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8D6B790C-614D-4404-972A-61EE20A2D791}" xr6:coauthVersionLast="47" xr6:coauthVersionMax="47" xr10:uidLastSave="{00000000-0000-0000-0000-000000000000}"/>
  <bookViews>
    <workbookView xWindow="-108" yWindow="-108" windowWidth="23256" windowHeight="13896" tabRatio="827"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9" l="1"/>
  <c r="P7" i="9" s="1"/>
  <c r="K8" i="9"/>
  <c r="K9" i="9"/>
  <c r="K10" i="9"/>
  <c r="K11" i="9"/>
  <c r="P11" i="9" s="1"/>
  <c r="K12" i="9"/>
  <c r="K13" i="9"/>
  <c r="P13" i="9" s="1"/>
  <c r="K14" i="9"/>
  <c r="K15" i="9"/>
  <c r="P15" i="9" s="1"/>
  <c r="K16" i="9"/>
  <c r="K17" i="9"/>
  <c r="K18" i="9"/>
  <c r="K19" i="9"/>
  <c r="K20" i="9"/>
  <c r="K21" i="9"/>
  <c r="K22" i="9"/>
  <c r="K23" i="9"/>
  <c r="K24" i="9"/>
  <c r="P24" i="9" s="1"/>
  <c r="K25" i="9"/>
  <c r="P25" i="9" s="1"/>
  <c r="K26" i="9"/>
  <c r="P26" i="9" s="1"/>
  <c r="K27" i="9"/>
  <c r="P27" i="9" s="1"/>
  <c r="K28" i="9"/>
  <c r="P28" i="9" s="1"/>
  <c r="K29" i="9"/>
  <c r="P29" i="9" s="1"/>
  <c r="K30" i="9"/>
  <c r="P30" i="9" s="1"/>
  <c r="K31" i="9"/>
  <c r="K32" i="9"/>
  <c r="K33" i="9"/>
  <c r="P33" i="9" s="1"/>
  <c r="K34" i="9"/>
  <c r="P34" i="9" s="1"/>
  <c r="K35" i="9"/>
  <c r="P35" i="9" s="1"/>
  <c r="K36" i="9"/>
  <c r="P36" i="9" s="1"/>
  <c r="K37" i="9"/>
  <c r="P37" i="9" s="1"/>
  <c r="K38" i="9"/>
  <c r="K39" i="9"/>
  <c r="K40" i="9"/>
  <c r="K41" i="9"/>
  <c r="K42" i="9"/>
  <c r="K43" i="9"/>
  <c r="K44" i="9"/>
  <c r="K45" i="9"/>
  <c r="K46" i="9"/>
  <c r="K47" i="9"/>
  <c r="K48" i="9"/>
  <c r="P48" i="9" s="1"/>
  <c r="K49" i="9"/>
  <c r="P49" i="9" s="1"/>
  <c r="K50" i="9"/>
  <c r="P50" i="9" s="1"/>
  <c r="K51" i="9"/>
  <c r="P51" i="9" s="1"/>
  <c r="K52" i="9"/>
  <c r="P52" i="9" s="1"/>
  <c r="K53" i="9"/>
  <c r="P53" i="9" s="1"/>
  <c r="K54" i="9"/>
  <c r="P54" i="9" s="1"/>
  <c r="P14" i="9"/>
  <c r="P12" i="9"/>
  <c r="P47" i="9"/>
  <c r="P46" i="9"/>
  <c r="P45" i="9"/>
  <c r="P44" i="9"/>
  <c r="P43" i="9"/>
  <c r="P42" i="9"/>
  <c r="P41" i="9"/>
  <c r="P40" i="9"/>
  <c r="P39" i="9"/>
  <c r="P38" i="9"/>
  <c r="P32" i="9"/>
  <c r="P31" i="9"/>
  <c r="P23" i="9"/>
  <c r="P22" i="9"/>
  <c r="P21" i="9"/>
  <c r="P20" i="9"/>
  <c r="P19" i="9"/>
  <c r="P18" i="9"/>
  <c r="P17" i="9"/>
  <c r="P16" i="9"/>
  <c r="P10" i="9"/>
  <c r="P9" i="9"/>
  <c r="P8" i="9"/>
  <c r="O55" i="9"/>
  <c r="N55" i="9"/>
  <c r="M55" i="9"/>
  <c r="L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K55" i="9"/>
  <c r="G56" i="9" l="1"/>
  <c r="I56" i="9"/>
  <c r="K56" i="9"/>
  <c r="F56" i="9"/>
  <c r="E56" i="9"/>
  <c r="D56" i="9"/>
  <c r="C56" i="9"/>
  <c r="H56" i="9"/>
  <c r="O56" i="9"/>
  <c r="N56" i="9"/>
  <c r="M56" i="9"/>
  <c r="L56" i="9"/>
  <c r="J56" i="9"/>
  <c r="P56" i="9" l="1"/>
</calcChain>
</file>

<file path=xl/sharedStrings.xml><?xml version="1.0" encoding="utf-8"?>
<sst xmlns="http://schemas.openxmlformats.org/spreadsheetml/2006/main" count="25604" uniqueCount="3553">
  <si>
    <t>viernes, 26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</si>
  <si>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</si>
  <si>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</si>
  <si>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</si>
  <si>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</si>
  <si>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</si>
  <si>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</si>
  <si>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</si>
  <si>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</si>
  <si>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</si>
  <si>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</si>
  <si>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</si>
  <si>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</si>
  <si>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</si>
  <si>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</si>
  <si>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</si>
  <si>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</si>
  <si>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</si>
  <si>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26/09/2025 00:00:00</t>
  </si>
  <si>
    <t>27/09/2025 00:00:00</t>
  </si>
  <si>
    <t>DECLARACIÓN DE SITUACIÓN EXCEPCIONAL EN LA S.E. PORTILLO DE 60 kV</t>
  </si>
  <si>
    <t>NO</t>
  </si>
  <si>
    <t>FALLA</t>
  </si>
  <si>
    <t>LINEAS ANDINAS SECUNDARIAS S.A.C.</t>
  </si>
  <si>
    <t>PACHACHACA - MAHR TÚNEL</t>
  </si>
  <si>
    <t xml:space="preserve">LINEA DE TRANSMISION          </t>
  </si>
  <si>
    <t>L-6526</t>
  </si>
  <si>
    <t>26/09/2025 08:01:00</t>
  </si>
  <si>
    <t>26/09/2025 08:03:00</t>
  </si>
  <si>
    <t>DESCONEXIÓN DE LA LINEA L-6526 (PACHACHACA - MAHR TÚNEL) DE 50 KV</t>
  </si>
  <si>
    <t>SI</t>
  </si>
  <si>
    <t>PARQUE EOLICO MARCONA S.A.C.</t>
  </si>
  <si>
    <t>MARCONA - TRES HERMANAS</t>
  </si>
  <si>
    <t>L-2298</t>
  </si>
  <si>
    <t>26/09/2025 21:10:00</t>
  </si>
  <si>
    <t>27/09/2025 00:31:00</t>
  </si>
  <si>
    <t>DESCONEXIÓN DE LA LÍNEA L-2298 (MARCONA - TRES HERMANAS) DE 220 kV POR FALLA</t>
  </si>
  <si>
    <t>TRANSMANTARO</t>
  </si>
  <si>
    <t>SOCABAYA</t>
  </si>
  <si>
    <t>S.E.</t>
  </si>
  <si>
    <t>26/09/2025 09:19:00</t>
  </si>
  <si>
    <t>27/09/2025 00:20:00</t>
  </si>
  <si>
    <t>DECLARACIÓN DE SITUACIÓN EXCEPCIONAL EN LA S.E. SOCABAYA</t>
  </si>
  <si>
    <t>RESTRICCIONES OPERATIVAS</t>
  </si>
  <si>
    <t>FECHA</t>
  </si>
  <si>
    <t>HORA
INICIO</t>
  </si>
  <si>
    <t>HORA
FINAL</t>
  </si>
  <si>
    <t>T.Eq.</t>
  </si>
  <si>
    <t>26/09/2025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</si>
  <si>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</si>
  <si>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</si>
  <si>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</si>
  <si>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</si>
  <si>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</si>
  <si>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</si>
  <si>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</si>
  <si>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</si>
  <si>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</si>
  <si>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</si>
  <si>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</si>
  <si>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</si>
  <si>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</si>
  <si>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</si>
  <si>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</si>
  <si>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</si>
  <si>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</si>
  <si>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</si>
  <si>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</si>
  <si>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</si>
  <si>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</si>
  <si>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</si>
  <si>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</si>
  <si>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</si>
  <si>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</si>
  <si>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</si>
  <si>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</si>
  <si>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</si>
  <si>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</si>
  <si>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</si>
  <si>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</si>
  <si>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</si>
  <si>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</si>
  <si>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</si>
  <si>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</si>
  <si>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</si>
  <si>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</si>
  <si>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</si>
  <si>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</si>
  <si>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</si>
  <si>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</si>
  <si>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</si>
  <si>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</si>
  <si>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</si>
  <si>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</si>
  <si>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</si>
  <si>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</si>
  <si>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</si>
  <si>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</si>
  <si>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</si>
  <si>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</si>
  <si>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</si>
  <si>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</si>
  <si>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</si>
  <si>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</si>
  <si>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</si>
  <si>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</si>
  <si>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</si>
  <si>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</si>
  <si>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</si>
  <si>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</si>
  <si>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</si>
  <si>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</si>
  <si>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</si>
  <si>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</si>
  <si>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</si>
  <si>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</si>
  <si>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</si>
  <si>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</si>
  <si>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</si>
  <si>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</si>
  <si>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</si>
  <si>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</si>
  <si>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</si>
  <si>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</si>
  <si>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</si>
  <si>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</si>
  <si>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</si>
  <si>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</si>
  <si>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</si>
  <si>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</si>
  <si>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</si>
  <si>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</si>
  <si>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</si>
  <si>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</si>
  <si>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</si>
  <si>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</si>
  <si>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</si>
  <si>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</si>
  <si>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</si>
  <si>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</si>
  <si>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</si>
  <si>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</si>
  <si>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</si>
  <si>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</si>
  <si>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</si>
  <si>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</si>
  <si>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</si>
  <si>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</si>
  <si>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</si>
  <si>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</si>
  <si>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</si>
  <si>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</si>
  <si>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</si>
  <si>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</si>
  <si>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</si>
  <si>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26/09/2025 08:00</t>
  </si>
  <si>
    <t>26/09/2025 17:00</t>
  </si>
  <si>
    <t>SE DESACTIVA EL ESQUEMA DE QUELLAVECO DEBIDO AL MANTENIMIENTO DE LA L-2025 Y L-2026, SOLICITADA POR REP PARA REALIZAR PRUEBAS EL DIFERENCIA DE BARRA 87 B 220KV</t>
  </si>
  <si>
    <t>P</t>
  </si>
  <si>
    <t>F/S</t>
  </si>
  <si>
    <t>N</t>
  </si>
  <si>
    <t>OTROS</t>
  </si>
  <si>
    <t>T</t>
  </si>
  <si>
    <t>ATLANTICA TRANSMISION SUR S.A.</t>
  </si>
  <si>
    <t>OCONA</t>
  </si>
  <si>
    <t>INT-5450</t>
  </si>
  <si>
    <t>26/09/2025 00:00</t>
  </si>
  <si>
    <t>27/09/2025 00:00</t>
  </si>
  <si>
    <t>Interruptor INT-5450 cerrado con restriccion operativa, REB-5450 en servicio y suministrando los SS.AA. de la S.E. Oco?a.</t>
  </si>
  <si>
    <t>E/S</t>
  </si>
  <si>
    <t>OCONA - SAN JOSE</t>
  </si>
  <si>
    <t>L-5036</t>
  </si>
  <si>
    <t>26/09/2025 08:58</t>
  </si>
  <si>
    <t>26/09/2025 16:29</t>
  </si>
  <si>
    <t>Inspeccion preventiva anual.</t>
  </si>
  <si>
    <t xml:space="preserve">PREV.     </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</si>
  <si>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</si>
  <si>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</si>
  <si>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</si>
  <si>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</si>
  <si>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</si>
  <si>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</si>
  <si>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</si>
  <si>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INT-5351</t>
  </si>
  <si>
    <t>26/09/2025 07:53</t>
  </si>
  <si>
    <t>26/09/2025 16:12</t>
  </si>
  <si>
    <t>Calibracion del mecanismo de operacion fases R, S y T</t>
  </si>
  <si>
    <t xml:space="preserve">CORR.     </t>
  </si>
  <si>
    <t>26/09/2025 08:11</t>
  </si>
  <si>
    <t>26/09/2025 10:56</t>
  </si>
  <si>
    <t>Migracion de RTU560 y pruebas de mandos en equipos de celda</t>
  </si>
  <si>
    <t>PRUEBA</t>
  </si>
  <si>
    <t>INT-5352</t>
  </si>
  <si>
    <t>26/09/2025 11:35</t>
  </si>
  <si>
    <t>26/09/2025 12:33</t>
  </si>
  <si>
    <t>INT-5372</t>
  </si>
  <si>
    <t>26/09/2025 14:38</t>
  </si>
  <si>
    <t>26/09/2025 15:46</t>
  </si>
  <si>
    <t>ATN S.A.</t>
  </si>
  <si>
    <t>KIMAN AYLLU</t>
  </si>
  <si>
    <t>CL-AUT-501_220</t>
  </si>
  <si>
    <t>26/09/2025 05:51</t>
  </si>
  <si>
    <t>Correccion de se?ales de tension en SCADA nivel 3, nivel 2, medidores y reles CLAUT501_220kV (Riesgo de disparo)</t>
  </si>
  <si>
    <t>CELEPSA RENOVABLES S.R.L.</t>
  </si>
  <si>
    <t>MARA?ON</t>
  </si>
  <si>
    <t>Mantenimiento anual, reparacion integral y reemplazo de componentes de turbina.</t>
  </si>
  <si>
    <t>G</t>
  </si>
  <si>
    <t>CHINANGO S.A.C.</t>
  </si>
  <si>
    <t>YANANGO</t>
  </si>
  <si>
    <t>CAMBIO DE REGULADOR DE TENSION</t>
  </si>
  <si>
    <t>CONCESIONARIA LINEA DE TRANSMISION LA NI?A S.A.C.</t>
  </si>
  <si>
    <t>ALIPIO ROSALES</t>
  </si>
  <si>
    <t>CL-2280</t>
  </si>
  <si>
    <t>26/09/2025 14:20</t>
  </si>
  <si>
    <t>26/09/2025 18:10</t>
  </si>
  <si>
    <t>A SOLICITUD DE CONCESIONARIA LINEA DE TRANSMISION LA NI?A (COBRA), ABRIR INTERRUPTOR IN-2303, APERTURA SECCIONADOR DE LINEA SL-2303 Y ST-2303 ABIERTO, SE COLOCARA TIERRA TEMPORARIA EN LA LINEA DE SALIDA (CONFIRMAR CUELLO ABIERTO EN PUNTO DE FRONTERA), PARA PODER LEVANTAR LAS OBSERVACIONES DE OSINERGMIN RESPECTO A LAS PRUEBAS DE  MEDICION DEL BURDEN DE LOS TRANSFORMADORES DE TENSION TT-2303 Y CORRIENTE TC-2303 DE LA LINEA L-2280.</t>
  </si>
  <si>
    <t>MIGUEL GRAU</t>
  </si>
  <si>
    <t>SVC-01</t>
  </si>
  <si>
    <t>26/09/2025 09:00</t>
  </si>
  <si>
    <t>26/09/2025 12:00</t>
  </si>
  <si>
    <t>A SOLICITUD DE CONCESIONARIA LINEA DE TRANSMISION LA NI?A (COBRA):   DESCONEXION DEL SVC-01 DESCONEXION DEL IN-5509 y IN-5510 DESCONEXION DEL TR-02 ACTIVIDAD A REALIZAR * VERIFICACION Y CORRECCION DE POLARIDAD DE TC LADO 33KV EN EL TR-02 DEL SVC</t>
  </si>
  <si>
    <t>CONCESIONARIA TRANSMISORA REQUE TUMBES S.A.C.</t>
  </si>
  <si>
    <t>TR-2306</t>
  </si>
  <si>
    <t>26/09/2025 07:00</t>
  </si>
  <si>
    <t>26/09/2025 18:00</t>
  </si>
  <si>
    <t>Pruebas de Puesta en Servicio proyecto Subestacion Nueva Tumbes. Pruebas de transferencia de carga Peru-Ecuador. Se requiere indisponibilidad de la bahia L-2280 para maniobras de equipos.</t>
  </si>
  <si>
    <t>P.ENERG</t>
  </si>
  <si>
    <t>CALLAHUANCA (CNS)</t>
  </si>
  <si>
    <t>RELE DIFERENCIAL DE BARRAS DE CALLAHUANCA 220KV INOPERATIVO</t>
  </si>
  <si>
    <t>F</t>
  </si>
  <si>
    <t>SANTA ROSA A. - GLORIA</t>
  </si>
  <si>
    <t>L-6435</t>
  </si>
  <si>
    <t>26/09/2025 09:31</t>
  </si>
  <si>
    <t>26/09/2025 12:44</t>
  </si>
  <si>
    <t>A SOLICITUD DE ILLAPU POR MANTENIMIENTO CORRECTIVO BAHIA DE LINEA L-6435 DEL EXTREMO DE GLORIA</t>
  </si>
  <si>
    <t>CONENHUA</t>
  </si>
  <si>
    <t>CHILOTA</t>
  </si>
  <si>
    <t>CL-2331</t>
  </si>
  <si>
    <t>26/09/2025 07:30</t>
  </si>
  <si>
    <t>26/09/2025 17:30</t>
  </si>
  <si>
    <t>Por el presente remitimos Informe de Inclusion de Actividad correspondiente al Registro de Programacion Diaria que se indica:Descripcion: Indisponibilidad de rele 87B de Proteccion Diferencial de Barras PDB 7SS52 de SE Chilota, Configuracion y Pruebas rele 87B para Proyecto San Gabriel - Bahia de Linea L-2331.En SE Chilota, la Proteccion diferencial de barras 87B permanecera indisponible hasta el 30 de setiembre a las 10 de la ma?ana.</t>
  </si>
  <si>
    <t>CHARCANI I</t>
  </si>
  <si>
    <t>26/09/2025 07:19</t>
  </si>
  <si>
    <t>26/09/2025 13:11</t>
  </si>
  <si>
    <t>Mantenimiento Electromecanico Plan 1 + END</t>
  </si>
  <si>
    <t>R</t>
  </si>
  <si>
    <t>SANTUARIO</t>
  </si>
  <si>
    <t>ACOPLE 138</t>
  </si>
  <si>
    <t>En servicio barra 2,uso en grupo N1 Charcani V con interruptor de acoplamiento, por falla</t>
  </si>
  <si>
    <t>EGEJUNIN</t>
  </si>
  <si>
    <t>RUNATULLO III</t>
  </si>
  <si>
    <t>26/09/2025 16:00</t>
  </si>
  <si>
    <t>Inspeccion de generador G2.</t>
  </si>
  <si>
    <t>EGESUR</t>
  </si>
  <si>
    <t>ARICOTA I</t>
  </si>
  <si>
    <t>26/09/2025 19:36</t>
  </si>
  <si>
    <t>Mantenimiento Electromecanico 3 - Inspeccion Sistema Turbina, Sistema Generador, Mantenimiento de SSAA</t>
  </si>
  <si>
    <t>26/09/2025 04:59</t>
  </si>
  <si>
    <t>26/09/2025 22:00</t>
  </si>
  <si>
    <t>Operacion por Pruebas como parte del Mantenimiento Electromecanico 3.</t>
  </si>
  <si>
    <t>Ampliacion de Pruebas como parte del Mantenimiento Electromecanico 3.</t>
  </si>
  <si>
    <t>CT INDEPENDENCIA</t>
  </si>
  <si>
    <t>TR1 (Reserva)</t>
  </si>
  <si>
    <t>Transformador fuera de servicio por mantenimiento correctivo - PAUWLES</t>
  </si>
  <si>
    <t>INDEPENDENCIA</t>
  </si>
  <si>
    <t xml:space="preserve">CENTRAL        </t>
  </si>
  <si>
    <t>CT. Independencia Indisponible por mantenimiento correctivo del Transformador TR1 (Reserva)</t>
  </si>
  <si>
    <t xml:space="preserve">INDEP_G1       </t>
  </si>
  <si>
    <t>Indisponible debido al mantenimiento correctivo del Transformador TR1 (Reserva)</t>
  </si>
  <si>
    <t>Mantenimiento por 32,000 horas de operacion</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</si>
  <si>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</si>
  <si>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</si>
  <si>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</si>
  <si>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</si>
  <si>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</si>
  <si>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</si>
  <si>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</si>
  <si>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debido al mantenimiento correctivo del Transformador PAUWELS -  TR1 (Reserva)</t>
  </si>
  <si>
    <t>MANTARO</t>
  </si>
  <si>
    <t>26/09/2025 00:03</t>
  </si>
  <si>
    <t>26/09/2025 11:01</t>
  </si>
  <si>
    <t>MANTENIMIENTO PREVENTIVO Y CONTROLES SISTEMATICOS</t>
  </si>
  <si>
    <t>EMPRESA DE GENERACION HUALLAGA</t>
  </si>
  <si>
    <t>CHAGLLA</t>
  </si>
  <si>
    <t>BARRA 220kV-P</t>
  </si>
  <si>
    <t>26/09/2025 06:30</t>
  </si>
  <si>
    <t>26/09/2025 16:59</t>
  </si>
  <si>
    <t>MANTENIMIENTO ANUAL SSEE CHAGLLA BARRA PRINCIPAL</t>
  </si>
  <si>
    <t>INDISPONIBILIDAD DE LAS SE?ALES ICCP CH Chaglla y SE Chaglla, DEBIDO A MANTENIMIENTO RED DE FIBRA OPTICA.</t>
  </si>
  <si>
    <t>MANTENIMIENTO ANUAL SSAA UG1/UG2; LIMPIEZA REJILLA BOCATOMA PRINCIPAL; MANTENIMIENTO F.O.</t>
  </si>
  <si>
    <t>CHAGLLA - PARAGSHA</t>
  </si>
  <si>
    <t>L-2150</t>
  </si>
  <si>
    <t>LINEA DE TRANSMISION INDISPONIBLE DEBIDO A MANTENIMIENTO EN BARRA 220KV SE CHAGLLA</t>
  </si>
  <si>
    <t>L-2151</t>
  </si>
  <si>
    <t>PCH CHAGLLA</t>
  </si>
  <si>
    <t>GP1</t>
  </si>
  <si>
    <t>26/09/2025 08:49</t>
  </si>
  <si>
    <t>26/09/2025 16:57</t>
  </si>
  <si>
    <t>Indisponibilidad se?ales ICCP PCH Chaglla.</t>
  </si>
  <si>
    <t>Limpieza de rejillas bocatoma PCH Chaglla.</t>
  </si>
  <si>
    <t>PCH CHAGLLA - PIEDRA BLANCA</t>
  </si>
  <si>
    <t>L-1054</t>
  </si>
  <si>
    <t>26/09/2025 13:54</t>
  </si>
  <si>
    <t>26/09/2025 16:37</t>
  </si>
  <si>
    <t>Mantenimiento red de fibra optica L-1054.</t>
  </si>
  <si>
    <t>MALACAS</t>
  </si>
  <si>
    <t>Quick inspeccion y mantenimiento de sitema de gas de la central en conjunto de la parda de planta procesamiento de gas UNNA.</t>
  </si>
  <si>
    <t>26/09/2025 18:30</t>
  </si>
  <si>
    <t>Normalizacion de Sistema de Gas debido a demoras en mantenimiento externo de planta pari?as.</t>
  </si>
  <si>
    <t>MALACAS 1</t>
  </si>
  <si>
    <t>TG6</t>
  </si>
  <si>
    <t>26/09/2025 16:52</t>
  </si>
  <si>
    <t>Indisponibilidad modo Gas - Disponible modo Diesel por parada de planta de procesamiento de gas de UNNA Energia.</t>
  </si>
  <si>
    <t>26/09/2025 17:25</t>
  </si>
  <si>
    <t>Pruebas de verificacion de fugas de aire caliente TG6</t>
  </si>
  <si>
    <t>RESERVA FRIA DE GENERACION TALARA</t>
  </si>
  <si>
    <t>TG5</t>
  </si>
  <si>
    <t>INDISPONIBLE EN MODO GAS - DISPONIBLE EN MODO DIESEL</t>
  </si>
  <si>
    <t>SUMINISTRO GN ENELP</t>
  </si>
  <si>
    <t>SUM GN ENELP</t>
  </si>
  <si>
    <t>Inspeccion y Mantenimiento del sistema de gas de la Central en conjunto con la parada de la Planta UNNA</t>
  </si>
  <si>
    <t>MOQUEGUA</t>
  </si>
  <si>
    <t>MT1</t>
  </si>
  <si>
    <t>26/09/2025 17:22</t>
  </si>
  <si>
    <t>PRUEBAS ELECTRICAS POR OBSERVACION DE FUGA DE ACEITE EN EL TRANSFORMADOR DE TENSION TT-1281 MT1</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</si>
  <si>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</si>
  <si>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</si>
  <si>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</si>
  <si>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</si>
  <si>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</si>
  <si>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8 DE AGOSTO</t>
  </si>
  <si>
    <t xml:space="preserve">G1                       </t>
  </si>
  <si>
    <t>MANTENIMIENTO ANUAL Y PRUEBAS ELECTRICAS DEL GENERADOR UG1.</t>
  </si>
  <si>
    <t>MANTENIMIENTO EQUIPOS AUXILIARES, UNIDAD DE POTENCIA HIDRAULICA, SISTEMA DE REFRIGERACION, TABLEROS DE CONTROL Y PROTECCION UG1.</t>
  </si>
  <si>
    <t>MANTENIMIENTO MAYOR DE TURBINA UG1 (CAMBIO DE RODETE, ALABES, BLINDAJES DE SACRIFICIO)</t>
  </si>
  <si>
    <t>GR PAINO SOCIEDAD ANONIMA CERRADA</t>
  </si>
  <si>
    <t>DUNA HUAMBOS</t>
  </si>
  <si>
    <t>BC 034</t>
  </si>
  <si>
    <t>Banco de condensadores indisponible por falla en cable de alimentacion 34.5 kV</t>
  </si>
  <si>
    <t>HIDRANDINA</t>
  </si>
  <si>
    <t>CHIMBOTE SUR - NEPE?A</t>
  </si>
  <si>
    <t>L-1112</t>
  </si>
  <si>
    <t>26/09/2025 06:00</t>
  </si>
  <si>
    <t>26/09/2025 14:00</t>
  </si>
  <si>
    <t>Hidrolavado en caliente de cadenas de aisladores en la LT L-1112.</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</si>
  <si>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</si>
  <si>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</si>
  <si>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</si>
  <si>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</si>
  <si>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</si>
  <si>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26/09/2025 09:06</t>
  </si>
  <si>
    <t>26/09/2025 10:00</t>
  </si>
  <si>
    <t>Pruebas con carga a 17.41 MW, despues de haber realizado mantenimiento preventivo a celda IN-225.</t>
  </si>
  <si>
    <t>SUNNY</t>
  </si>
  <si>
    <t>26/09/2025 07:05</t>
  </si>
  <si>
    <t>Pruebas de puesta en servicio de la CS Sunny con inyeccion gradual de generacion.</t>
  </si>
  <si>
    <t>CARHUAMAYO - SANTA ISABEL</t>
  </si>
  <si>
    <t>L-2265</t>
  </si>
  <si>
    <t>26/09/2025 08:06</t>
  </si>
  <si>
    <t>26/09/2025 16:14</t>
  </si>
  <si>
    <t>Tala de arboles en franja de servidumbre</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</si>
  <si>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</si>
  <si>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</si>
  <si>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</si>
  <si>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</si>
  <si>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</si>
  <si>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</si>
  <si>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</si>
  <si>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</si>
  <si>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</si>
  <si>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</si>
  <si>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</si>
  <si>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</si>
  <si>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</si>
  <si>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</si>
  <si>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</si>
  <si>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</si>
  <si>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</si>
  <si>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</si>
  <si>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</si>
  <si>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</si>
  <si>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</si>
  <si>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</si>
  <si>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</si>
  <si>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</si>
  <si>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</si>
  <si>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</si>
  <si>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</si>
  <si>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SANTA ROSA</t>
  </si>
  <si>
    <t>UTI5</t>
  </si>
  <si>
    <t>26/09/2025 15:58</t>
  </si>
  <si>
    <t>26/09/2025 16:23</t>
  </si>
  <si>
    <t>PRUEBAS OPERATIVAS DE UTI5 CON GN PREVIAS A ENSAYO DE POTENCIA. SE REQUIERE LA UNIDAD EN CARGA BASE POR 15 MIN</t>
  </si>
  <si>
    <t>PERUANA DE INVERSIONES EN ENERGIAS RENOVABLES S.A.</t>
  </si>
  <si>
    <t>LA PAMPA - MANTA</t>
  </si>
  <si>
    <t>L-6710</t>
  </si>
  <si>
    <t>MANTENIMIENTO PREVENTIVO DE LA LINEA MANTA-PAMPA</t>
  </si>
  <si>
    <t>MANTA I</t>
  </si>
  <si>
    <t>FUERA DE SERVICIO CH MANTA, POR VACIADO DE TUBERIA FORZADA PARA MANTENIMIENTO CORRECTIVO DE VALVULA DE GUARDA UG2</t>
  </si>
  <si>
    <t>FUERA DE SERVICIO CH MANTA, POR MANTENIMIENTO CORRECTIVO DE VALVULA DE GUARDA UG2</t>
  </si>
  <si>
    <t>MANTENIMIENTO PREVENTIVO ANUAL TURBINA Y GENERADOR, INSPECCION Y CONTROL DIMENSIONAL DE RODETE UG2</t>
  </si>
  <si>
    <t>PETRAMAS</t>
  </si>
  <si>
    <t>HUAYCOLORO</t>
  </si>
  <si>
    <t>MANTENIMIENTO DE CULATAS Y PISTONES /MANTENIMIENTO DE 95750 HRS</t>
  </si>
  <si>
    <t>PLUZ ENERGIA PERU S.A.A.</t>
  </si>
  <si>
    <t>BARSI</t>
  </si>
  <si>
    <t>ST A 220 kV</t>
  </si>
  <si>
    <t>LEVANTAMIENTO INFORME OSINERGMIN</t>
  </si>
  <si>
    <t>CHAVARRIA</t>
  </si>
  <si>
    <t>BARRA A_220kV</t>
  </si>
  <si>
    <t>CHAVARRIA - BARSI</t>
  </si>
  <si>
    <t>L-2006</t>
  </si>
  <si>
    <t>RED DE ENERGIA DEL PERU S.A.</t>
  </si>
  <si>
    <t>ALIPIO ROSALES - MACHALA</t>
  </si>
  <si>
    <t>L-2280</t>
  </si>
  <si>
    <t>CUELLOS APERTURADOS EN LA FRONTERA LADO ECUADOR A SOLICITUD DE CENACE DESDE EL 19.06.2025.</t>
  </si>
  <si>
    <t>AUCAYACU</t>
  </si>
  <si>
    <t>SSEE</t>
  </si>
  <si>
    <t>BAIPAS DE LAS CELDAS CL-1039 Y CL-1040 EN 22.9 KV, LAS LINEAS L-1039 Y L-1040 EN SERVICIO CONECTADAS DIRECTAMENTE A LA BARRA 22.9 KV. SE?ALES INDISPONIBLES DE LAS CELDAS CL-1039 Y CL-1040.</t>
  </si>
  <si>
    <t>CL-1040 (RESERVA)</t>
  </si>
  <si>
    <t>26/09/2025 16:41</t>
  </si>
  <si>
    <t>POA: DESMONTAJE Y MONTAJE DEL INTERRUPTOR IN-1300. (LA CELDA CL-1040 SE ENCUENTRA FUERA DE SERVICIO EN BAIPAS Y LA LINEA L-1040 SE ENCUENTRA EN SERVICIO CONECTADO DIRECTAMENTE A LA BARRA 22.9 KV). (R0084168)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</si>
  <si>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</si>
  <si>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</si>
  <si>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</si>
  <si>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</si>
  <si>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</si>
  <si>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</si>
  <si>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26/09/2025 14:12</t>
  </si>
  <si>
    <t>26/09/2025 15:39</t>
  </si>
  <si>
    <t>Recarga de gas SF6 IN-2186 fase S. (R0122261)</t>
  </si>
  <si>
    <t>CHILCA-REP</t>
  </si>
  <si>
    <t>26/09/2025 09:50</t>
  </si>
  <si>
    <t>26/09/2025 18:16</t>
  </si>
  <si>
    <t>HABILITACION CIBERSEGURIDAD OT, ACTIVIDAD CON PERDIDA DE SUPERVISION DURANTE 1 HORA. (R0121945)</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</si>
  <si>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</si>
  <si>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</si>
  <si>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 Actividad iniciada a las 08:55 horas</t>
  </si>
  <si>
    <t>FUERA DE SERVICIO DEBIDO A TRABAJOS DE INTEGRACION DE SE?ALES NIVEL 2 Y 3 POR EL PROYECTO DE MODERNIZACION EN SE. CHIMBOTE 1. (R0107443). Iniciaron trabajos 08:55</t>
  </si>
  <si>
    <t>26/09/2025 08:55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</si>
  <si>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</si>
  <si>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</si>
  <si>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</si>
  <si>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</si>
  <si>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</si>
  <si>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</si>
  <si>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</si>
  <si>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</si>
  <si>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</si>
  <si>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</si>
  <si>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</si>
  <si>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</si>
  <si>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</si>
  <si>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L-6627</t>
  </si>
  <si>
    <t>26/09/2025 08:17</t>
  </si>
  <si>
    <t>26/09/2025 16:09</t>
  </si>
  <si>
    <t>POA: REEMPLAZO DE AISLADORES EN LOS POSTES P44, P48, P51 Y P52. (R0121852)</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</si>
  <si>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</si>
  <si>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</si>
  <si>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</si>
  <si>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</si>
  <si>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</si>
  <si>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</si>
  <si>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</si>
  <si>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</si>
  <si>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</si>
  <si>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</si>
  <si>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BARRA A 138kV</t>
  </si>
  <si>
    <t>FUERA DE SERVICIO DEBIDO A LOS TRABAJOS EN LA CL-1004. (R0117862). Actividad realizada de las  06:00:00 a las 18:53:00</t>
  </si>
  <si>
    <t>CL-1004</t>
  </si>
  <si>
    <t>POA: DESMONTAJE Y MONTAJE DEL INTERRUPTOR IN-4154, POR FUGA DE ACEITE, ACTIVIDAD CON CORTE CONTINUO. DESDE EL 23/9 07:00 HRS REQUIERE BARRA  A  138KV CON CORTE CONTINUO. REQUIERE CL-1002 F/S POR SEGURIDAD PARA INGRESO/RETIRO DE GRUA A LA ZONA DE TRABAJO EL 23/9 DE 07:00 A 10:00 HRS  Y EL 25/9 DE 04:30 A 07:30 HORAS. (R0117862). Actividad realizada de las  06:00:00 a las	18:53:00</t>
  </si>
  <si>
    <t>SAN JUAN</t>
  </si>
  <si>
    <t>BC-08</t>
  </si>
  <si>
    <t>26/09/2025 08:36</t>
  </si>
  <si>
    <t>26/09/2025 09:18</t>
  </si>
  <si>
    <t>EN SERVICIO DEBIDO A TRABAJOS DE TERMOGRAFIA EN PATIO DE LLAVES 60KV. (R0115290)</t>
  </si>
  <si>
    <t>26/09/2025 08:40</t>
  </si>
  <si>
    <t>26/09/2025 15:30</t>
  </si>
  <si>
    <t>MP 1A TERMOGRAFIA DE PATIO DE LLAVES 60KV. REQUIERE BANCOS BC-8, BC-9, BC-10 Y BC -11 CONECTADOS DURANTE 1 HORA EN FORMA SECUENCIAL. (R0115290)</t>
  </si>
  <si>
    <t>BC-09</t>
  </si>
  <si>
    <t>26/09/2025 10:06</t>
  </si>
  <si>
    <t>BC-10</t>
  </si>
  <si>
    <t>26/09/2025 10:07</t>
  </si>
  <si>
    <t>26/09/2025 11:07</t>
  </si>
  <si>
    <t>BC-11</t>
  </si>
  <si>
    <t>26/09/2025 11:08</t>
  </si>
  <si>
    <t>26/09/2025 12:25</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</si>
  <si>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</si>
  <si>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</si>
  <si>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</si>
  <si>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</si>
  <si>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</si>
  <si>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</si>
  <si>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TOQUEPALA</t>
  </si>
  <si>
    <t>26/09/2025 08:20</t>
  </si>
  <si>
    <t>26/09/2025 15:05</t>
  </si>
  <si>
    <t>REEMPLAZAR INVERSOR, ACTIVIDAD CON PERDIDA DE SUPERVISION POR MENOS DE 1H. (R0121929)</t>
  </si>
  <si>
    <t>VENTANILLA</t>
  </si>
  <si>
    <t>26/09/2025 09:39</t>
  </si>
  <si>
    <t>26/09/2025 16:40</t>
  </si>
  <si>
    <t>HABILITACION CIBERSEGURIDAD OT, ACTIVIDAD CON PERDIDA DE SUPERVISION DURANTE 1 HORA. (R0121947)</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</si>
  <si>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</si>
  <si>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</si>
  <si>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</si>
  <si>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</si>
  <si>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</si>
  <si>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26/09/2025 08:18</t>
  </si>
  <si>
    <t>26/09/2025 18:58</t>
  </si>
  <si>
    <t>TRABAJOS DE CIBERSEGURIDAD EN LA SE ZORRITOS: INSTALACION DE FIREWALL RUGGED Y EQUIPO SONDA, ACTIVIDAD CON PERDIDA DE SUPERVISION MENOR A 1 HORA. (R0121940)</t>
  </si>
  <si>
    <t>REDESUR</t>
  </si>
  <si>
    <t>SOLICITADO POR LA EMPRESA BUENAVENTURA PARA PRUEBAS DE LA PROTECCION DIFERENCIAL Y CARGA DE NUEVA CONFIGURACION</t>
  </si>
  <si>
    <t>SOCABAYA - MOQUEGUA</t>
  </si>
  <si>
    <t>L-2025</t>
  </si>
  <si>
    <t>26/09/2025 10:23</t>
  </si>
  <si>
    <t>26/09/2025 11:47</t>
  </si>
  <si>
    <t>A SOLICTUD DE LA EMPRESA REP PARA REALIZAR PRUEBAS EL DIFERENCIA DE BARRA 87 B 220KV</t>
  </si>
  <si>
    <t>L-2026</t>
  </si>
  <si>
    <t>26/09/2025 14:11</t>
  </si>
  <si>
    <t>26/09/2025 15:51</t>
  </si>
  <si>
    <t>SOUTHERN PERU CC</t>
  </si>
  <si>
    <t>BOTIFLACA - CUAJONE</t>
  </si>
  <si>
    <t>L-1382/2</t>
  </si>
  <si>
    <t>26/09/2025 08:32</t>
  </si>
  <si>
    <t>26/09/2025 17:21</t>
  </si>
  <si>
    <t>Cambio de cables de bajada de Circuit Switcher lado 69 kV / Fases R, S, y T</t>
  </si>
  <si>
    <t>CUAJONE</t>
  </si>
  <si>
    <t>CT2</t>
  </si>
  <si>
    <t>26/09/2025 17:24</t>
  </si>
  <si>
    <t>Cambio de cables de bajada de Circuit Switcher lado 69 kV / Fases R, S, y T de CT2</t>
  </si>
  <si>
    <t>DERIV. REFINERIA - REFINERIA</t>
  </si>
  <si>
    <t>L-1385/R</t>
  </si>
  <si>
    <t>Reparacion de estructuras, cambio de conductores y fibra optica de la derivacion L-1385/R</t>
  </si>
  <si>
    <t>REFINERIA ILO</t>
  </si>
  <si>
    <t>RT2</t>
  </si>
  <si>
    <t>CAHUA</t>
  </si>
  <si>
    <t>CAMBIO DE UNIDAD HIDRAULICA Y MANTENIMIENTO MAYOR G1</t>
  </si>
  <si>
    <t>CHEVES</t>
  </si>
  <si>
    <t>26/09/2025 09:49</t>
  </si>
  <si>
    <t>Mantenimiento mayor G2 inspeccion de cojinestes</t>
  </si>
  <si>
    <t>MALPASO</t>
  </si>
  <si>
    <t>CAMBIO DE NUCLEO + REBOBINADO DE GENERADOR UG4 + MANTENIMIENTO MAYOR UG4 + INSPECCION SEMESTRAL 2 F/S UG4</t>
  </si>
  <si>
    <t>MISAPUQUIO</t>
  </si>
  <si>
    <t>LIMPIEZA DE CANAL MISAPUQUIO</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</si>
  <si>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</si>
  <si>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</si>
  <si>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</si>
  <si>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</si>
  <si>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</si>
  <si>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</si>
  <si>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</si>
  <si>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</si>
  <si>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 estado de estructuras y faja de servidumbre de la L-1156. Trabajo a nivel del suelo no requiere escalamiento ni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</si>
  <si>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</si>
  <si>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</si>
  <si>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</si>
  <si>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</si>
  <si>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</si>
  <si>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CL-5022</t>
  </si>
  <si>
    <t>26/09/2025 08:27</t>
  </si>
  <si>
    <t>26/09/2025 19:20</t>
  </si>
  <si>
    <t>PRUEBAS DE RELE DIFERENCIAL DE LINEA 87L, VERIFICACION DE ENLACE, PRUEBAS DE INYECCION Y DE ENLACE CON MULTIPLEXOR. (R0120855)</t>
  </si>
  <si>
    <t>CL-AT120-523_220 kV</t>
  </si>
  <si>
    <t>26/09/2025 09:26</t>
  </si>
  <si>
    <t>26/09/2025 17:40</t>
  </si>
  <si>
    <t>SOLICITUD DE VARI ENERGIA: PRUEBAS DEL ESQUEMA DESCONEXION AUTOMATICA DE GENERACION CON EL AUTOTRANSFORMADOR AT120-523. PRUEBAS FUNCIONALES DEL EDAG EN LA SE SANTA ANA. (R0121573)</t>
  </si>
  <si>
    <t>CHILCA-CTM</t>
  </si>
  <si>
    <t>SA-5117_BarraA</t>
  </si>
  <si>
    <t>BRAZO INFERIOR DEL SECCIONADOR SA-5117 (17.9.24) CON POSIBLE ROTURAS DE LA CREMALLERA INTERIOR. DISPONIBLE PARA MANIOBRAS DE FORMA LOCAL DESDE NIVEL CERO (10.12.24).</t>
  </si>
  <si>
    <t>HABILITACION CIBERSEGURIDAD OT, ACTIVIDAD CON PERDIDA DE SUPERVISION DURANTE 1 HORA. (R0121946)</t>
  </si>
  <si>
    <t>CHINCHA_NUEVA</t>
  </si>
  <si>
    <t>26/09/2025 08:10</t>
  </si>
  <si>
    <t>26/09/2025 18:50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</si>
  <si>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</si>
  <si>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</si>
  <si>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</si>
  <si>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</si>
  <si>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ORCOTUNA</t>
  </si>
  <si>
    <t>CONFIGURACION DOBLE BARRA INVERTIDA DEBIDO A ANOMALIA EN SECCIONADOR SA-8637 DEL T108-261, INDISPONE CAMBIO DE BARRAS. PARA DESCONECTAR LA BARRA  B  220KV SE REQUERIRIA DESCONEXION DEL T108-261.</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</si>
  <si>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</si>
  <si>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</si>
  <si>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</si>
  <si>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</si>
  <si>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</si>
  <si>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ACOPLE 220</t>
  </si>
  <si>
    <t>26/09/2025 09:15</t>
  </si>
  <si>
    <t>26/09/2025 15:37</t>
  </si>
  <si>
    <t>PRUEBAS DE DISPARO DEL 87B A LAS CELDAS REDESUR, ACTIVIDAD CON RIESGO DE DISPARO. REQUIERE CL-2025 DE REDESUR F/S DE 08:00 A 14:00 HORAS. LUEGO REQUIERE CL-2026 DE REDESUR F/S DE 14:00 A 17:00 HORAS. REQUIERE ACOPLE 220KV Y BARRA  B  220KV DISPONIBLE PARA MANIOBRAS. (R0122002)</t>
  </si>
  <si>
    <t>BARRA_B2_220KV</t>
  </si>
  <si>
    <t>ACOPLE 220KV Y BARRA  B  220KV DISPONIBLE PARA MANIOBRAS RELACIONADAS CON LAS PRUEBAS DE DISPARO DEL 87B A LAS CELDAS REDESUR. (R0122002)</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</si>
  <si>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</si>
  <si>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</si>
  <si>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</si>
  <si>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</si>
  <si>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</si>
  <si>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</si>
  <si>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</si>
  <si>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SA-8960</t>
  </si>
  <si>
    <t>26/09/2025 16:49</t>
  </si>
  <si>
    <t>26/09/2025 17:10</t>
  </si>
  <si>
    <t>Trabajos de Implementacion EDAG de la CH Anashironi: con Auto transformador AT120-523 500/220kV estara Fuera de Servicio y Maniobras de cambio de barra de  B  a barra  A .* Conexionado, timbrado y amarillado de cables LCC autransformador AT120-523 220KV.</t>
  </si>
  <si>
    <t>SB-8962</t>
  </si>
  <si>
    <t>26/09/2025 16:54</t>
  </si>
  <si>
    <t>26/09/2025 17:09</t>
  </si>
  <si>
    <t>Trabajos de Implementacion EDAG de la CH Anashironi: con Auto transformador AT120-523 500/220kV estara Fuera de Servicio y Maniobras de cambio de barra de  B  a barra  A . * Conexionado, timbrado y amarillado de cables LCC autransformador AT120-523 220KV.</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</si>
  <si>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</si>
  <si>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</si>
  <si>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</si>
  <si>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</si>
  <si>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</si>
  <si>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</si>
  <si>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</si>
  <si>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</si>
  <si>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</si>
  <si>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</si>
  <si>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</si>
  <si>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</si>
  <si>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</si>
  <si>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</si>
  <si>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</si>
  <si>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</si>
  <si>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</si>
  <si>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</si>
  <si>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</si>
  <si>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</si>
  <si>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</si>
  <si>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</si>
  <si>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</si>
  <si>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</si>
  <si>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</si>
  <si>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</si>
  <si>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</si>
  <si>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</si>
  <si>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</si>
  <si>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</si>
  <si>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</si>
  <si>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</si>
  <si>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</si>
  <si>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</si>
  <si>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</si>
  <si>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</si>
  <si>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</si>
  <si>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</si>
  <si>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</si>
  <si>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</si>
  <si>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</si>
  <si>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</si>
  <si>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</si>
  <si>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</si>
  <si>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</si>
  <si>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</si>
  <si>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</si>
  <si>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</si>
  <si>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</si>
  <si>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</si>
  <si>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</si>
  <si>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</si>
  <si>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</si>
  <si>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</si>
  <si>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</si>
  <si>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</si>
  <si>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</si>
  <si>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</si>
  <si>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</si>
  <si>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</si>
  <si>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</si>
  <si>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</si>
  <si>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</si>
  <si>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</si>
  <si>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</si>
  <si>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</si>
  <si>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</si>
  <si>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</si>
  <si>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</si>
  <si>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</si>
  <si>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</si>
  <si>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</si>
  <si>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</si>
  <si>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</si>
  <si>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</si>
  <si>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</si>
  <si>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</si>
  <si>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</si>
  <si>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</si>
  <si>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</si>
  <si>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</si>
  <si>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</si>
  <si>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</si>
  <si>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</si>
  <si>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</si>
  <si>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</si>
  <si>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</si>
  <si>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</si>
  <si>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</si>
  <si>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</si>
  <si>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</si>
  <si>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</si>
  <si>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</si>
  <si>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</si>
  <si>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</si>
  <si>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</si>
  <si>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</si>
  <si>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</si>
  <si>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</si>
  <si>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CHIMAY</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</si>
  <si>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</si>
  <si>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</si>
  <si>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</si>
  <si>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</si>
  <si>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</si>
  <si>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</si>
  <si>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</si>
  <si>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</si>
  <si>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</si>
  <si>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</si>
  <si>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</si>
  <si>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</si>
  <si>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</si>
  <si>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</si>
  <si>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</si>
  <si>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</si>
  <si>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</si>
  <si>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</si>
  <si>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</si>
  <si>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</si>
  <si>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</si>
  <si>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</si>
  <si>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</si>
  <si>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</si>
  <si>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</si>
  <si>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</si>
  <si>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</si>
  <si>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</si>
  <si>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</si>
  <si>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</si>
  <si>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</si>
  <si>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</si>
  <si>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</si>
  <si>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</si>
  <si>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</si>
  <si>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</si>
  <si>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</si>
  <si>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</si>
  <si>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</si>
  <si>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</si>
  <si>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</si>
  <si>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</si>
  <si>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</si>
  <si>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</si>
  <si>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</si>
  <si>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</si>
  <si>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</si>
  <si>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</si>
  <si>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</si>
  <si>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</si>
  <si>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</si>
  <si>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</si>
  <si>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</si>
  <si>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</si>
  <si>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</si>
  <si>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</si>
  <si>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</si>
  <si>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</si>
  <si>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</si>
  <si>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</si>
  <si>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</si>
  <si>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</si>
  <si>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</si>
  <si>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</si>
  <si>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</si>
  <si>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</si>
  <si>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</si>
  <si>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</si>
  <si>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</si>
  <si>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</si>
  <si>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</si>
  <si>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</si>
  <si>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</si>
  <si>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</si>
  <si>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</si>
  <si>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</si>
  <si>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</si>
  <si>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</si>
  <si>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</si>
  <si>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</si>
  <si>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</si>
  <si>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</si>
  <si>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</si>
  <si>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</si>
  <si>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</si>
  <si>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</si>
  <si>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</si>
  <si>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</si>
  <si>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</si>
  <si>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</si>
  <si>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</si>
  <si>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</si>
  <si>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</si>
  <si>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</si>
  <si>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</si>
  <si>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</si>
  <si>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</si>
  <si>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</si>
  <si>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</si>
  <si>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</si>
  <si>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</si>
  <si>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</si>
  <si>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</si>
  <si>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</si>
  <si>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</si>
  <si>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</si>
  <si>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</si>
  <si>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</si>
  <si>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</si>
  <si>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</si>
  <si>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</si>
  <si>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</si>
  <si>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</si>
  <si>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</si>
  <si>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</si>
  <si>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</si>
  <si>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</si>
  <si>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</si>
  <si>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</si>
  <si>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</si>
  <si>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</si>
  <si>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</si>
  <si>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</si>
  <si>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</si>
  <si>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</si>
  <si>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</si>
  <si>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</si>
  <si>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</si>
  <si>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</si>
  <si>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</si>
  <si>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</si>
  <si>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</si>
  <si>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</si>
  <si>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</si>
  <si>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</si>
  <si>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</si>
  <si>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</si>
  <si>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</si>
  <si>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</si>
  <si>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</si>
  <si>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</si>
  <si>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</si>
  <si>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</si>
  <si>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</si>
  <si>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</si>
  <si>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</si>
  <si>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</si>
  <si>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</si>
  <si>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</si>
  <si>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</si>
  <si>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</si>
  <si>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</si>
  <si>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</si>
  <si>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</si>
  <si>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</si>
  <si>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</si>
  <si>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</si>
  <si>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</si>
  <si>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</si>
  <si>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</si>
  <si>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</si>
  <si>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</si>
  <si>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</si>
  <si>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</si>
  <si>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</si>
  <si>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</si>
  <si>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</si>
  <si>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</si>
  <si>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</si>
  <si>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</si>
  <si>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</si>
  <si>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</si>
  <si>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</si>
  <si>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</si>
  <si>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</si>
  <si>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</si>
  <si>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</si>
  <si>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</si>
  <si>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</si>
  <si>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</si>
  <si>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</si>
  <si>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</si>
  <si>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</si>
  <si>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</si>
  <si>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</si>
  <si>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</si>
  <si>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</si>
  <si>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</si>
  <si>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</si>
  <si>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</si>
  <si>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</si>
  <si>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</si>
  <si>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</si>
  <si>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</si>
  <si>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</si>
  <si>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</si>
  <si>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</si>
  <si>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</si>
  <si>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</si>
  <si>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</si>
  <si>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</si>
  <si>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</si>
  <si>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</si>
  <si>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</si>
  <si>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</si>
  <si>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</si>
  <si>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</si>
  <si>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</si>
  <si>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</si>
  <si>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</si>
  <si>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</si>
  <si>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</si>
  <si>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</si>
  <si>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</si>
  <si>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</si>
  <si>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</si>
  <si>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</si>
  <si>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</si>
  <si>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</si>
  <si>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</si>
  <si>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</si>
  <si>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</si>
  <si>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</si>
  <si>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</si>
  <si>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</si>
  <si>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</si>
  <si>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</si>
  <si>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</si>
  <si>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</si>
  <si>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</si>
  <si>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</si>
  <si>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</si>
  <si>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</si>
  <si>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</si>
  <si>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</si>
  <si>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</si>
  <si>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</si>
  <si>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</si>
  <si>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</si>
  <si>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</si>
  <si>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</si>
  <si>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</si>
  <si>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</si>
  <si>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</si>
  <si>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</si>
  <si>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</si>
  <si>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</si>
  <si>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</si>
  <si>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</si>
  <si>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</si>
  <si>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</si>
  <si>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</si>
  <si>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</si>
  <si>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</si>
  <si>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</si>
  <si>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</si>
  <si>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</si>
  <si>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</si>
  <si>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</si>
  <si>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</si>
  <si>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</si>
  <si>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</si>
  <si>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</si>
  <si>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</si>
  <si>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</si>
  <si>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</si>
  <si>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</si>
  <si>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</si>
  <si>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</si>
  <si>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</si>
  <si>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</si>
  <si>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</si>
  <si>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</si>
  <si>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</si>
  <si>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</si>
  <si>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</si>
  <si>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</si>
  <si>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</si>
  <si>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</si>
  <si>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</si>
  <si>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</si>
  <si>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</si>
  <si>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</si>
  <si>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</si>
  <si>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</si>
  <si>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</si>
  <si>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</si>
  <si>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</si>
  <si>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</si>
  <si>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</si>
  <si>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</si>
  <si>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</si>
  <si>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</si>
  <si>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</si>
  <si>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</si>
  <si>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</si>
  <si>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</si>
  <si>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</si>
  <si>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</si>
  <si>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</si>
  <si>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</si>
  <si>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</si>
  <si>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</si>
  <si>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</si>
  <si>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</si>
  <si>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</si>
  <si>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</si>
  <si>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</si>
  <si>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</si>
  <si>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</si>
  <si>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</si>
  <si>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</si>
  <si>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</si>
  <si>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</si>
  <si>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</si>
  <si>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</si>
  <si>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</si>
  <si>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</si>
  <si>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</si>
  <si>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</si>
  <si>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</si>
  <si>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</si>
  <si>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</si>
  <si>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</si>
  <si>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</si>
  <si>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</si>
  <si>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</si>
  <si>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</si>
  <si>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</si>
  <si>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</si>
  <si>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</si>
  <si>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</si>
  <si>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</si>
  <si>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</si>
  <si>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PCH TUPURI</t>
  </si>
  <si>
    <t xml:space="preserve">SINERSA                                           </t>
  </si>
  <si>
    <t>C.H. CHANCAY</t>
  </si>
  <si>
    <t>C.H. POECHOS II</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</si>
  <si>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</si>
  <si>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</si>
  <si>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</si>
  <si>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</si>
  <si>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</si>
  <si>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</si>
  <si>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</si>
  <si>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</si>
  <si>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</si>
  <si>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</si>
  <si>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</si>
  <si>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</si>
  <si>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</si>
  <si>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</si>
  <si>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</si>
  <si>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</si>
  <si>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</si>
  <si>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</si>
  <si>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</si>
  <si>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</si>
  <si>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</si>
  <si>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</si>
  <si>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</si>
  <si>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</si>
  <si>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</si>
  <si>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</si>
  <si>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</si>
  <si>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</si>
  <si>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</si>
  <si>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</si>
  <si>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</si>
  <si>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</si>
  <si>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</si>
  <si>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</si>
  <si>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</si>
  <si>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</si>
  <si>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</si>
  <si>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</si>
  <si>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</si>
  <si>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</si>
  <si>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</si>
  <si>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</si>
  <si>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</si>
  <si>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</si>
  <si>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</si>
  <si>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</si>
  <si>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</si>
  <si>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</si>
  <si>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</si>
  <si>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</si>
  <si>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</si>
  <si>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</si>
  <si>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</si>
  <si>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</si>
  <si>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</si>
  <si>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</si>
  <si>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</si>
  <si>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</si>
  <si>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</si>
  <si>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</si>
  <si>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viernes, 26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</si>
  <si>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</si>
  <si>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</si>
  <si>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</si>
  <si>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</si>
  <si>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</si>
  <si>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</si>
  <si>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</si>
  <si>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</si>
  <si>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</si>
  <si>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</si>
  <si>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</si>
  <si>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</si>
  <si>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</si>
  <si>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</si>
  <si>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</si>
  <si>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</si>
  <si>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</si>
  <si>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</si>
  <si>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</si>
  <si>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</si>
  <si>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</si>
  <si>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</si>
  <si>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</si>
  <si>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</si>
  <si>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</si>
  <si>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</si>
  <si>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</si>
  <si>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</si>
  <si>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</si>
  <si>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</si>
  <si>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</si>
  <si>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</si>
  <si>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</si>
  <si>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</si>
  <si>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</si>
  <si>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</si>
  <si>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</si>
  <si>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</si>
  <si>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</si>
  <si>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</si>
  <si>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</si>
  <si>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</si>
  <si>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</si>
  <si>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</si>
  <si>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</si>
  <si>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</si>
  <si>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</si>
  <si>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</si>
  <si>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</si>
  <si>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</si>
  <si>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</si>
  <si>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</si>
  <si>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</si>
  <si>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</si>
  <si>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</si>
  <si>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</si>
  <si>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</si>
  <si>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</si>
  <si>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</si>
  <si>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</si>
  <si>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</si>
  <si>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</si>
  <si>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</si>
  <si>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</si>
  <si>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</si>
  <si>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</si>
  <si>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</si>
  <si>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</si>
  <si>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</si>
  <si>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</si>
  <si>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</si>
  <si>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</si>
  <si>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</si>
  <si>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</si>
  <si>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</si>
  <si>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</si>
  <si>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</si>
  <si>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</si>
  <si>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</si>
  <si>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</si>
  <si>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</si>
  <si>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</si>
  <si>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</si>
  <si>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</si>
  <si>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</si>
  <si>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</si>
  <si>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</si>
  <si>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</si>
  <si>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</si>
  <si>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</si>
  <si>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</si>
  <si>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</si>
  <si>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</si>
  <si>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</si>
  <si>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</si>
  <si>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</si>
  <si>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</si>
  <si>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</si>
  <si>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</si>
  <si>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</si>
  <si>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</si>
  <si>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</si>
  <si>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</si>
  <si>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</si>
  <si>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</si>
  <si>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</si>
  <si>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</si>
  <si>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</si>
  <si>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</si>
  <si>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</si>
  <si>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</si>
  <si>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</si>
  <si>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</si>
  <si>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</si>
  <si>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</si>
  <si>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</si>
  <si>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</si>
  <si>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</si>
  <si>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</si>
  <si>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</si>
  <si>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</si>
  <si>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</si>
  <si>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</si>
  <si>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</si>
  <si>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</si>
  <si>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</si>
  <si>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</si>
  <si>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</si>
  <si>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</si>
  <si>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</si>
  <si>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</si>
  <si>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</si>
  <si>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</si>
  <si>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</si>
  <si>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</si>
  <si>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</si>
  <si>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</si>
  <si>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</si>
  <si>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</si>
  <si>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</si>
  <si>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</si>
  <si>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</si>
  <si>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</si>
  <si>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</si>
  <si>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</si>
  <si>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</si>
  <si>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</si>
  <si>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</si>
  <si>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</si>
  <si>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</si>
  <si>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</si>
  <si>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A las 09:43h, TV2 F/S por presión de vacío.
A las 11:42h, TV2 F/S por presión baja.</t>
  </si>
  <si>
    <t>G-1</t>
  </si>
  <si>
    <t>CANA BRAVA TV1 - BAGAZO</t>
  </si>
  <si>
    <t>MALACAS1 TG6 - GAS</t>
  </si>
  <si>
    <t>26/09/2025 16:52:00</t>
  </si>
  <si>
    <t>26/09/2025 17:25:00</t>
  </si>
  <si>
    <t>26/09/2025 16:51:00</t>
  </si>
  <si>
    <t>POR PRUEBAS</t>
  </si>
  <si>
    <t>REQ. PROPIO</t>
  </si>
  <si>
    <t>POR POTENCIA O ENERGIA</t>
  </si>
  <si>
    <t>A las 18:24h CC-EGP indicó que esta limitado a 40 MW por disponibilidad de gas.</t>
  </si>
  <si>
    <t>CHILCA1 CCOMB TG1 &amp; TG2 &amp; TG3 - GAS</t>
  </si>
  <si>
    <t>A las 19:43 h, S/C generar a 650 MW.
A las 20:03 h, S/C generar a 500 MW.
A las 20:55 h, S/C generar a 432 MW.</t>
  </si>
  <si>
    <t>CHILCA2 CCOMB TG41 - GAS</t>
  </si>
  <si>
    <t>26/09/2025 02:45:00</t>
  </si>
  <si>
    <t>26/09/2025 02:22:00</t>
  </si>
  <si>
    <t>A MINIMA CARGA</t>
  </si>
  <si>
    <t>CHILCA2 TG41 - GAS</t>
  </si>
  <si>
    <t>26/09/2025 02:49:00</t>
  </si>
  <si>
    <t>En proceso de parada.</t>
  </si>
  <si>
    <t>FENIX CCOMB GT11 &amp; GT12 - GAS</t>
  </si>
  <si>
    <t>26/09/2025 03:04:00</t>
  </si>
  <si>
    <t>26/09/2025 05:08:00</t>
  </si>
  <si>
    <t>A las 13:46 h, S/C generar a 400 MW.
A las 14:10 h, S/C generar a  450 MW.
A las 15:45 h, S/C generar a  mínimo.
A las 16:08 h, S/C generar a 500 MW.
A las 18:53 h, S/C generar a 450MW.
A las 20:57 h, S/C generar a mínimo.
A las 21:45 h, S/C generar a máximo.
A las 23:11 h, S/C generar a mínimo.</t>
  </si>
  <si>
    <t>REF_TALARA TV1 - NLH_RFG</t>
  </si>
  <si>
    <t>REF_TALARA TV2 - NLH_RFG</t>
  </si>
  <si>
    <t>RF PTO MALDONADO - D2</t>
  </si>
  <si>
    <t>26/09/2025 09:06:00</t>
  </si>
  <si>
    <t>26/09/2025 10:00:00</t>
  </si>
  <si>
    <t>26/09/2025 09:03:00</t>
  </si>
  <si>
    <t>26/09/2025 09:56:00</t>
  </si>
  <si>
    <t>Pruebas a máxima generación. Todos los grupos.</t>
  </si>
  <si>
    <t>KALLPA CCOMB TG1 &amp; TG2 &amp; TG3 - GAS</t>
  </si>
  <si>
    <t>A las 00:19 h, S/C generar a MG.
A las 01:48 h, S/C a 780 MW.
A las 02:16 h, S/C a 611 MW.
A las 06:16 h, S/C a 710 MW.
A las 06:38 h, S/C a MG.
A las 07:00 h, S/C a 780 MW.
A las 11:05 h, S/C a 800 MW.
A las 13:14 h, S/C a 780 MW.
A las 13:24 h, S/C a 700 MW.
A las 13:26 h, S/C a 620 MW.
A las 13:45 h, S/C a 611 MW.
A las 14:16 h, S/C a 750 MW.
A las 15:33 h, S/C a 610 MW.
A las 16:42 h, S/C a 750 MW.
A las 17:48 h, S/C a 680 MW.
A las 18:01 h, S/C a 610 MW.</t>
  </si>
  <si>
    <t>LAS FLORES CCOMB TG1 - GAS</t>
  </si>
  <si>
    <t>STA ROSA UTI5 - GAS</t>
  </si>
  <si>
    <t>26/09/2025 15:58:00</t>
  </si>
  <si>
    <t>26/09/2025 16:23:00</t>
  </si>
  <si>
    <t>26/09/2025 15:54:00</t>
  </si>
  <si>
    <t>VENTANILLA CCOMB TG3 &amp; TG4 - GAS</t>
  </si>
  <si>
    <t>HUAYCOLORO - BIOGAS</t>
  </si>
  <si>
    <t>LA GRINGA V - BIOGAS</t>
  </si>
  <si>
    <t>DONA CATALINA  - BIOGAS</t>
  </si>
  <si>
    <t>CALLAO - BIOGAS</t>
  </si>
  <si>
    <t>SAN NICOLAS TV1 - R500</t>
  </si>
  <si>
    <t>26/09/2025 05:01:00</t>
  </si>
  <si>
    <t>26/09/2025 16:24:00</t>
  </si>
  <si>
    <t>25/09/2025 22:18:00</t>
  </si>
  <si>
    <t>26/09/2025 16:09:00</t>
  </si>
  <si>
    <t>OLLEROS CCOMB TG1 - GAS</t>
  </si>
  <si>
    <t>Hora Inicio y Fin de Indisponibilidades de las Unidades de Generación SEIN</t>
  </si>
  <si>
    <t>Mantenimiento anual, reparación integral y reemplazo de componentes de turbina.</t>
  </si>
  <si>
    <t>Mantenimiento Electromecánico Plan 1 + END</t>
  </si>
  <si>
    <t>Inspección de generador G2.</t>
  </si>
  <si>
    <t>Mantenimiento Electromecánico 3 - Inspección Sistema Turbina, Sistema Generador, Mantenimiento de SSAA</t>
  </si>
  <si>
    <t>Mantenimiento por 32,000 horas de operación</t>
  </si>
  <si>
    <t>MANTENIMIENTO PREVENTIVO Y CONTROLES SISTEMÁTICOS</t>
  </si>
  <si>
    <t>Normalización de Sistema de Gas debido a demoras en mantenimiento externo de planta pariñas.</t>
  </si>
  <si>
    <t>MANTENIMIENTO EQUIPOS AUXILIARES, UNIDAD DE POTENCIA HIDRAULICA, SISTEMA DE REFRIGERACION, TABLEROS DE CONTROL Y PROTECCIÓN UG1.</t>
  </si>
  <si>
    <t>REPARACIÓN DE LÍNEA DE INGRESO DE GAS EN COMBUSTOR N°12 DE LA TURBINA A GAS</t>
  </si>
  <si>
    <t>CAÑÓN DEL PATO</t>
  </si>
  <si>
    <t>FUERA DE SERVICIO CH MANTA, POR VACIADO DE TUBERÍA FORZADA PARA MANTENIMIENTO CORRECTIVO DE VÁLVULA DE GUARDA UG2</t>
  </si>
  <si>
    <t>FUERA DE SERVICIO CH MANTA, POR MANTENIMIENTO CORRECTIVO DE VÁLVULA DE GUARDA UG2</t>
  </si>
  <si>
    <t>MANTENIMIENTO PREVENTIVO ANUAL TURBINA Y GENERADOR, INSPECCIÓN Y CONTROL DIMENSIONAL DE RODETE UG2</t>
  </si>
  <si>
    <t>CAMBIO DE UNIDAD HIDRÁULICA Y MANTENIMIENTO MAYOR G1</t>
  </si>
  <si>
    <t>CAMBIO DE NUCLEO + REBOBINADO DE GENERADOR UG4 + MANTENIMIENTO MAYOR UG4 + INSPECCIÓN SEMESTRAL 2 F/S UG4</t>
  </si>
  <si>
    <t>EJECUTADO</t>
  </si>
  <si>
    <t>Viernes 26 de Setiembre del 2025 / SEM N° 38</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</si>
  <si>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</si>
  <si>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</si>
  <si>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</si>
  <si>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</si>
  <si>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</si>
  <si>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</si>
  <si>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</si>
  <si>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</si>
  <si>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</si>
  <si>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</si>
  <si>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</si>
  <si>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</si>
  <si>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</si>
  <si>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</si>
  <si>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</si>
  <si>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</si>
  <si>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</si>
  <si>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</si>
  <si>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</si>
  <si>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</si>
  <si>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</si>
  <si>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</si>
  <si>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</si>
  <si>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</si>
  <si>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</si>
  <si>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</si>
  <si>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</si>
  <si>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</si>
  <si>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</si>
  <si>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</si>
  <si>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</si>
  <si>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</si>
  <si>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</si>
  <si>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</si>
  <si>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</si>
  <si>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</si>
  <si>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</si>
  <si>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</si>
  <si>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</si>
  <si>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</si>
  <si>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</si>
  <si>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</si>
  <si>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</si>
  <si>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</si>
  <si>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</si>
  <si>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</si>
  <si>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</si>
  <si>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</si>
  <si>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</si>
  <si>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</si>
  <si>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</si>
  <si>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</si>
  <si>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</si>
  <si>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</si>
  <si>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</si>
  <si>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</si>
  <si>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</si>
  <si>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</si>
  <si>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</si>
  <si>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</si>
  <si>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</si>
  <si>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</si>
  <si>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</si>
  <si>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</si>
  <si>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</si>
  <si>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</si>
  <si>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</si>
  <si>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</si>
  <si>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</si>
  <si>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</si>
  <si>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</si>
  <si>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</si>
  <si>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</si>
  <si>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</si>
  <si>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</si>
  <si>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</si>
  <si>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</si>
  <si>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</si>
  <si>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</si>
  <si>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</si>
  <si>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</si>
  <si>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</si>
  <si>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</si>
  <si>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</si>
  <si>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</si>
  <si>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</si>
  <si>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</si>
  <si>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</si>
  <si>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</si>
  <si>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</si>
  <si>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</si>
  <si>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</si>
  <si>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</si>
  <si>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</si>
  <si>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</si>
  <si>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</si>
  <si>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</si>
  <si>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</si>
  <si>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</si>
  <si>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</si>
  <si>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</si>
  <si>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</si>
  <si>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</si>
  <si>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</si>
  <si>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</si>
  <si>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</si>
  <si>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</si>
  <si>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</si>
  <si>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</si>
  <si>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</si>
  <si>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</si>
  <si>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</si>
  <si>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</si>
  <si>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</si>
  <si>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</si>
  <si>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</si>
  <si>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</si>
  <si>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</si>
  <si>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</si>
  <si>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</si>
  <si>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</si>
  <si>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</si>
  <si>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</si>
  <si>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</si>
  <si>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</si>
  <si>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</si>
  <si>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</si>
  <si>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</si>
  <si>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</si>
  <si>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</si>
  <si>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</si>
  <si>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</si>
  <si>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</si>
  <si>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</si>
  <si>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</si>
  <si>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</si>
  <si>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</si>
  <si>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</si>
  <si>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</si>
  <si>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</si>
  <si>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</si>
  <si>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</si>
  <si>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</si>
  <si>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</si>
  <si>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</si>
  <si>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</si>
  <si>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</si>
  <si>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</si>
  <si>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</si>
  <si>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</si>
  <si>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</si>
  <si>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</si>
  <si>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</si>
  <si>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</si>
  <si>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</si>
  <si>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</si>
  <si>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</si>
  <si>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</si>
  <si>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</si>
  <si>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</si>
  <si>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</si>
  <si>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</si>
  <si>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</si>
  <si>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</si>
  <si>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</si>
  <si>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</si>
  <si>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</si>
  <si>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</si>
  <si>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</si>
  <si>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</si>
  <si>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</si>
  <si>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</si>
  <si>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</si>
  <si>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</si>
  <si>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</si>
  <si>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</si>
  <si>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</si>
  <si>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</si>
  <si>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</si>
  <si>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</si>
  <si>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</si>
  <si>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</si>
  <si>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</si>
  <si>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</si>
  <si>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</si>
  <si>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</si>
  <si>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</si>
  <si>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</si>
  <si>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</si>
  <si>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</si>
  <si>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</si>
  <si>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</si>
  <si>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</si>
  <si>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</si>
  <si>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</si>
  <si>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</si>
  <si>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</si>
  <si>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</si>
  <si>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</si>
  <si>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</si>
  <si>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</si>
  <si>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</si>
  <si>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</si>
  <si>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</si>
  <si>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</si>
  <si>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</si>
  <si>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</si>
  <si>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</si>
  <si>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</si>
  <si>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</si>
  <si>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</si>
  <si>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</si>
  <si>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</si>
  <si>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</si>
  <si>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</si>
  <si>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</si>
  <si>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</si>
  <si>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</si>
  <si>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</si>
  <si>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</si>
  <si>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</si>
  <si>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</si>
  <si>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</si>
  <si>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</si>
  <si>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</si>
  <si>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</si>
  <si>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</si>
  <si>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</si>
  <si>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</si>
  <si>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</si>
  <si>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</si>
  <si>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</si>
  <si>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</si>
  <si>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</si>
  <si>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</si>
  <si>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</si>
  <si>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</si>
  <si>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</si>
  <si>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</si>
  <si>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</si>
  <si>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</si>
  <si>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</si>
  <si>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</si>
  <si>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</si>
  <si>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</si>
  <si>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</si>
  <si>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</si>
  <si>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</si>
  <si>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</si>
  <si>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</si>
  <si>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</si>
  <si>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</si>
  <si>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</si>
  <si>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</si>
  <si>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</si>
  <si>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</si>
  <si>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</si>
  <si>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</si>
  <si>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</si>
  <si>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</si>
  <si>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</si>
  <si>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</si>
  <si>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</si>
  <si>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</si>
  <si>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</si>
  <si>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</si>
  <si>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DIÉSEL EN PLANTA.</t>
  </si>
  <si>
    <t>final declarado es de 6.636 m3 de combustible B5</t>
  </si>
  <si>
    <t>Reporte de Consumo de Combustibles</t>
  </si>
  <si>
    <t>CONSUMO DE COMBUSTIBLES - LÍQUIDO, SÓLIDO, GASEOSO</t>
  </si>
  <si>
    <t>MEDIDOR</t>
  </si>
  <si>
    <t>26/Sep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</si>
  <si>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</si>
  <si>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</si>
  <si>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</si>
  <si>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</si>
  <si>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</si>
  <si>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</si>
  <si>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</si>
  <si>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</si>
  <si>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</si>
  <si>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</si>
  <si>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</si>
  <si>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</si>
  <si>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</si>
  <si>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</si>
  <si>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</si>
  <si>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</si>
  <si>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</si>
  <si>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</si>
  <si>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</si>
  <si>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</si>
  <si>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</si>
  <si>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</si>
  <si>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</si>
  <si>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</si>
  <si>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</si>
  <si>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</si>
  <si>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</si>
  <si>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</si>
  <si>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</si>
  <si>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</si>
  <si>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</si>
  <si>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</si>
  <si>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</si>
  <si>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</si>
  <si>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</si>
  <si>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</si>
  <si>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</si>
  <si>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</si>
  <si>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</si>
  <si>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</si>
  <si>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</si>
  <si>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</si>
  <si>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</si>
  <si>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</si>
  <si>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</si>
  <si>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</si>
  <si>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</si>
  <si>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</si>
  <si>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</si>
  <si>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</si>
  <si>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</si>
  <si>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</si>
  <si>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</si>
  <si>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</si>
  <si>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</si>
  <si>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</si>
  <si>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</si>
  <si>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</si>
  <si>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</si>
  <si>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</si>
  <si>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</si>
  <si>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</si>
  <si>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</si>
  <si>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</si>
  <si>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</si>
  <si>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</si>
  <si>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</si>
  <si>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</si>
  <si>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</si>
  <si>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</si>
  <si>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</si>
  <si>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</si>
  <si>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</si>
  <si>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</si>
  <si>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</si>
  <si>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26/09/2025 01:00</t>
  </si>
  <si>
    <t>26/09/2025 02:00</t>
  </si>
  <si>
    <t>26/09/2025 03:00</t>
  </si>
  <si>
    <t>26/09/2025 04:00</t>
  </si>
  <si>
    <t>26/09/2025 05:00</t>
  </si>
  <si>
    <t>26/09/2025 11:00</t>
  </si>
  <si>
    <t>26/09/2025 13:00</t>
  </si>
  <si>
    <t>26/09/2025 15:00</t>
  </si>
  <si>
    <t>26/09/2025 19:00</t>
  </si>
  <si>
    <t>26/09/2025 20:00</t>
  </si>
  <si>
    <t>26/09/2025 21:00</t>
  </si>
  <si>
    <t>26/09/2025 23:00</t>
  </si>
  <si>
    <t>TEMPERATURA AMBIENTE (ºC)</t>
  </si>
  <si>
    <t>Disponibilidad de Gas Natural de las Centrales Termoeléctricas</t>
  </si>
  <si>
    <t>GASEODUCTO</t>
  </si>
  <si>
    <t>VOLUMEN DE GAS (Mm3)</t>
  </si>
  <si>
    <t>INICIAL</t>
  </si>
  <si>
    <t>GASEODUCTO DE CAMISEA (EGESUR)</t>
  </si>
  <si>
    <t>27/09/2025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</si>
  <si>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</si>
  <si>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</si>
  <si>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</si>
  <si>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</si>
  <si>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</si>
  <si>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</si>
  <si>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</si>
  <si>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</si>
  <si>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</si>
  <si>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</si>
  <si>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</si>
  <si>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</si>
  <si>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</si>
  <si>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</si>
  <si>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</si>
  <si>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</si>
  <si>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</si>
  <si>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</si>
  <si>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</si>
  <si>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</si>
  <si>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</si>
  <si>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</si>
  <si>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</si>
  <si>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</si>
  <si>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</si>
  <si>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</si>
  <si>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</si>
  <si>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</si>
  <si>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</si>
  <si>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</si>
  <si>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</si>
  <si>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</si>
  <si>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</si>
  <si>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</si>
  <si>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</si>
  <si>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</si>
  <si>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</si>
  <si>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</si>
  <si>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</si>
  <si>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</si>
  <si>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</si>
  <si>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</si>
  <si>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</si>
  <si>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</si>
  <si>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</si>
  <si>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</si>
  <si>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</si>
  <si>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</si>
  <si>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</si>
  <si>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</si>
  <si>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</si>
  <si>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</si>
  <si>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</si>
  <si>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</si>
  <si>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</si>
  <si>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</si>
  <si>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</si>
  <si>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</si>
  <si>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</si>
  <si>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</si>
  <si>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</si>
  <si>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</si>
  <si>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</si>
  <si>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</si>
  <si>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</si>
  <si>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</si>
  <si>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</si>
  <si>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</si>
  <si>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</si>
  <si>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</si>
  <si>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</si>
  <si>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</si>
  <si>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</si>
  <si>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</si>
  <si>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</si>
  <si>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</si>
  <si>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</si>
  <si>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</si>
  <si>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</si>
  <si>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</si>
  <si>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</si>
  <si>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</si>
  <si>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</si>
  <si>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</si>
  <si>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</si>
  <si>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</si>
  <si>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</si>
  <si>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</si>
  <si>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</si>
  <si>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</si>
  <si>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</si>
  <si>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</si>
  <si>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</si>
  <si>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</si>
  <si>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</si>
  <si>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</si>
  <si>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</si>
  <si>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</si>
  <si>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</si>
  <si>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</si>
  <si>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</si>
  <si>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</si>
  <si>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</si>
  <si>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</si>
  <si>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</si>
  <si>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</si>
  <si>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</si>
  <si>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</si>
  <si>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</si>
  <si>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</si>
  <si>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</si>
  <si>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</si>
  <si>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</si>
  <si>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</si>
  <si>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</si>
  <si>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</si>
  <si>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</si>
  <si>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</si>
  <si>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</si>
  <si>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</si>
  <si>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</si>
  <si>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</si>
  <si>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</si>
  <si>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</si>
  <si>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</si>
  <si>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</si>
  <si>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</si>
  <si>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</si>
  <si>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</si>
  <si>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</si>
  <si>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</si>
  <si>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</si>
  <si>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</si>
  <si>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</si>
  <si>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</si>
  <si>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</si>
  <si>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</si>
  <si>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</si>
  <si>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</si>
  <si>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</si>
  <si>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</si>
  <si>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</si>
  <si>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</si>
  <si>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</si>
  <si>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</si>
  <si>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</si>
  <si>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</si>
  <si>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</si>
  <si>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</si>
  <si>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</si>
  <si>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</si>
  <si>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</si>
  <si>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</si>
  <si>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</si>
  <si>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</si>
  <si>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</si>
  <si>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</si>
  <si>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</si>
  <si>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</si>
  <si>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</si>
  <si>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</si>
  <si>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</si>
  <si>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</si>
  <si>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</si>
  <si>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</si>
  <si>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</si>
  <si>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</si>
  <si>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</si>
  <si>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</si>
  <si>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</si>
  <si>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</si>
  <si>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</si>
  <si>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</si>
  <si>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</si>
  <si>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</si>
  <si>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</si>
  <si>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</si>
  <si>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</si>
  <si>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</si>
  <si>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</si>
  <si>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</si>
  <si>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</si>
  <si>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</si>
  <si>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</si>
  <si>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</si>
  <si>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</si>
  <si>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</si>
  <si>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</si>
  <si>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</si>
  <si>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</si>
  <si>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</si>
  <si>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</si>
  <si>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</si>
  <si>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</si>
  <si>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</si>
  <si>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</si>
  <si>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</si>
  <si>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</si>
  <si>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</si>
  <si>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</si>
  <si>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</si>
  <si>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</si>
  <si>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</si>
  <si>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</si>
  <si>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</si>
  <si>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</si>
  <si>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</si>
  <si>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</si>
  <si>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</si>
  <si>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</si>
  <si>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</si>
  <si>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</si>
  <si>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</si>
  <si>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</si>
  <si>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</si>
  <si>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</si>
  <si>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</si>
  <si>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</si>
  <si>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</si>
  <si>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</si>
  <si>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</si>
  <si>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</si>
  <si>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</si>
  <si>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</si>
  <si>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</si>
  <si>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</si>
  <si>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</si>
  <si>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</si>
  <si>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</si>
  <si>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</si>
  <si>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</si>
  <si>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</si>
  <si>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</si>
  <si>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</si>
  <si>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</si>
  <si>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</si>
  <si>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</si>
  <si>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</si>
  <si>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</si>
  <si>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</si>
  <si>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</si>
  <si>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</si>
  <si>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</si>
  <si>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</si>
  <si>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</si>
  <si>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</si>
  <si>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</si>
  <si>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</si>
  <si>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</si>
  <si>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</si>
  <si>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</si>
  <si>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</si>
  <si>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</si>
  <si>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</si>
  <si>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</si>
  <si>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</si>
  <si>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</si>
  <si>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</si>
  <si>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</si>
  <si>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</si>
  <si>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</si>
  <si>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</si>
  <si>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</si>
  <si>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</si>
  <si>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</si>
  <si>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</si>
  <si>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</si>
  <si>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</si>
  <si>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</si>
  <si>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</si>
  <si>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</si>
  <si>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</si>
  <si>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</si>
  <si>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</si>
  <si>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</si>
  <si>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</si>
  <si>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</si>
  <si>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</si>
  <si>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</si>
  <si>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</si>
  <si>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</si>
  <si>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</si>
  <si>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</si>
  <si>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</si>
  <si>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</si>
  <si>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</si>
  <si>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</si>
  <si>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</si>
  <si>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</si>
  <si>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</si>
  <si>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</si>
  <si>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</si>
  <si>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</si>
  <si>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</si>
  <si>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</si>
  <si>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</si>
  <si>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</si>
  <si>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</si>
  <si>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</si>
  <si>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</si>
  <si>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</si>
  <si>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</si>
  <si>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</si>
  <si>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</si>
  <si>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</si>
  <si>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</si>
  <si>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</si>
  <si>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</si>
  <si>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</si>
  <si>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</si>
  <si>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</si>
  <si>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</si>
  <si>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</si>
  <si>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</si>
  <si>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</si>
  <si>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</si>
  <si>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</si>
  <si>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</si>
  <si>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</si>
  <si>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</si>
  <si>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</si>
  <si>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</si>
  <si>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</si>
  <si>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</si>
  <si>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</si>
  <si>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</si>
  <si>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</si>
  <si>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</si>
  <si>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</si>
  <si>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</si>
  <si>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</si>
  <si>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</si>
  <si>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</si>
  <si>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</si>
  <si>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</si>
  <si>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</si>
  <si>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</si>
  <si>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</si>
  <si>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</si>
  <si>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</si>
  <si>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</si>
  <si>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</si>
  <si>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</si>
  <si>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</si>
  <si>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</si>
  <si>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</si>
  <si>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</si>
  <si>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</si>
  <si>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</si>
  <si>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</si>
  <si>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</si>
  <si>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</si>
  <si>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</si>
  <si>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</si>
  <si>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</si>
  <si>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</si>
  <si>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</si>
  <si>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</si>
  <si>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</si>
  <si>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</si>
  <si>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</si>
  <si>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</si>
  <si>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</si>
  <si>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</si>
  <si>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</si>
  <si>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</si>
  <si>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</si>
  <si>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</si>
  <si>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</si>
  <si>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</si>
  <si>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</si>
  <si>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</si>
  <si>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</si>
  <si>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</si>
  <si>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</si>
  <si>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</si>
  <si>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</si>
  <si>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</si>
  <si>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</si>
  <si>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</si>
  <si>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</si>
  <si>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</si>
  <si>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</si>
  <si>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</si>
  <si>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</si>
  <si>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</si>
  <si>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</si>
  <si>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</si>
  <si>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</si>
  <si>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</si>
  <si>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</si>
  <si>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</si>
  <si>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</si>
  <si>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</si>
  <si>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</si>
  <si>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</si>
  <si>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</si>
  <si>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</si>
  <si>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</si>
  <si>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</si>
  <si>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</si>
  <si>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</si>
  <si>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</si>
  <si>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</si>
  <si>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</si>
  <si>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</si>
  <si>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</si>
  <si>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</si>
  <si>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</si>
  <si>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</si>
  <si>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</si>
  <si>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</si>
  <si>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</si>
  <si>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</si>
  <si>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</si>
  <si>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</si>
  <si>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</si>
  <si>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</si>
  <si>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</si>
  <si>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</si>
  <si>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</si>
  <si>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</si>
  <si>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</si>
  <si>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</si>
  <si>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</si>
  <si>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</si>
  <si>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</si>
  <si>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</si>
  <si>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</si>
  <si>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</si>
  <si>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</si>
  <si>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</si>
  <si>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</si>
  <si>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</si>
  <si>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</si>
  <si>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</si>
  <si>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</si>
  <si>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</si>
  <si>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</si>
  <si>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</si>
  <si>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</si>
  <si>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</si>
  <si>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</si>
  <si>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</si>
  <si>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</si>
  <si>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</si>
  <si>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</si>
  <si>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</si>
  <si>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</si>
  <si>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</si>
  <si>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</si>
  <si>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</si>
  <si>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</si>
  <si>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</si>
  <si>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</si>
  <si>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</si>
  <si>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</si>
  <si>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</si>
  <si>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</si>
  <si>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</si>
  <si>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</si>
  <si>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</si>
  <si>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</si>
  <si>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</si>
  <si>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</si>
  <si>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</si>
  <si>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</si>
  <si>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</si>
  <si>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</si>
  <si>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</si>
  <si>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</si>
  <si>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</si>
  <si>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</si>
  <si>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</si>
  <si>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</si>
  <si>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</si>
  <si>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</si>
  <si>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</si>
  <si>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</si>
  <si>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</si>
  <si>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</si>
  <si>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</si>
  <si>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</si>
  <si>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</si>
  <si>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</si>
  <si>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</si>
  <si>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</si>
  <si>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</si>
  <si>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</si>
  <si>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</si>
  <si>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</si>
  <si>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</si>
  <si>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</si>
  <si>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</si>
  <si>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</si>
  <si>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</si>
  <si>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</si>
  <si>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</si>
  <si>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</si>
  <si>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</si>
  <si>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</si>
  <si>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</si>
  <si>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</si>
  <si>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</si>
  <si>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</si>
  <si>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</si>
  <si>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</si>
  <si>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</si>
  <si>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</si>
  <si>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</si>
  <si>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</si>
  <si>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</si>
  <si>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</si>
  <si>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</si>
  <si>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</si>
  <si>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</si>
  <si>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</si>
  <si>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</si>
  <si>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</si>
  <si>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</si>
  <si>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</si>
  <si>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</si>
  <si>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</si>
  <si>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</si>
  <si>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</si>
  <si>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</si>
  <si>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</si>
  <si>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</si>
  <si>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</si>
  <si>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</si>
  <si>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</si>
  <si>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</si>
  <si>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</si>
  <si>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</si>
  <si>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</si>
  <si>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</si>
  <si>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</si>
  <si>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</si>
  <si>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</si>
  <si>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</si>
  <si>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</si>
  <si>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</si>
  <si>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</si>
  <si>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</si>
  <si>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</si>
  <si>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</si>
  <si>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</si>
  <si>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</si>
  <si>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</si>
  <si>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</si>
  <si>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</si>
  <si>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</si>
  <si>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</si>
  <si>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</si>
  <si>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</si>
  <si>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</si>
  <si>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</si>
  <si>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</si>
  <si>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</si>
  <si>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</si>
  <si>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</si>
  <si>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</si>
  <si>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</si>
  <si>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</si>
  <si>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</si>
  <si>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</si>
  <si>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</si>
  <si>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</si>
  <si>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</si>
  <si>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</si>
  <si>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</si>
  <si>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</si>
  <si>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</si>
  <si>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</si>
  <si>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</si>
  <si>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</si>
  <si>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</si>
  <si>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</si>
  <si>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</si>
  <si>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</si>
  <si>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</si>
  <si>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</si>
  <si>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</si>
  <si>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</si>
  <si>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</si>
  <si>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</si>
  <si>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</si>
  <si>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</si>
  <si>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</si>
  <si>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</si>
  <si>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</si>
  <si>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</si>
  <si>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</si>
  <si>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</si>
  <si>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</si>
  <si>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</si>
  <si>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</si>
  <si>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</si>
  <si>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</si>
  <si>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</si>
  <si>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</si>
  <si>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</si>
  <si>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</si>
  <si>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</si>
  <si>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</si>
  <si>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</si>
  <si>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</si>
  <si>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</si>
  <si>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</si>
  <si>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</si>
  <si>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</si>
  <si>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</si>
  <si>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</si>
  <si>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</si>
  <si>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</si>
  <si>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</si>
  <si>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</si>
  <si>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</si>
  <si>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</si>
  <si>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</si>
  <si>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</si>
  <si>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</si>
  <si>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</si>
  <si>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</si>
  <si>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</si>
  <si>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</si>
  <si>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</si>
  <si>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</si>
  <si>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</si>
  <si>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</si>
  <si>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</si>
  <si>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</si>
  <si>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</si>
  <si>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</si>
  <si>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</si>
  <si>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</si>
  <si>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</si>
  <si>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</si>
  <si>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</si>
  <si>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</si>
  <si>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</si>
  <si>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</si>
  <si>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</si>
  <si>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</si>
  <si>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</si>
  <si>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</si>
  <si>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ATR1</t>
  </si>
  <si>
    <t>ATR2</t>
  </si>
  <si>
    <t>L-2061</t>
  </si>
  <si>
    <t>L-2062</t>
  </si>
  <si>
    <t>L-2023</t>
  </si>
  <si>
    <t>L-2022</t>
  </si>
  <si>
    <t>L-1028</t>
  </si>
  <si>
    <t>L-1029</t>
  </si>
  <si>
    <t>L-2057</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</si>
  <si>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</si>
  <si>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</si>
  <si>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</si>
  <si>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</si>
  <si>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</si>
  <si>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</si>
  <si>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</si>
  <si>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</si>
  <si>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</si>
  <si>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</si>
  <si>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</si>
  <si>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</si>
  <si>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</si>
  <si>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</si>
  <si>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</si>
  <si>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</si>
  <si>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</si>
  <si>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</si>
  <si>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</si>
  <si>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</si>
  <si>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</si>
  <si>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</si>
  <si>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</si>
  <si>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</si>
  <si>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</si>
  <si>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</si>
  <si>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</si>
  <si>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</si>
  <si>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</si>
  <si>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</si>
  <si>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</si>
  <si>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</si>
  <si>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</si>
  <si>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</si>
  <si>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</si>
  <si>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</si>
  <si>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</si>
  <si>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</si>
  <si>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</si>
  <si>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</si>
  <si>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</si>
  <si>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</si>
  <si>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</si>
  <si>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</si>
  <si>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</si>
  <si>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</si>
  <si>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</si>
  <si>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</si>
  <si>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</si>
  <si>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</si>
  <si>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</si>
  <si>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</si>
  <si>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</si>
  <si>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</si>
  <si>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</si>
  <si>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</si>
  <si>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</si>
  <si>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</si>
  <si>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</si>
  <si>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</si>
  <si>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</si>
  <si>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</si>
  <si>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</si>
  <si>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</si>
  <si>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</si>
  <si>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</si>
  <si>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</si>
  <si>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</si>
  <si>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</si>
  <si>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</si>
  <si>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</si>
  <si>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</si>
  <si>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</si>
  <si>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</si>
  <si>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</si>
  <si>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</si>
  <si>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</si>
  <si>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</si>
  <si>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</si>
  <si>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</si>
  <si>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</si>
  <si>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</si>
  <si>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</si>
  <si>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</si>
  <si>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</si>
  <si>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</si>
  <si>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</si>
  <si>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</si>
  <si>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</si>
  <si>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</si>
  <si>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</si>
  <si>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</si>
  <si>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</si>
  <si>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</si>
  <si>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</si>
  <si>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</si>
  <si>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</si>
  <si>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</si>
  <si>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</si>
  <si>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</si>
  <si>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</si>
  <si>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</si>
  <si>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</si>
  <si>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</si>
  <si>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</si>
  <si>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</si>
  <si>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</si>
  <si>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</si>
  <si>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</si>
  <si>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</si>
  <si>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</si>
  <si>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</si>
  <si>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</si>
  <si>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</si>
  <si>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</si>
  <si>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</si>
  <si>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</si>
  <si>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</si>
  <si>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</si>
  <si>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</si>
  <si>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</si>
  <si>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</si>
  <si>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</si>
  <si>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</si>
  <si>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</si>
  <si>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</si>
  <si>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</si>
  <si>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</si>
  <si>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</si>
  <si>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</si>
  <si>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</si>
  <si>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</si>
  <si>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</si>
  <si>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</si>
  <si>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</si>
  <si>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</si>
  <si>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</si>
  <si>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</si>
  <si>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</si>
  <si>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</si>
  <si>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</si>
  <si>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</si>
  <si>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</si>
  <si>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</si>
  <si>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</si>
  <si>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</si>
  <si>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</si>
  <si>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</si>
  <si>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</si>
  <si>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</si>
  <si>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</si>
  <si>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</si>
  <si>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</si>
  <si>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</si>
  <si>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</si>
  <si>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</si>
  <si>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</si>
  <si>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</si>
  <si>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</si>
  <si>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</si>
  <si>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</si>
  <si>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</si>
  <si>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</si>
  <si>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</si>
  <si>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</si>
  <si>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</si>
  <si>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</si>
  <si>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</si>
  <si>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</si>
  <si>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</si>
  <si>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</si>
  <si>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</si>
  <si>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</si>
  <si>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</si>
  <si>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</si>
  <si>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</si>
  <si>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</si>
  <si>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</si>
  <si>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</si>
  <si>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</si>
  <si>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</si>
  <si>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</si>
  <si>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</si>
  <si>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</si>
  <si>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</si>
  <si>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</si>
  <si>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</si>
  <si>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</si>
  <si>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</si>
  <si>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</si>
  <si>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</si>
  <si>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</si>
  <si>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</si>
  <si>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</si>
  <si>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</si>
  <si>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</si>
  <si>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</si>
  <si>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</si>
  <si>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</si>
  <si>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</si>
  <si>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</si>
  <si>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</si>
  <si>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</si>
  <si>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</si>
  <si>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</si>
  <si>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</si>
  <si>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</si>
  <si>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</si>
  <si>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</si>
  <si>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</si>
  <si>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</si>
  <si>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</si>
  <si>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</si>
  <si>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</si>
  <si>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</si>
  <si>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</si>
  <si>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</si>
  <si>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</si>
  <si>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</si>
  <si>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</si>
  <si>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</si>
  <si>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</si>
  <si>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</si>
  <si>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</si>
  <si>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</si>
  <si>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</si>
  <si>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</si>
  <si>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</si>
  <si>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</si>
  <si>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</si>
  <si>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</si>
  <si>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</si>
  <si>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</si>
  <si>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</si>
  <si>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</si>
  <si>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</si>
  <si>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</si>
  <si>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</si>
  <si>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</si>
  <si>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</si>
  <si>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</si>
  <si>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</si>
  <si>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</si>
  <si>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</si>
  <si>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</si>
  <si>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</si>
  <si>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</si>
  <si>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</si>
  <si>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</si>
  <si>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</si>
  <si>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</si>
  <si>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</si>
  <si>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</si>
  <si>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</si>
  <si>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</si>
  <si>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</si>
  <si>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</si>
  <si>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</si>
  <si>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</si>
  <si>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</si>
  <si>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</si>
  <si>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</si>
  <si>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</si>
  <si>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</si>
  <si>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</si>
  <si>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</si>
  <si>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</si>
  <si>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</si>
  <si>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</si>
  <si>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</si>
  <si>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</si>
  <si>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</si>
  <si>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</si>
  <si>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</si>
  <si>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</si>
  <si>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</si>
  <si>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</si>
  <si>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</si>
  <si>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</si>
  <si>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</si>
  <si>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</si>
  <si>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</si>
  <si>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</si>
  <si>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</si>
  <si>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</si>
  <si>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</si>
  <si>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</si>
  <si>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</si>
  <si>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</si>
  <si>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</si>
  <si>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</si>
  <si>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</si>
  <si>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</si>
  <si>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</si>
  <si>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</si>
  <si>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</si>
  <si>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</si>
  <si>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</si>
  <si>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</si>
  <si>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</si>
  <si>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</si>
  <si>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</si>
  <si>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</si>
  <si>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</si>
  <si>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</si>
  <si>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</si>
  <si>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</si>
  <si>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</si>
  <si>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</si>
  <si>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</si>
  <si>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</si>
  <si>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</si>
  <si>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</si>
  <si>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</si>
  <si>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</si>
  <si>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</si>
  <si>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</si>
  <si>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</si>
  <si>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</si>
  <si>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</si>
  <si>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</si>
  <si>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</si>
  <si>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</si>
  <si>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</si>
  <si>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</si>
  <si>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</si>
  <si>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</si>
  <si>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</si>
  <si>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</si>
  <si>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</si>
  <si>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</si>
  <si>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</si>
  <si>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</si>
  <si>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</si>
  <si>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</si>
  <si>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</si>
  <si>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</si>
  <si>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</si>
  <si>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</si>
  <si>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</si>
  <si>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</si>
  <si>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</si>
  <si>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</si>
  <si>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</si>
  <si>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</si>
  <si>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</si>
  <si>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</si>
  <si>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</si>
  <si>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</si>
  <si>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</si>
  <si>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</si>
  <si>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</si>
  <si>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</si>
  <si>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</si>
  <si>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</si>
  <si>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</si>
  <si>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</si>
  <si>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</si>
  <si>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</si>
  <si>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</si>
  <si>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</si>
  <si>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</si>
  <si>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</si>
  <si>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</si>
  <si>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</si>
  <si>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</si>
  <si>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</si>
  <si>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</si>
  <si>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</si>
  <si>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</si>
  <si>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</si>
  <si>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</si>
  <si>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</si>
  <si>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</si>
  <si>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</si>
  <si>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</si>
  <si>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</si>
  <si>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</si>
  <si>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</si>
  <si>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</si>
  <si>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</si>
  <si>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</si>
  <si>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</si>
  <si>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</si>
  <si>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</si>
  <si>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</si>
  <si>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</si>
  <si>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</si>
  <si>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</si>
  <si>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</si>
  <si>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</si>
  <si>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</si>
  <si>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</si>
  <si>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</si>
  <si>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</si>
  <si>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</si>
  <si>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</si>
  <si>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</si>
  <si>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</si>
  <si>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</si>
  <si>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</si>
  <si>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</si>
  <si>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</si>
  <si>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</si>
  <si>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</si>
  <si>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</si>
  <si>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</si>
  <si>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</si>
  <si>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</si>
  <si>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</si>
  <si>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</si>
  <si>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</si>
  <si>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</si>
  <si>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</si>
  <si>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</si>
  <si>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</si>
  <si>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</si>
  <si>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26/09/2025 17:02:00</t>
  </si>
  <si>
    <t>Por control de tensión en la S.E. Paragsha 2.</t>
  </si>
  <si>
    <t>26/09/2025 17:39:00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</si>
  <si>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</si>
  <si>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</si>
  <si>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</si>
  <si>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</si>
  <si>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</si>
  <si>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</si>
  <si>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</si>
  <si>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</si>
  <si>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</si>
  <si>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</si>
  <si>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</si>
  <si>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</si>
  <si>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</si>
  <si>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</si>
  <si>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</si>
  <si>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</si>
  <si>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</si>
  <si>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</si>
  <si>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</si>
  <si>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21:10:10
21:10:11
</t>
  </si>
  <si>
    <t xml:space="preserve">59.765 
59.765 
</t>
  </si>
  <si>
    <t xml:space="preserve">15:40:05
</t>
  </si>
  <si>
    <t xml:space="preserve">60.266 
</t>
  </si>
  <si>
    <t>PUCALLPA ISA</t>
  </si>
  <si>
    <t xml:space="preserve">21:10:11
</t>
  </si>
  <si>
    <t xml:space="preserve">59.764 
</t>
  </si>
  <si>
    <t>SAN JUAN CCRespaldo</t>
  </si>
  <si>
    <t xml:space="preserve">21:10:10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</si>
  <si>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</si>
  <si>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</si>
  <si>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</si>
  <si>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</si>
  <si>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</si>
  <si>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</si>
  <si>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</si>
  <si>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</si>
  <si>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</si>
  <si>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</si>
  <si>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</si>
  <si>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</si>
  <si>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</si>
  <si>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</si>
  <si>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</si>
  <si>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</si>
  <si>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</si>
  <si>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</si>
  <si>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</si>
  <si>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7313065 y resultó S/. 650585 (8.17% ) menor que el correspondiente al viernes de la semana pasada.</t>
  </si>
  <si>
    <t>Fecha</t>
  </si>
  <si>
    <t>Costo Total Ejecutado</t>
  </si>
  <si>
    <t>Costo Total Programado</t>
  </si>
  <si>
    <t>VIE 19</t>
  </si>
  <si>
    <t>SAB 20</t>
  </si>
  <si>
    <t>DOM 21</t>
  </si>
  <si>
    <t>LUN 22</t>
  </si>
  <si>
    <t>MAR 23</t>
  </si>
  <si>
    <t>MIE 24</t>
  </si>
  <si>
    <t>JUE 25</t>
  </si>
  <si>
    <t>VIE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</si>
  <si>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</si>
  <si>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</si>
  <si>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</si>
  <si>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</si>
  <si>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</si>
  <si>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</si>
  <si>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</si>
  <si>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</si>
  <si>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</si>
  <si>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</si>
  <si>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</si>
  <si>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</si>
  <si>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</si>
  <si>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</si>
  <si>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</si>
  <si>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</si>
  <si>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</si>
  <si>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</si>
  <si>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</si>
  <si>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</si>
  <si>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</si>
  <si>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</si>
  <si>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</si>
  <si>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</si>
  <si>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</si>
  <si>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</si>
  <si>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</si>
  <si>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</si>
  <si>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</si>
  <si>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</si>
  <si>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</si>
  <si>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</si>
  <si>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</si>
  <si>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</si>
  <si>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</si>
  <si>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</si>
  <si>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</si>
  <si>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</si>
  <si>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</si>
  <si>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</si>
  <si>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</si>
  <si>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</si>
  <si>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</si>
  <si>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</si>
  <si>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</si>
  <si>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</si>
  <si>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</si>
  <si>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</si>
  <si>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</si>
  <si>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</si>
  <si>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</si>
  <si>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</si>
  <si>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</si>
  <si>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</si>
  <si>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</si>
  <si>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</si>
  <si>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</si>
  <si>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</si>
  <si>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</si>
  <si>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</si>
  <si>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</si>
  <si>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</si>
  <si>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</si>
  <si>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</si>
  <si>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</si>
  <si>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</si>
  <si>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</si>
  <si>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</si>
  <si>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</si>
  <si>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</si>
  <si>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</si>
  <si>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</si>
  <si>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</si>
  <si>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</si>
  <si>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</si>
  <si>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</si>
  <si>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</si>
  <si>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</si>
  <si>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</si>
  <si>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</si>
  <si>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</si>
  <si>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</si>
  <si>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</si>
  <si>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</si>
  <si>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</si>
  <si>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</si>
  <si>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</si>
  <si>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</si>
  <si>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</si>
  <si>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</si>
  <si>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</si>
  <si>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</si>
  <si>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</si>
  <si>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</si>
  <si>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</si>
  <si>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</si>
  <si>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</si>
  <si>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</si>
  <si>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</si>
  <si>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</si>
  <si>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</si>
  <si>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</si>
  <si>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</si>
  <si>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</si>
  <si>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</si>
  <si>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</si>
  <si>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</si>
  <si>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</si>
  <si>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16.3105</t>
  </si>
  <si>
    <t>10.9467</t>
  </si>
  <si>
    <t>6.0015</t>
  </si>
  <si>
    <t>14.5447</t>
  </si>
  <si>
    <t>7.7153</t>
  </si>
  <si>
    <t>8.4627</t>
  </si>
  <si>
    <t>10.9086</t>
  </si>
  <si>
    <t>6.0375</t>
  </si>
  <si>
    <t>10.9214</t>
  </si>
  <si>
    <t>6</t>
  </si>
  <si>
    <t>16.6826</t>
  </si>
  <si>
    <t>10.9484</t>
  </si>
  <si>
    <t>16.2954</t>
  </si>
  <si>
    <t>15.0601</t>
  </si>
  <si>
    <t>15.937</t>
  </si>
  <si>
    <t>17.2224</t>
  </si>
  <si>
    <t>17.8929</t>
  </si>
  <si>
    <t>6.6904</t>
  </si>
  <si>
    <t>13.6876</t>
  </si>
  <si>
    <t>10.5204</t>
  </si>
  <si>
    <t>6.0001</t>
  </si>
  <si>
    <t>917-39</t>
  </si>
  <si>
    <t>URS-STK-002 - G1</t>
  </si>
  <si>
    <t>CHMalpas - G1</t>
  </si>
  <si>
    <t>5.4368</t>
  </si>
  <si>
    <t>3.6489</t>
  </si>
  <si>
    <t>2.0005</t>
  </si>
  <si>
    <t>4.8482</t>
  </si>
  <si>
    <t>2.5718</t>
  </si>
  <si>
    <t>2.8209</t>
  </si>
  <si>
    <t>3.6362</t>
  </si>
  <si>
    <t>2.0125</t>
  </si>
  <si>
    <t>3.6405</t>
  </si>
  <si>
    <t>2</t>
  </si>
  <si>
    <t>5.5609</t>
  </si>
  <si>
    <t>3.6495</t>
  </si>
  <si>
    <t>5.4318</t>
  </si>
  <si>
    <t>5.02</t>
  </si>
  <si>
    <t>5.3123</t>
  </si>
  <si>
    <t>5.7408</t>
  </si>
  <si>
    <t>5.9643</t>
  </si>
  <si>
    <t>2.2301</t>
  </si>
  <si>
    <t>4.5625</t>
  </si>
  <si>
    <t>3.5068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</si>
  <si>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</si>
  <si>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</si>
  <si>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</si>
  <si>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</si>
  <si>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</si>
  <si>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</si>
  <si>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</si>
  <si>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</si>
  <si>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</si>
  <si>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</si>
  <si>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</si>
  <si>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</si>
  <si>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</si>
  <si>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</si>
  <si>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</si>
  <si>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</si>
  <si>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</si>
  <si>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</si>
  <si>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</si>
  <si>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</si>
  <si>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</si>
  <si>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</si>
  <si>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</si>
  <si>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</si>
  <si>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</si>
  <si>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</si>
  <si>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</si>
  <si>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</si>
  <si>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</si>
  <si>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</si>
  <si>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</si>
  <si>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</si>
  <si>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</si>
  <si>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</si>
  <si>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</si>
  <si>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</si>
  <si>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</si>
  <si>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</si>
  <si>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</si>
  <si>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</si>
  <si>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</si>
  <si>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</si>
  <si>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</si>
  <si>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</si>
  <si>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</si>
  <si>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</si>
  <si>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</si>
  <si>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</si>
  <si>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</si>
  <si>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</si>
  <si>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</si>
  <si>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</si>
  <si>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</si>
  <si>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</si>
  <si>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</si>
  <si>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48.4182</t>
  </si>
  <si>
    <t>37.1824</t>
  </si>
  <si>
    <t>15.2849</t>
  </si>
  <si>
    <t>39.6975</t>
  </si>
  <si>
    <t>15.5002</t>
  </si>
  <si>
    <t>54.2223</t>
  </si>
  <si>
    <t>58.6887</t>
  </si>
  <si>
    <t>37.0883</t>
  </si>
  <si>
    <t>17.704</t>
  </si>
  <si>
    <t>54.08</t>
  </si>
  <si>
    <t>53.9911</t>
  </si>
  <si>
    <t>58.6841</t>
  </si>
  <si>
    <t>48.0264</t>
  </si>
  <si>
    <t>6.0819</t>
  </si>
  <si>
    <t>44.4467</t>
  </si>
  <si>
    <t>45.297</t>
  </si>
  <si>
    <t>55.3989</t>
  </si>
  <si>
    <t>51.9062</t>
  </si>
  <si>
    <t>57.45</t>
  </si>
  <si>
    <t>55.9007</t>
  </si>
  <si>
    <t>46.0308</t>
  </si>
  <si>
    <t>51.7189</t>
  </si>
  <si>
    <t>54.8594</t>
  </si>
  <si>
    <t>59.2498</t>
  </si>
  <si>
    <t>40.966</t>
  </si>
  <si>
    <t>57.2071</t>
  </si>
  <si>
    <t>31.805</t>
  </si>
  <si>
    <t>56.3908</t>
  </si>
  <si>
    <t>55.1334</t>
  </si>
  <si>
    <t>52.8696</t>
  </si>
  <si>
    <t>52.0816</t>
  </si>
  <si>
    <t>6.0007</t>
  </si>
  <si>
    <t>54.3137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</si>
  <si>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</si>
  <si>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</si>
  <si>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</si>
  <si>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</si>
  <si>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</si>
  <si>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</si>
  <si>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</si>
  <si>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</si>
  <si>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</si>
  <si>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</si>
  <si>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</si>
  <si>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</si>
  <si>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</si>
  <si>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</si>
  <si>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</si>
  <si>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</si>
  <si>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</si>
  <si>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</si>
  <si>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17.6906</t>
  </si>
  <si>
    <t>69.5468</t>
  </si>
  <si>
    <t>23.0388</t>
  </si>
  <si>
    <t>62.8053</t>
  </si>
  <si>
    <t>15.0848</t>
  </si>
  <si>
    <t>74.0454</t>
  </si>
  <si>
    <t>69.5461</t>
  </si>
  <si>
    <t>74.9999</t>
  </si>
  <si>
    <t>45.8405</t>
  </si>
  <si>
    <t>75</t>
  </si>
  <si>
    <t>16.4166</t>
  </si>
  <si>
    <t>61.8157</t>
  </si>
  <si>
    <t>90</t>
  </si>
  <si>
    <t>26.4388</t>
  </si>
  <si>
    <t>64.1722</t>
  </si>
  <si>
    <t>39.787</t>
  </si>
  <si>
    <t>88.9051</t>
  </si>
  <si>
    <t>75.1842</t>
  </si>
  <si>
    <t>43.0947</t>
  </si>
  <si>
    <t>75.1202</t>
  </si>
  <si>
    <t>37.4717</t>
  </si>
  <si>
    <t>77.8454</t>
  </si>
  <si>
    <t>53.7629</t>
  </si>
  <si>
    <t>39.3301</t>
  </si>
  <si>
    <t>46.4523</t>
  </si>
  <si>
    <t>45.8413</t>
  </si>
  <si>
    <t>89.2781</t>
  </si>
  <si>
    <t>24.9399</t>
  </si>
  <si>
    <t>58.1255</t>
  </si>
  <si>
    <t>43.0499</t>
  </si>
  <si>
    <t>89.0874</t>
  </si>
  <si>
    <t>63.1194</t>
  </si>
  <si>
    <t>115.55</t>
  </si>
  <si>
    <t>38.3446</t>
  </si>
  <si>
    <t>98.5447</t>
  </si>
  <si>
    <t>40</t>
  </si>
  <si>
    <t>47.83</t>
  </si>
  <si>
    <t>38.0636</t>
  </si>
  <si>
    <t>109.55</t>
  </si>
  <si>
    <t>25.1866</t>
  </si>
  <si>
    <t>86.5447</t>
  </si>
  <si>
    <t>51.4009</t>
  </si>
  <si>
    <t>81.579</t>
  </si>
  <si>
    <t>44.3341</t>
  </si>
  <si>
    <t>86.342</t>
  </si>
  <si>
    <t>45.974</t>
  </si>
  <si>
    <t>62.9082</t>
  </si>
  <si>
    <t>81.2951</t>
  </si>
  <si>
    <t>68.308</t>
  </si>
  <si>
    <t>46.1628</t>
  </si>
  <si>
    <t>69.2605</t>
  </si>
  <si>
    <t>70.2477</t>
  </si>
  <si>
    <t>66.5447</t>
  </si>
  <si>
    <t>38.4447</t>
  </si>
  <si>
    <t>46.2672</t>
  </si>
  <si>
    <t>79.8064</t>
  </si>
  <si>
    <t>60.2962</t>
  </si>
  <si>
    <t>78.2926</t>
  </si>
  <si>
    <t>58.9829</t>
  </si>
  <si>
    <t>82.783</t>
  </si>
  <si>
    <t>51.9076</t>
  </si>
  <si>
    <t>89.9993</t>
  </si>
  <si>
    <t>46.8322</t>
  </si>
  <si>
    <t>85.3079</t>
  </si>
  <si>
    <t>44.3058</t>
  </si>
  <si>
    <t>85.2903</t>
  </si>
  <si>
    <t>49.3057</t>
  </si>
  <si>
    <t>118.55</t>
  </si>
  <si>
    <t>81.7077</t>
  </si>
  <si>
    <t>924-22</t>
  </si>
  <si>
    <t>URS-ENL-001 - G1</t>
  </si>
  <si>
    <t>CHHuinco - G1</t>
  </si>
  <si>
    <t>26.1454</t>
  </si>
  <si>
    <t>20.5337</t>
  </si>
  <si>
    <t>29.5202</t>
  </si>
  <si>
    <t>34.6361</t>
  </si>
  <si>
    <t>37.3434</t>
  </si>
  <si>
    <t>37.5813</t>
  </si>
  <si>
    <t>37.5815</t>
  </si>
  <si>
    <t>37.58</t>
  </si>
  <si>
    <t>37.5799</t>
  </si>
  <si>
    <t>37.5783</t>
  </si>
  <si>
    <t>45.4797</t>
  </si>
  <si>
    <t>15.0346</t>
  </si>
  <si>
    <t>30.0028</t>
  </si>
  <si>
    <t>44.7327</t>
  </si>
  <si>
    <t>19.2445</t>
  </si>
  <si>
    <t>42.0557</t>
  </si>
  <si>
    <t>25.0401</t>
  </si>
  <si>
    <t>14.3649</t>
  </si>
  <si>
    <t>34.91</t>
  </si>
  <si>
    <t>14.35</t>
  </si>
  <si>
    <t>29.6958</t>
  </si>
  <si>
    <t>17.0646</t>
  </si>
  <si>
    <t>27.5408</t>
  </si>
  <si>
    <t>30.3235</t>
  </si>
  <si>
    <t>20</t>
  </si>
  <si>
    <t>23.915</t>
  </si>
  <si>
    <t>36.4643</t>
  </si>
  <si>
    <t>35.2925</t>
  </si>
  <si>
    <t>43.9822</t>
  </si>
  <si>
    <t>42.8923</t>
  </si>
  <si>
    <t>23.2627</t>
  </si>
  <si>
    <t>21.6362</t>
  </si>
  <si>
    <t>39.0769</t>
  </si>
  <si>
    <t>34.154</t>
  </si>
  <si>
    <t>38.4468</t>
  </si>
  <si>
    <t>22.1925</t>
  </si>
  <si>
    <t>19.2224</t>
  </si>
  <si>
    <t>23.1336</t>
  </si>
  <si>
    <t>39.7348</t>
  </si>
  <si>
    <t>30.2113</t>
  </si>
  <si>
    <t>44.8526</t>
  </si>
  <si>
    <t>41.3915</t>
  </si>
  <si>
    <t>46.8853</t>
  </si>
  <si>
    <t>42.654</t>
  </si>
  <si>
    <t>28.4356</t>
  </si>
  <si>
    <t>43.0019</t>
  </si>
  <si>
    <t>924-23</t>
  </si>
  <si>
    <t>URS-ENL-001 - G2</t>
  </si>
  <si>
    <t>CHHuinco - G2</t>
  </si>
  <si>
    <t>43.6274</t>
  </si>
  <si>
    <t>30.1056</t>
  </si>
  <si>
    <t>22.7113</t>
  </si>
  <si>
    <t>21.2202</t>
  </si>
  <si>
    <t>32.3657</t>
  </si>
  <si>
    <t>43.162</t>
  </si>
  <si>
    <t>28.6916</t>
  </si>
  <si>
    <t>35.7779</t>
  </si>
  <si>
    <t>23.0137</t>
  </si>
  <si>
    <t>14.6695</t>
  </si>
  <si>
    <t>31.1414</t>
  </si>
  <si>
    <t>14.1304</t>
  </si>
  <si>
    <t>19.8666</t>
  </si>
  <si>
    <t>21.3246</t>
  </si>
  <si>
    <t>23.1646</t>
  </si>
  <si>
    <t>28.2539</t>
  </si>
  <si>
    <t>10.1078</t>
  </si>
  <si>
    <t>32.1885</t>
  </si>
  <si>
    <t>40.4903</t>
  </si>
  <si>
    <t>924-24</t>
  </si>
  <si>
    <t>URS-ENL-001 - G3</t>
  </si>
  <si>
    <t>CHHuinco - G3</t>
  </si>
  <si>
    <t>43.4014</t>
  </si>
  <si>
    <t>42.2716</t>
  </si>
  <si>
    <t>44.5252</t>
  </si>
  <si>
    <t>37.6565</t>
  </si>
  <si>
    <t>37.4187</t>
  </si>
  <si>
    <t>37.4185</t>
  </si>
  <si>
    <t>37.42</t>
  </si>
  <si>
    <t>37.4201</t>
  </si>
  <si>
    <t>37.4217</t>
  </si>
  <si>
    <t>29.5203</t>
  </si>
  <si>
    <t>44.9972</t>
  </si>
  <si>
    <t>45.2673</t>
  </si>
  <si>
    <t>44.9277</t>
  </si>
  <si>
    <t>19.8935</t>
  </si>
  <si>
    <t>23.4247</t>
  </si>
  <si>
    <t>37.5921</t>
  </si>
  <si>
    <t>8.1588</t>
  </si>
  <si>
    <t>47.7629</t>
  </si>
  <si>
    <t>44.9062</t>
  </si>
  <si>
    <t>17.9348</t>
  </si>
  <si>
    <t>44.3818</t>
  </si>
  <si>
    <t>30.5219</t>
  </si>
  <si>
    <t>36.7658</t>
  </si>
  <si>
    <t>12.5933</t>
  </si>
  <si>
    <t>25.6261</t>
  </si>
  <si>
    <t>44.707</t>
  </si>
  <si>
    <t>22.167</t>
  </si>
  <si>
    <t>21.7248</t>
  </si>
  <si>
    <t>32.9173</t>
  </si>
  <si>
    <t>29.0545</t>
  </si>
  <si>
    <t>16.7413</t>
  </si>
  <si>
    <t>24.049</t>
  </si>
  <si>
    <t>23.617</t>
  </si>
  <si>
    <t>14.8414</t>
  </si>
  <si>
    <t>40.0717</t>
  </si>
  <si>
    <t>20.0408</t>
  </si>
  <si>
    <t>28.6008</t>
  </si>
  <si>
    <t>43.3597</t>
  </si>
  <si>
    <t>41.2174</t>
  </si>
  <si>
    <t>924-25</t>
  </si>
  <si>
    <t>URS-ENL-001 - G4</t>
  </si>
  <si>
    <t>CHHuinco - G4</t>
  </si>
  <si>
    <t>46.7811</t>
  </si>
  <si>
    <t>34.7766</t>
  </si>
  <si>
    <t>44.3719</t>
  </si>
  <si>
    <t>40.1907</t>
  </si>
  <si>
    <t>46.0549</t>
  </si>
  <si>
    <t>7.5937</t>
  </si>
  <si>
    <t>36.3199</t>
  </si>
  <si>
    <t>7.4187</t>
  </si>
  <si>
    <t>36.872</t>
  </si>
  <si>
    <t>43.6883</t>
  </si>
  <si>
    <t>23.8314</t>
  </si>
  <si>
    <t>16.0121</t>
  </si>
  <si>
    <t>43.3827</t>
  </si>
  <si>
    <t>28.7986</t>
  </si>
  <si>
    <t>30.0849</t>
  </si>
  <si>
    <t>47.1512</t>
  </si>
  <si>
    <t>21.7894</t>
  </si>
  <si>
    <t>23.6676</t>
  </si>
  <si>
    <t>39.1979</t>
  </si>
  <si>
    <t>1906-280</t>
  </si>
  <si>
    <t>URS-ENL-002</t>
  </si>
  <si>
    <t>CHMatuca</t>
  </si>
  <si>
    <t>9.6267</t>
  </si>
  <si>
    <t>17.9994</t>
  </si>
  <si>
    <t>9.6109</t>
  </si>
  <si>
    <t>10.0515</t>
  </si>
  <si>
    <t>17.9996</t>
  </si>
  <si>
    <t>10.1261</t>
  </si>
  <si>
    <t>17.9997</t>
  </si>
  <si>
    <t>17.9999</t>
  </si>
  <si>
    <t>9.9651</t>
  </si>
  <si>
    <t>10.0857</t>
  </si>
  <si>
    <t>18</t>
  </si>
  <si>
    <t>10.0751</t>
  </si>
  <si>
    <t>9.8994</t>
  </si>
  <si>
    <t>12</t>
  </si>
  <si>
    <t>10.7056</t>
  </si>
  <si>
    <t>11.945</t>
  </si>
  <si>
    <t>10.6608</t>
  </si>
  <si>
    <t>9.5512</t>
  </si>
  <si>
    <t>9.5536</t>
  </si>
  <si>
    <t>10.2372</t>
  </si>
  <si>
    <t>10.4024</t>
  </si>
  <si>
    <t>16.4251</t>
  </si>
  <si>
    <t>13.7017</t>
  </si>
  <si>
    <t>9.9084</t>
  </si>
  <si>
    <t>10.2796</t>
  </si>
  <si>
    <t>14.6204</t>
  </si>
  <si>
    <t>11.0857</t>
  </si>
  <si>
    <t>15.8344</t>
  </si>
  <si>
    <t>9.0447</t>
  </si>
  <si>
    <t>8.9205</t>
  </si>
  <si>
    <t>9.7643</t>
  </si>
  <si>
    <t>17.5223</t>
  </si>
  <si>
    <t>10.5156</t>
  </si>
  <si>
    <t>15.7875</t>
  </si>
  <si>
    <t>10.202</t>
  </si>
  <si>
    <t>9.482</t>
  </si>
  <si>
    <t>15.3876</t>
  </si>
  <si>
    <t>9.4073</t>
  </si>
  <si>
    <t>10.2478</t>
  </si>
  <si>
    <t>9.5028</t>
  </si>
  <si>
    <t>9.4811</t>
  </si>
  <si>
    <t>9.9685</t>
  </si>
  <si>
    <t>14.9265</t>
  </si>
  <si>
    <t>11.9998</t>
  </si>
  <si>
    <t>17.9998</t>
  </si>
  <si>
    <t>11.9999</t>
  </si>
  <si>
    <t>11.1702</t>
  </si>
  <si>
    <t>17.7776</t>
  </si>
  <si>
    <t>12.5357</t>
  </si>
  <si>
    <t>11.9993</t>
  </si>
  <si>
    <t>17.2269</t>
  </si>
  <si>
    <t>10.4416</t>
  </si>
  <si>
    <t>16.6213</t>
  </si>
  <si>
    <t>9.4142</t>
  </si>
  <si>
    <t>10.1134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</si>
  <si>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</si>
  <si>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</si>
  <si>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</si>
  <si>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</si>
  <si>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</si>
  <si>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</si>
  <si>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</si>
  <si>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</si>
  <si>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</si>
  <si>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</si>
  <si>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</si>
  <si>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</si>
  <si>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</si>
  <si>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</si>
  <si>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</si>
  <si>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</si>
  <si>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</si>
  <si>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</si>
  <si>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</si>
  <si>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</si>
  <si>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</si>
  <si>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</si>
  <si>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</si>
  <si>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</si>
  <si>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</si>
  <si>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102.2645</t>
  </si>
  <si>
    <t>102.1671</t>
  </si>
  <si>
    <t>113.1662</t>
  </si>
  <si>
    <t>113.6516</t>
  </si>
  <si>
    <t>119.3113</t>
  </si>
  <si>
    <t>119.9999</t>
  </si>
  <si>
    <t>113.8342</t>
  </si>
  <si>
    <t>113.9338</t>
  </si>
  <si>
    <t>119.3159</t>
  </si>
  <si>
    <t>112.3589</t>
  </si>
  <si>
    <t>120</t>
  </si>
  <si>
    <t>117.4787</t>
  </si>
  <si>
    <t>119.9412</t>
  </si>
  <si>
    <t>117.7256</t>
  </si>
  <si>
    <t>108.499</t>
  </si>
  <si>
    <t>105.2646</t>
  </si>
  <si>
    <t>105.3262</t>
  </si>
  <si>
    <t>110.0275</t>
  </si>
  <si>
    <t>113.2888</t>
  </si>
  <si>
    <t>115.3505</t>
  </si>
  <si>
    <t>113.0418</t>
  </si>
  <si>
    <t>116.5485</t>
  </si>
  <si>
    <t>118.754</t>
  </si>
  <si>
    <t>110.8348</t>
  </si>
  <si>
    <t>117.1503</t>
  </si>
  <si>
    <t>115.824</t>
  </si>
  <si>
    <t>99.6097</t>
  </si>
  <si>
    <t>94.2847</t>
  </si>
  <si>
    <t>115.5894</t>
  </si>
  <si>
    <t>93.2367</t>
  </si>
  <si>
    <t>92.2711</t>
  </si>
  <si>
    <t>111.5867</t>
  </si>
  <si>
    <t>119.9998</t>
  </si>
  <si>
    <t>88.7503</t>
  </si>
  <si>
    <t>65.2172</t>
  </si>
  <si>
    <t>87.9192</t>
  </si>
  <si>
    <t>57.3252</t>
  </si>
  <si>
    <t>113.5729</t>
  </si>
  <si>
    <t>1965-15211</t>
  </si>
  <si>
    <t>URS-KALL-003 - G1</t>
  </si>
  <si>
    <t>CHCeAgui - G1</t>
  </si>
  <si>
    <t>1965-15212</t>
  </si>
  <si>
    <t>URS-KALL-003 - G2</t>
  </si>
  <si>
    <t>CHCeAgui - G2</t>
  </si>
  <si>
    <t>1965-15213</t>
  </si>
  <si>
    <t>URS-KALL-003 - G3</t>
  </si>
  <si>
    <t>CHCeAgui - G3</t>
  </si>
  <si>
    <t>2253-12600</t>
  </si>
  <si>
    <t>C.H. PLATANAL</t>
  </si>
  <si>
    <t>URS-CLP-001</t>
  </si>
  <si>
    <t>CHPlatan</t>
  </si>
  <si>
    <t>86.4546</t>
  </si>
  <si>
    <t>6.0008</t>
  </si>
  <si>
    <t>77.9112</t>
  </si>
  <si>
    <t>86.4548</t>
  </si>
  <si>
    <t>64.6897</t>
  </si>
  <si>
    <t>86.4553</t>
  </si>
  <si>
    <t>35.0914</t>
  </si>
  <si>
    <t>50.5158</t>
  </si>
  <si>
    <t>29.5834</t>
  </si>
  <si>
    <t>55.703</t>
  </si>
  <si>
    <t>56.6011</t>
  </si>
  <si>
    <t>47.1924</t>
  </si>
  <si>
    <t>39.0938</t>
  </si>
  <si>
    <t>18.4922</t>
  </si>
  <si>
    <t>65.3778</t>
  </si>
  <si>
    <t>41.7139</t>
  </si>
  <si>
    <t>40.6449</t>
  </si>
  <si>
    <t>32.2637</t>
  </si>
  <si>
    <t>51.7046</t>
  </si>
  <si>
    <t>84.2199</t>
  </si>
  <si>
    <t>83.7087</t>
  </si>
  <si>
    <t>41.7046</t>
  </si>
  <si>
    <t>43.3962</t>
  </si>
  <si>
    <t>73.142</t>
  </si>
  <si>
    <t>77.9126</t>
  </si>
  <si>
    <t>82.664</t>
  </si>
  <si>
    <t>76.8306</t>
  </si>
  <si>
    <t>82.2426</t>
  </si>
  <si>
    <t>25.0624</t>
  </si>
  <si>
    <t>85.8987</t>
  </si>
  <si>
    <t>82.1801</t>
  </si>
  <si>
    <t>80.6297</t>
  </si>
  <si>
    <t>79.4047</t>
  </si>
  <si>
    <t>28.0003</t>
  </si>
  <si>
    <t>57.1937</t>
  </si>
  <si>
    <t>53.7378</t>
  </si>
  <si>
    <t>49.2953</t>
  </si>
  <si>
    <t>45.5528</t>
  </si>
  <si>
    <t>58.0014</t>
  </si>
  <si>
    <t>28.55</t>
  </si>
  <si>
    <t>12.2937</t>
  </si>
  <si>
    <t>70.3745</t>
  </si>
  <si>
    <t>6.0005</t>
  </si>
  <si>
    <t>77.912</t>
  </si>
  <si>
    <t>61.955</t>
  </si>
  <si>
    <t>76.3247</t>
  </si>
  <si>
    <t>2253-12601</t>
  </si>
  <si>
    <t>URS-CLP-001 - G1</t>
  </si>
  <si>
    <t>CHPlatan - G1</t>
  </si>
  <si>
    <t>2253-12602</t>
  </si>
  <si>
    <t>URS-CLP-001 - G2</t>
  </si>
  <si>
    <t>CHPlatan - G2</t>
  </si>
  <si>
    <t>3168-1191</t>
  </si>
  <si>
    <t>URS-CHI-001</t>
  </si>
  <si>
    <t>CHChimay</t>
  </si>
  <si>
    <t>19.9992</t>
  </si>
  <si>
    <t>19.9994</t>
  </si>
  <si>
    <t>19.9999</t>
  </si>
  <si>
    <t>19.9995</t>
  </si>
  <si>
    <t>17.7949</t>
  </si>
  <si>
    <t>17.1068</t>
  </si>
  <si>
    <t>18.938</t>
  </si>
  <si>
    <t>14.4015</t>
  </si>
  <si>
    <t>10.7214</t>
  </si>
  <si>
    <t>15.0322</t>
  </si>
  <si>
    <t>13.1989</t>
  </si>
  <si>
    <t>14.8233</t>
  </si>
  <si>
    <t>9.8288</t>
  </si>
  <si>
    <t>19.9988</t>
  </si>
  <si>
    <t>6.7971</t>
  </si>
  <si>
    <t>17.9677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</si>
  <si>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</si>
  <si>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</si>
  <si>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</si>
  <si>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</si>
  <si>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</si>
  <si>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</si>
  <si>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</si>
  <si>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</si>
  <si>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</si>
  <si>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</si>
  <si>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</si>
  <si>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</si>
  <si>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</si>
  <si>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</si>
  <si>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</si>
  <si>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</si>
  <si>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</si>
  <si>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</si>
  <si>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</si>
  <si>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</si>
  <si>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</si>
  <si>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</si>
  <si>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</si>
  <si>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</si>
  <si>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</si>
  <si>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</si>
  <si>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</si>
  <si>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</si>
  <si>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</si>
  <si>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</si>
  <si>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</si>
  <si>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</si>
  <si>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</si>
  <si>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</si>
  <si>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</si>
  <si>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</si>
  <si>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</si>
  <si>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</si>
  <si>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</si>
  <si>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</si>
  <si>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</si>
  <si>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</si>
  <si>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</si>
  <si>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</si>
  <si>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</si>
  <si>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</si>
  <si>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</si>
  <si>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no reguló por bajo recurso hídrico.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</si>
  <si>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</si>
  <si>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</si>
  <si>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</si>
  <si>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</si>
  <si>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</si>
  <si>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</si>
  <si>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</si>
  <si>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</si>
  <si>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</si>
  <si>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</si>
  <si>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</si>
  <si>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</si>
  <si>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</si>
  <si>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COSTO TOTAL:     7330224.49 Soles</t>
  </si>
  <si>
    <t>La información y cumplimiento de la Demanda de los Grandes Usuarios Libres se encuentra ubicado en la pestaña "DEMANDA_UL" del Anexo A.</t>
  </si>
  <si>
    <t xml:space="preserve">Se actualizó el despacho ejecutado de las C.H. Pías; de las CC.TT. Tallanca, y Tablazo; y de las centrales de Electro Oriente. Se actualizó el registro de mantenimiento ejecutado de: C.S. Sunny, C.T. Uti 5, Y se actualizaron los periodos de los registros de la la empresa Atlantica Transmisión Sur S.A. y ATN. 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</si>
</sst>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1009.8963</c:v>
                </c:pt>
                <c:pt idx="1">
                  <c:v>985.7106</c:v>
                </c:pt>
                <c:pt idx="2">
                  <c:v>977.85440000000006</c:v>
                </c:pt>
                <c:pt idx="3">
                  <c:v>960.79449999999997</c:v>
                </c:pt>
                <c:pt idx="4">
                  <c:v>949.73299999999995</c:v>
                </c:pt>
                <c:pt idx="5">
                  <c:v>922.86249999999995</c:v>
                </c:pt>
                <c:pt idx="6">
                  <c:v>961.31960000000004</c:v>
                </c:pt>
                <c:pt idx="7">
                  <c:v>975.66219999999998</c:v>
                </c:pt>
                <c:pt idx="8">
                  <c:v>943.90239999999994</c:v>
                </c:pt>
                <c:pt idx="9">
                  <c:v>951.45280000000002</c:v>
                </c:pt>
                <c:pt idx="10">
                  <c:v>1006.2261999999999</c:v>
                </c:pt>
                <c:pt idx="11">
                  <c:v>1054.2647999999999</c:v>
                </c:pt>
                <c:pt idx="12">
                  <c:v>1037.3108</c:v>
                </c:pt>
                <c:pt idx="13">
                  <c:v>1066.0591999999999</c:v>
                </c:pt>
                <c:pt idx="14">
                  <c:v>1085.4145000000001</c:v>
                </c:pt>
                <c:pt idx="15">
                  <c:v>1086.9474</c:v>
                </c:pt>
                <c:pt idx="16">
                  <c:v>1126.1219000000001</c:v>
                </c:pt>
                <c:pt idx="17">
                  <c:v>1095.4657999999999</c:v>
                </c:pt>
                <c:pt idx="18">
                  <c:v>1112.6339</c:v>
                </c:pt>
                <c:pt idx="19">
                  <c:v>1123.5034000000001</c:v>
                </c:pt>
                <c:pt idx="20">
                  <c:v>1185.6777999999999</c:v>
                </c:pt>
                <c:pt idx="21">
                  <c:v>1188.2520999999999</c:v>
                </c:pt>
                <c:pt idx="22">
                  <c:v>1189.4852000000001</c:v>
                </c:pt>
                <c:pt idx="23">
                  <c:v>1215.3529000000001</c:v>
                </c:pt>
                <c:pt idx="24">
                  <c:v>1170.4684</c:v>
                </c:pt>
                <c:pt idx="25">
                  <c:v>1129.4483</c:v>
                </c:pt>
                <c:pt idx="26">
                  <c:v>1127.748</c:v>
                </c:pt>
                <c:pt idx="27">
                  <c:v>1164.9646</c:v>
                </c:pt>
                <c:pt idx="28">
                  <c:v>1177.4618</c:v>
                </c:pt>
                <c:pt idx="29">
                  <c:v>1192.597</c:v>
                </c:pt>
                <c:pt idx="30">
                  <c:v>1183.2625</c:v>
                </c:pt>
                <c:pt idx="31">
                  <c:v>1164.8601000000001</c:v>
                </c:pt>
                <c:pt idx="32">
                  <c:v>1157.3032000000001</c:v>
                </c:pt>
                <c:pt idx="33">
                  <c:v>1148.1821</c:v>
                </c:pt>
                <c:pt idx="34">
                  <c:v>1127.7778000000001</c:v>
                </c:pt>
                <c:pt idx="35">
                  <c:v>1100.5071</c:v>
                </c:pt>
                <c:pt idx="36">
                  <c:v>1175.4947</c:v>
                </c:pt>
                <c:pt idx="37">
                  <c:v>1218.2517</c:v>
                </c:pt>
                <c:pt idx="38">
                  <c:v>1210.9339</c:v>
                </c:pt>
                <c:pt idx="39">
                  <c:v>1201.6837</c:v>
                </c:pt>
                <c:pt idx="40">
                  <c:v>1190.4201</c:v>
                </c:pt>
                <c:pt idx="41">
                  <c:v>1146.7429</c:v>
                </c:pt>
                <c:pt idx="42">
                  <c:v>1183.7662800000001</c:v>
                </c:pt>
                <c:pt idx="43">
                  <c:v>1163.2776699999999</c:v>
                </c:pt>
                <c:pt idx="44">
                  <c:v>1127.54564</c:v>
                </c:pt>
                <c:pt idx="45">
                  <c:v>1079.0235700000001</c:v>
                </c:pt>
                <c:pt idx="46">
                  <c:v>1061.0039400000001</c:v>
                </c:pt>
                <c:pt idx="47">
                  <c:v>1008.91653</c:v>
                </c:pt>
              </c:numCache>
            </c:numRef>
          </c:val>
          <c:smooth val="0"/>
          <c:extLst>
            <c:ext xmlns:c16="http://schemas.microsoft.com/office/drawing/2014/chart" uri="{C3380CC4-5D6E-409C-BE32-E72D297353CC}">
              <c16:uniqueId val="{00000000-7FA6-4205-9DBB-F6E6B3BB25C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1724.5388</c:v>
                </c:pt>
                <c:pt idx="1">
                  <c:v>1705.9726000000001</c:v>
                </c:pt>
                <c:pt idx="2">
                  <c:v>1685.9905000000001</c:v>
                </c:pt>
                <c:pt idx="3">
                  <c:v>1692.8753999999999</c:v>
                </c:pt>
                <c:pt idx="4">
                  <c:v>1658.3228999999999</c:v>
                </c:pt>
                <c:pt idx="5">
                  <c:v>1668.1404</c:v>
                </c:pt>
                <c:pt idx="6">
                  <c:v>1681.8852999999999</c:v>
                </c:pt>
                <c:pt idx="7">
                  <c:v>1685.4531999999999</c:v>
                </c:pt>
                <c:pt idx="8">
                  <c:v>1682.0789</c:v>
                </c:pt>
                <c:pt idx="9">
                  <c:v>1688.3633</c:v>
                </c:pt>
                <c:pt idx="10">
                  <c:v>1708.9267</c:v>
                </c:pt>
                <c:pt idx="11">
                  <c:v>1687.7979</c:v>
                </c:pt>
                <c:pt idx="12">
                  <c:v>1724.5166999999999</c:v>
                </c:pt>
                <c:pt idx="13">
                  <c:v>1735.5021999999999</c:v>
                </c:pt>
                <c:pt idx="14">
                  <c:v>1736.6989000000001</c:v>
                </c:pt>
                <c:pt idx="15">
                  <c:v>1741.058</c:v>
                </c:pt>
                <c:pt idx="16">
                  <c:v>1752.1682000000001</c:v>
                </c:pt>
                <c:pt idx="17">
                  <c:v>1781.0753999999999</c:v>
                </c:pt>
                <c:pt idx="18">
                  <c:v>1774.5764999999999</c:v>
                </c:pt>
                <c:pt idx="19">
                  <c:v>1800.057</c:v>
                </c:pt>
                <c:pt idx="20">
                  <c:v>1814.6273000000001</c:v>
                </c:pt>
                <c:pt idx="21">
                  <c:v>1795.7172</c:v>
                </c:pt>
                <c:pt idx="22">
                  <c:v>1770.5549000000001</c:v>
                </c:pt>
                <c:pt idx="23">
                  <c:v>1772.6256000000001</c:v>
                </c:pt>
                <c:pt idx="24">
                  <c:v>1774.1001000000001</c:v>
                </c:pt>
                <c:pt idx="25">
                  <c:v>1726.4409000000001</c:v>
                </c:pt>
                <c:pt idx="26">
                  <c:v>1758.3163</c:v>
                </c:pt>
                <c:pt idx="27">
                  <c:v>1767.1061</c:v>
                </c:pt>
                <c:pt idx="28">
                  <c:v>1727.9903999999999</c:v>
                </c:pt>
                <c:pt idx="29">
                  <c:v>1795.9045000000001</c:v>
                </c:pt>
                <c:pt idx="30">
                  <c:v>1791.1251999999999</c:v>
                </c:pt>
                <c:pt idx="31">
                  <c:v>1810.596</c:v>
                </c:pt>
                <c:pt idx="32">
                  <c:v>1780.4108000000001</c:v>
                </c:pt>
                <c:pt idx="33">
                  <c:v>1781.4016999999999</c:v>
                </c:pt>
                <c:pt idx="34">
                  <c:v>1814.5092</c:v>
                </c:pt>
                <c:pt idx="35">
                  <c:v>1833.5219</c:v>
                </c:pt>
                <c:pt idx="36">
                  <c:v>1851.2886000000001</c:v>
                </c:pt>
                <c:pt idx="37">
                  <c:v>1818.6837</c:v>
                </c:pt>
                <c:pt idx="38">
                  <c:v>1801.6759</c:v>
                </c:pt>
                <c:pt idx="39">
                  <c:v>1787.6397999999999</c:v>
                </c:pt>
                <c:pt idx="40">
                  <c:v>1790.7716</c:v>
                </c:pt>
                <c:pt idx="41">
                  <c:v>1802.9068</c:v>
                </c:pt>
                <c:pt idx="42">
                  <c:v>1767.8086000000001</c:v>
                </c:pt>
                <c:pt idx="43">
                  <c:v>1769.4061999999999</c:v>
                </c:pt>
                <c:pt idx="44">
                  <c:v>1738.8377</c:v>
                </c:pt>
                <c:pt idx="45">
                  <c:v>1703.5536</c:v>
                </c:pt>
                <c:pt idx="46">
                  <c:v>1709.6405</c:v>
                </c:pt>
                <c:pt idx="47">
                  <c:v>1680.9156</c:v>
                </c:pt>
              </c:numCache>
            </c:numRef>
          </c:val>
          <c:smooth val="0"/>
          <c:extLst>
            <c:ext xmlns:c16="http://schemas.microsoft.com/office/drawing/2014/chart" uri="{C3380CC4-5D6E-409C-BE32-E72D297353CC}">
              <c16:uniqueId val="{00000001-7FA6-4205-9DBB-F6E6B3BB25C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3937.8649</c:v>
                </c:pt>
                <c:pt idx="1">
                  <c:v>3866.9168</c:v>
                </c:pt>
                <c:pt idx="2">
                  <c:v>3814.9551000000001</c:v>
                </c:pt>
                <c:pt idx="3">
                  <c:v>3716.5300999999999</c:v>
                </c:pt>
                <c:pt idx="4">
                  <c:v>3642.9441000000002</c:v>
                </c:pt>
                <c:pt idx="5">
                  <c:v>3627.0971</c:v>
                </c:pt>
                <c:pt idx="6">
                  <c:v>3629.1950999999999</c:v>
                </c:pt>
                <c:pt idx="7">
                  <c:v>3643.5846000000001</c:v>
                </c:pt>
                <c:pt idx="8">
                  <c:v>3620.8186999999998</c:v>
                </c:pt>
                <c:pt idx="9">
                  <c:v>3748.8838999999998</c:v>
                </c:pt>
                <c:pt idx="10">
                  <c:v>3728.4470999999999</c:v>
                </c:pt>
                <c:pt idx="11">
                  <c:v>3911.6372999999999</c:v>
                </c:pt>
                <c:pt idx="12">
                  <c:v>3974.9724999999999</c:v>
                </c:pt>
                <c:pt idx="13">
                  <c:v>3969.6386000000002</c:v>
                </c:pt>
                <c:pt idx="14">
                  <c:v>4173.9866000000002</c:v>
                </c:pt>
                <c:pt idx="15">
                  <c:v>4266.4946</c:v>
                </c:pt>
                <c:pt idx="16">
                  <c:v>4445.9098999999997</c:v>
                </c:pt>
                <c:pt idx="17">
                  <c:v>4415.5587999999998</c:v>
                </c:pt>
                <c:pt idx="18">
                  <c:v>4605.5896000000002</c:v>
                </c:pt>
                <c:pt idx="19">
                  <c:v>4534.3396000000002</c:v>
                </c:pt>
                <c:pt idx="20">
                  <c:v>4626.1949000000004</c:v>
                </c:pt>
                <c:pt idx="21">
                  <c:v>4580.2307000000001</c:v>
                </c:pt>
                <c:pt idx="22">
                  <c:v>4690.9598999999998</c:v>
                </c:pt>
                <c:pt idx="23">
                  <c:v>4640.3215</c:v>
                </c:pt>
                <c:pt idx="24">
                  <c:v>4571.9314999999997</c:v>
                </c:pt>
                <c:pt idx="25">
                  <c:v>4648.4107999999997</c:v>
                </c:pt>
                <c:pt idx="26">
                  <c:v>4565.9357</c:v>
                </c:pt>
                <c:pt idx="27">
                  <c:v>4545.8293000000003</c:v>
                </c:pt>
                <c:pt idx="28">
                  <c:v>4659.8477999999996</c:v>
                </c:pt>
                <c:pt idx="29">
                  <c:v>4556.5985000000001</c:v>
                </c:pt>
                <c:pt idx="30">
                  <c:v>4662.1122999999998</c:v>
                </c:pt>
                <c:pt idx="31">
                  <c:v>4484.5438999999997</c:v>
                </c:pt>
                <c:pt idx="32">
                  <c:v>4495.8860000000004</c:v>
                </c:pt>
                <c:pt idx="33">
                  <c:v>4519.8162000000002</c:v>
                </c:pt>
                <c:pt idx="34">
                  <c:v>4480.6130000000003</c:v>
                </c:pt>
                <c:pt idx="35">
                  <c:v>4422.3710000000001</c:v>
                </c:pt>
                <c:pt idx="36">
                  <c:v>4523.8167000000003</c:v>
                </c:pt>
                <c:pt idx="37">
                  <c:v>4442.5645999999997</c:v>
                </c:pt>
                <c:pt idx="38">
                  <c:v>4457.9902000000002</c:v>
                </c:pt>
                <c:pt idx="39">
                  <c:v>4455.5765000000001</c:v>
                </c:pt>
                <c:pt idx="40">
                  <c:v>4437.8082999999997</c:v>
                </c:pt>
                <c:pt idx="41">
                  <c:v>4392.3503000000001</c:v>
                </c:pt>
                <c:pt idx="42">
                  <c:v>4346.9251199999999</c:v>
                </c:pt>
                <c:pt idx="43">
                  <c:v>4385.4161299999996</c:v>
                </c:pt>
                <c:pt idx="44">
                  <c:v>4317.1166599999997</c:v>
                </c:pt>
                <c:pt idx="45">
                  <c:v>4165.6228300000002</c:v>
                </c:pt>
                <c:pt idx="46">
                  <c:v>4038.9555599999999</c:v>
                </c:pt>
                <c:pt idx="47">
                  <c:v>3930.6678700000002</c:v>
                </c:pt>
              </c:numCache>
            </c:numRef>
          </c:val>
          <c:smooth val="0"/>
          <c:extLst>
            <c:ext xmlns:c16="http://schemas.microsoft.com/office/drawing/2014/chart" uri="{C3380CC4-5D6E-409C-BE32-E72D297353CC}">
              <c16:uniqueId val="{00000002-7FA6-4205-9DBB-F6E6B3BB25C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798-4822-BD83-01EBF152BE0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798-4822-BD83-01EBF152BE0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35.410269999999997</c:v>
                </c:pt>
                <c:pt idx="1">
                  <c:v>38.225589999999997</c:v>
                </c:pt>
                <c:pt idx="2">
                  <c:v>37.46266</c:v>
                </c:pt>
                <c:pt idx="3">
                  <c:v>34.541559999999997</c:v>
                </c:pt>
                <c:pt idx="4">
                  <c:v>37.501950000000001</c:v>
                </c:pt>
                <c:pt idx="5">
                  <c:v>37.772880000000001</c:v>
                </c:pt>
                <c:pt idx="6">
                  <c:v>38.788600000000002</c:v>
                </c:pt>
                <c:pt idx="7">
                  <c:v>38.89931</c:v>
                </c:pt>
                <c:pt idx="8">
                  <c:v>39.47683</c:v>
                </c:pt>
                <c:pt idx="9">
                  <c:v>39.322920000000003</c:v>
                </c:pt>
                <c:pt idx="10">
                  <c:v>40.049039999999998</c:v>
                </c:pt>
                <c:pt idx="11">
                  <c:v>40.258760000000002</c:v>
                </c:pt>
                <c:pt idx="12">
                  <c:v>40.21322</c:v>
                </c:pt>
                <c:pt idx="13">
                  <c:v>39.706119999999999</c:v>
                </c:pt>
                <c:pt idx="14">
                  <c:v>39.780450000000002</c:v>
                </c:pt>
                <c:pt idx="15">
                  <c:v>39.504469999999998</c:v>
                </c:pt>
                <c:pt idx="16">
                  <c:v>38.171460000000003</c:v>
                </c:pt>
                <c:pt idx="17">
                  <c:v>37.324669999999998</c:v>
                </c:pt>
                <c:pt idx="18">
                  <c:v>37.995939999999997</c:v>
                </c:pt>
                <c:pt idx="19">
                  <c:v>38.654820000000001</c:v>
                </c:pt>
                <c:pt idx="20">
                  <c:v>39.099870000000003</c:v>
                </c:pt>
                <c:pt idx="21">
                  <c:v>38.250970000000002</c:v>
                </c:pt>
                <c:pt idx="22">
                  <c:v>38.620100000000001</c:v>
                </c:pt>
                <c:pt idx="23">
                  <c:v>38.375830000000001</c:v>
                </c:pt>
                <c:pt idx="24">
                  <c:v>33.525889999999997</c:v>
                </c:pt>
                <c:pt idx="25">
                  <c:v>32.14481</c:v>
                </c:pt>
                <c:pt idx="26">
                  <c:v>31.43655</c:v>
                </c:pt>
                <c:pt idx="27">
                  <c:v>31.974340000000002</c:v>
                </c:pt>
                <c:pt idx="28">
                  <c:v>32.051969999999997</c:v>
                </c:pt>
                <c:pt idx="29">
                  <c:v>31.763459999999998</c:v>
                </c:pt>
                <c:pt idx="30">
                  <c:v>30.92231</c:v>
                </c:pt>
                <c:pt idx="31">
                  <c:v>32.092379999999999</c:v>
                </c:pt>
                <c:pt idx="32">
                  <c:v>32.188310000000001</c:v>
                </c:pt>
                <c:pt idx="33">
                  <c:v>34.054290000000002</c:v>
                </c:pt>
                <c:pt idx="34">
                  <c:v>29.457260000000002</c:v>
                </c:pt>
                <c:pt idx="35">
                  <c:v>26.060110000000002</c:v>
                </c:pt>
                <c:pt idx="36">
                  <c:v>13.87801</c:v>
                </c:pt>
                <c:pt idx="37">
                  <c:v>14.07807</c:v>
                </c:pt>
                <c:pt idx="38">
                  <c:v>13.3299</c:v>
                </c:pt>
                <c:pt idx="39">
                  <c:v>13.43754</c:v>
                </c:pt>
                <c:pt idx="40">
                  <c:v>16.320460000000001</c:v>
                </c:pt>
                <c:pt idx="41">
                  <c:v>17.197099999999999</c:v>
                </c:pt>
                <c:pt idx="42">
                  <c:v>21.979839999999999</c:v>
                </c:pt>
                <c:pt idx="43">
                  <c:v>24.350660000000001</c:v>
                </c:pt>
                <c:pt idx="44">
                  <c:v>32.337359999999997</c:v>
                </c:pt>
                <c:pt idx="45">
                  <c:v>34.398159999999997</c:v>
                </c:pt>
                <c:pt idx="46">
                  <c:v>36.74991</c:v>
                </c:pt>
                <c:pt idx="47">
                  <c:v>37.899819999999998</c:v>
                </c:pt>
              </c:numCache>
            </c:numRef>
          </c:val>
          <c:smooth val="0"/>
          <c:extLst>
            <c:ext xmlns:c16="http://schemas.microsoft.com/office/drawing/2014/chart" uri="{C3380CC4-5D6E-409C-BE32-E72D297353CC}">
              <c16:uniqueId val="{00000002-7798-4822-BD83-01EBF152BE0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9.64</c:v>
                </c:pt>
                <c:pt idx="1">
                  <c:v>9.4290000000000003</c:v>
                </c:pt>
                <c:pt idx="2">
                  <c:v>9.3580000000000005</c:v>
                </c:pt>
                <c:pt idx="3">
                  <c:v>10.159000000000001</c:v>
                </c:pt>
                <c:pt idx="4">
                  <c:v>10.054</c:v>
                </c:pt>
                <c:pt idx="5">
                  <c:v>9.7439999999999998</c:v>
                </c:pt>
                <c:pt idx="6">
                  <c:v>9.5419999999999998</c:v>
                </c:pt>
                <c:pt idx="7">
                  <c:v>9.798</c:v>
                </c:pt>
                <c:pt idx="8">
                  <c:v>9.8439999999999994</c:v>
                </c:pt>
                <c:pt idx="9">
                  <c:v>9.2989999999999995</c:v>
                </c:pt>
                <c:pt idx="10">
                  <c:v>8.5180000000000007</c:v>
                </c:pt>
                <c:pt idx="11">
                  <c:v>7.7839999999999998</c:v>
                </c:pt>
                <c:pt idx="12">
                  <c:v>7.2039999999999997</c:v>
                </c:pt>
                <c:pt idx="13">
                  <c:v>6.9610000000000003</c:v>
                </c:pt>
                <c:pt idx="14">
                  <c:v>7.8419999999999996</c:v>
                </c:pt>
                <c:pt idx="15">
                  <c:v>8.85</c:v>
                </c:pt>
                <c:pt idx="16">
                  <c:v>9.141</c:v>
                </c:pt>
                <c:pt idx="17">
                  <c:v>9.7140000000000004</c:v>
                </c:pt>
                <c:pt idx="18">
                  <c:v>9.8640000000000008</c:v>
                </c:pt>
                <c:pt idx="19">
                  <c:v>9.6549999999999994</c:v>
                </c:pt>
                <c:pt idx="20">
                  <c:v>9.8870000000000005</c:v>
                </c:pt>
                <c:pt idx="21">
                  <c:v>10.3</c:v>
                </c:pt>
                <c:pt idx="22">
                  <c:v>9.984</c:v>
                </c:pt>
                <c:pt idx="23">
                  <c:v>8.7089999999999996</c:v>
                </c:pt>
                <c:pt idx="24">
                  <c:v>8.1479999999999997</c:v>
                </c:pt>
                <c:pt idx="25">
                  <c:v>8.1709999999999994</c:v>
                </c:pt>
                <c:pt idx="26">
                  <c:v>8.7690000000000001</c:v>
                </c:pt>
                <c:pt idx="27">
                  <c:v>9.8710000000000004</c:v>
                </c:pt>
                <c:pt idx="28">
                  <c:v>10.25</c:v>
                </c:pt>
                <c:pt idx="29">
                  <c:v>10.407</c:v>
                </c:pt>
                <c:pt idx="30">
                  <c:v>9.8000000000000007</c:v>
                </c:pt>
                <c:pt idx="31">
                  <c:v>10.019</c:v>
                </c:pt>
                <c:pt idx="32">
                  <c:v>9.6449999999999996</c:v>
                </c:pt>
                <c:pt idx="33">
                  <c:v>9.2170000000000005</c:v>
                </c:pt>
                <c:pt idx="34">
                  <c:v>8.48</c:v>
                </c:pt>
                <c:pt idx="35">
                  <c:v>7.8929999999999998</c:v>
                </c:pt>
                <c:pt idx="36">
                  <c:v>7.8869999999999996</c:v>
                </c:pt>
                <c:pt idx="37">
                  <c:v>8.734</c:v>
                </c:pt>
                <c:pt idx="38">
                  <c:v>10.151999999999999</c:v>
                </c:pt>
                <c:pt idx="39">
                  <c:v>10.651</c:v>
                </c:pt>
                <c:pt idx="40">
                  <c:v>11.763999999999999</c:v>
                </c:pt>
                <c:pt idx="41">
                  <c:v>12.271000000000001</c:v>
                </c:pt>
                <c:pt idx="42">
                  <c:v>11.9</c:v>
                </c:pt>
                <c:pt idx="43">
                  <c:v>12.201000000000001</c:v>
                </c:pt>
                <c:pt idx="44">
                  <c:v>12.173</c:v>
                </c:pt>
                <c:pt idx="45">
                  <c:v>12.170999999999999</c:v>
                </c:pt>
                <c:pt idx="46">
                  <c:v>13.045999999999999</c:v>
                </c:pt>
                <c:pt idx="47">
                  <c:v>12.351000000000001</c:v>
                </c:pt>
              </c:numCache>
            </c:numRef>
          </c:val>
          <c:smooth val="0"/>
          <c:extLst>
            <c:ext xmlns:c16="http://schemas.microsoft.com/office/drawing/2014/chart" uri="{C3380CC4-5D6E-409C-BE32-E72D297353CC}">
              <c16:uniqueId val="{00000003-7798-4822-BD83-01EBF152BE0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798-4822-BD83-01EBF152BE0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798-4822-BD83-01EBF152BE0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798-4822-BD83-01EBF152BE0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798-4822-BD83-01EBF152BE0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798-4822-BD83-01EBF152BE0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25.6191</c:v>
                </c:pt>
                <c:pt idx="1">
                  <c:v>25.661799999999999</c:v>
                </c:pt>
                <c:pt idx="2">
                  <c:v>25.491199999999999</c:v>
                </c:pt>
                <c:pt idx="3">
                  <c:v>25.259</c:v>
                </c:pt>
                <c:pt idx="4">
                  <c:v>25.290400000000002</c:v>
                </c:pt>
                <c:pt idx="5">
                  <c:v>25.345199999999998</c:v>
                </c:pt>
                <c:pt idx="6">
                  <c:v>25.6022</c:v>
                </c:pt>
                <c:pt idx="7">
                  <c:v>25.7667</c:v>
                </c:pt>
                <c:pt idx="8">
                  <c:v>25.840699999999998</c:v>
                </c:pt>
                <c:pt idx="9">
                  <c:v>25.9634</c:v>
                </c:pt>
                <c:pt idx="10">
                  <c:v>25.92</c:v>
                </c:pt>
                <c:pt idx="11">
                  <c:v>26.3916</c:v>
                </c:pt>
                <c:pt idx="12">
                  <c:v>26.678699999999999</c:v>
                </c:pt>
                <c:pt idx="13">
                  <c:v>26.346699999999998</c:v>
                </c:pt>
                <c:pt idx="14">
                  <c:v>26.2972</c:v>
                </c:pt>
                <c:pt idx="15">
                  <c:v>26.884599999999999</c:v>
                </c:pt>
                <c:pt idx="16">
                  <c:v>26.753499999999999</c:v>
                </c:pt>
                <c:pt idx="17">
                  <c:v>26.8202</c:v>
                </c:pt>
                <c:pt idx="18">
                  <c:v>27.0564</c:v>
                </c:pt>
                <c:pt idx="19">
                  <c:v>26.961600000000001</c:v>
                </c:pt>
                <c:pt idx="20">
                  <c:v>26.814599999999999</c:v>
                </c:pt>
                <c:pt idx="21">
                  <c:v>27.076000000000001</c:v>
                </c:pt>
                <c:pt idx="22">
                  <c:v>27.366099999999999</c:v>
                </c:pt>
                <c:pt idx="23">
                  <c:v>27.115600000000001</c:v>
                </c:pt>
                <c:pt idx="24">
                  <c:v>26.0959</c:v>
                </c:pt>
                <c:pt idx="25">
                  <c:v>25.1556</c:v>
                </c:pt>
                <c:pt idx="26">
                  <c:v>25.759599999999999</c:v>
                </c:pt>
                <c:pt idx="27">
                  <c:v>26.245999999999999</c:v>
                </c:pt>
                <c:pt idx="28">
                  <c:v>26.403500000000001</c:v>
                </c:pt>
                <c:pt idx="29">
                  <c:v>26.799199999999999</c:v>
                </c:pt>
                <c:pt idx="30">
                  <c:v>26.6599</c:v>
                </c:pt>
                <c:pt idx="31">
                  <c:v>27.0763</c:v>
                </c:pt>
                <c:pt idx="32">
                  <c:v>26.7454</c:v>
                </c:pt>
                <c:pt idx="33">
                  <c:v>27.088899999999999</c:v>
                </c:pt>
                <c:pt idx="34">
                  <c:v>25.9984</c:v>
                </c:pt>
                <c:pt idx="35">
                  <c:v>26.299700000000001</c:v>
                </c:pt>
                <c:pt idx="36">
                  <c:v>27.795500000000001</c:v>
                </c:pt>
                <c:pt idx="37">
                  <c:v>27.503499999999999</c:v>
                </c:pt>
                <c:pt idx="38">
                  <c:v>29.3477</c:v>
                </c:pt>
                <c:pt idx="39">
                  <c:v>28.910399999999999</c:v>
                </c:pt>
                <c:pt idx="40">
                  <c:v>28.950399999999998</c:v>
                </c:pt>
                <c:pt idx="41">
                  <c:v>28.883700000000001</c:v>
                </c:pt>
                <c:pt idx="42">
                  <c:v>28.0243</c:v>
                </c:pt>
                <c:pt idx="43">
                  <c:v>28.3672</c:v>
                </c:pt>
                <c:pt idx="44">
                  <c:v>27.558199999999999</c:v>
                </c:pt>
                <c:pt idx="45">
                  <c:v>27.011700000000001</c:v>
                </c:pt>
                <c:pt idx="46">
                  <c:v>26.535699999999999</c:v>
                </c:pt>
                <c:pt idx="47">
                  <c:v>25.983799999999999</c:v>
                </c:pt>
              </c:numCache>
            </c:numRef>
          </c:val>
          <c:smooth val="0"/>
          <c:extLst>
            <c:ext xmlns:c16="http://schemas.microsoft.com/office/drawing/2014/chart" uri="{C3380CC4-5D6E-409C-BE32-E72D297353CC}">
              <c16:uniqueId val="{00000009-7798-4822-BD83-01EBF152BE0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14.308400000000001</c:v>
                </c:pt>
                <c:pt idx="1">
                  <c:v>14.1816</c:v>
                </c:pt>
                <c:pt idx="2">
                  <c:v>13.992699999999999</c:v>
                </c:pt>
                <c:pt idx="3">
                  <c:v>13.9613</c:v>
                </c:pt>
                <c:pt idx="4">
                  <c:v>14.2873</c:v>
                </c:pt>
                <c:pt idx="5">
                  <c:v>14.0768</c:v>
                </c:pt>
                <c:pt idx="6">
                  <c:v>14.0143</c:v>
                </c:pt>
                <c:pt idx="7">
                  <c:v>14.6313</c:v>
                </c:pt>
                <c:pt idx="8">
                  <c:v>15.465299999999999</c:v>
                </c:pt>
                <c:pt idx="9">
                  <c:v>15.6332</c:v>
                </c:pt>
                <c:pt idx="10">
                  <c:v>15.719900000000001</c:v>
                </c:pt>
                <c:pt idx="11">
                  <c:v>14.6798</c:v>
                </c:pt>
                <c:pt idx="12">
                  <c:v>14.007</c:v>
                </c:pt>
                <c:pt idx="13">
                  <c:v>11.1585</c:v>
                </c:pt>
                <c:pt idx="14">
                  <c:v>10.842499999999999</c:v>
                </c:pt>
                <c:pt idx="15">
                  <c:v>10.673400000000001</c:v>
                </c:pt>
                <c:pt idx="16">
                  <c:v>10.6258</c:v>
                </c:pt>
                <c:pt idx="17">
                  <c:v>10.4031</c:v>
                </c:pt>
                <c:pt idx="18">
                  <c:v>10.8612</c:v>
                </c:pt>
                <c:pt idx="19">
                  <c:v>10.9747</c:v>
                </c:pt>
                <c:pt idx="20">
                  <c:v>10.877700000000001</c:v>
                </c:pt>
                <c:pt idx="21">
                  <c:v>11.0984</c:v>
                </c:pt>
                <c:pt idx="22">
                  <c:v>11.007899999999999</c:v>
                </c:pt>
                <c:pt idx="23">
                  <c:v>10.9283</c:v>
                </c:pt>
                <c:pt idx="24">
                  <c:v>11.5298</c:v>
                </c:pt>
                <c:pt idx="25">
                  <c:v>14.3902</c:v>
                </c:pt>
                <c:pt idx="26">
                  <c:v>14.417</c:v>
                </c:pt>
                <c:pt idx="27">
                  <c:v>14.6828</c:v>
                </c:pt>
                <c:pt idx="28">
                  <c:v>15.329599999999999</c:v>
                </c:pt>
                <c:pt idx="29">
                  <c:v>15.598800000000001</c:v>
                </c:pt>
                <c:pt idx="30">
                  <c:v>15.646800000000001</c:v>
                </c:pt>
                <c:pt idx="31">
                  <c:v>14.954599999999999</c:v>
                </c:pt>
                <c:pt idx="32">
                  <c:v>14.2455</c:v>
                </c:pt>
                <c:pt idx="33">
                  <c:v>14.132099999999999</c:v>
                </c:pt>
                <c:pt idx="34">
                  <c:v>14.804600000000001</c:v>
                </c:pt>
                <c:pt idx="35">
                  <c:v>15.6251</c:v>
                </c:pt>
                <c:pt idx="36">
                  <c:v>15.795999999999999</c:v>
                </c:pt>
                <c:pt idx="37">
                  <c:v>14.5989</c:v>
                </c:pt>
                <c:pt idx="38">
                  <c:v>13.8432</c:v>
                </c:pt>
                <c:pt idx="39">
                  <c:v>11.4649</c:v>
                </c:pt>
                <c:pt idx="40">
                  <c:v>11.0749</c:v>
                </c:pt>
                <c:pt idx="41">
                  <c:v>11.168200000000001</c:v>
                </c:pt>
                <c:pt idx="42">
                  <c:v>11.1257</c:v>
                </c:pt>
                <c:pt idx="43">
                  <c:v>11.145899999999999</c:v>
                </c:pt>
                <c:pt idx="44">
                  <c:v>11.254</c:v>
                </c:pt>
                <c:pt idx="45">
                  <c:v>11.3378</c:v>
                </c:pt>
                <c:pt idx="46">
                  <c:v>13.512600000000001</c:v>
                </c:pt>
                <c:pt idx="47">
                  <c:v>14.1562</c:v>
                </c:pt>
              </c:numCache>
            </c:numRef>
          </c:val>
          <c:smooth val="0"/>
          <c:extLst>
            <c:ext xmlns:c16="http://schemas.microsoft.com/office/drawing/2014/chart" uri="{C3380CC4-5D6E-409C-BE32-E72D297353CC}">
              <c16:uniqueId val="{0000000A-7798-4822-BD83-01EBF152BE0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13.15</c:v>
                </c:pt>
                <c:pt idx="1">
                  <c:v>12.92</c:v>
                </c:pt>
                <c:pt idx="2">
                  <c:v>13.17</c:v>
                </c:pt>
                <c:pt idx="3">
                  <c:v>13.33</c:v>
                </c:pt>
                <c:pt idx="4">
                  <c:v>13.26</c:v>
                </c:pt>
                <c:pt idx="5">
                  <c:v>12.92</c:v>
                </c:pt>
                <c:pt idx="6">
                  <c:v>13.1</c:v>
                </c:pt>
                <c:pt idx="7">
                  <c:v>13.2</c:v>
                </c:pt>
                <c:pt idx="8">
                  <c:v>13.14</c:v>
                </c:pt>
                <c:pt idx="9">
                  <c:v>13.14</c:v>
                </c:pt>
                <c:pt idx="10">
                  <c:v>13.21</c:v>
                </c:pt>
                <c:pt idx="11">
                  <c:v>12.86</c:v>
                </c:pt>
                <c:pt idx="12">
                  <c:v>12.8</c:v>
                </c:pt>
                <c:pt idx="13">
                  <c:v>12.99</c:v>
                </c:pt>
                <c:pt idx="14">
                  <c:v>12.74</c:v>
                </c:pt>
                <c:pt idx="15">
                  <c:v>12.95</c:v>
                </c:pt>
                <c:pt idx="16">
                  <c:v>12.9</c:v>
                </c:pt>
                <c:pt idx="17">
                  <c:v>12.99</c:v>
                </c:pt>
                <c:pt idx="18">
                  <c:v>12.53</c:v>
                </c:pt>
                <c:pt idx="19">
                  <c:v>12.29</c:v>
                </c:pt>
                <c:pt idx="20">
                  <c:v>12.58</c:v>
                </c:pt>
                <c:pt idx="21">
                  <c:v>12.05</c:v>
                </c:pt>
                <c:pt idx="22">
                  <c:v>12.93</c:v>
                </c:pt>
                <c:pt idx="23">
                  <c:v>13.03</c:v>
                </c:pt>
                <c:pt idx="24">
                  <c:v>12.99</c:v>
                </c:pt>
                <c:pt idx="25">
                  <c:v>12.97</c:v>
                </c:pt>
                <c:pt idx="26">
                  <c:v>12.88</c:v>
                </c:pt>
                <c:pt idx="27">
                  <c:v>13.16</c:v>
                </c:pt>
                <c:pt idx="28">
                  <c:v>12.83</c:v>
                </c:pt>
                <c:pt idx="29">
                  <c:v>12.87</c:v>
                </c:pt>
                <c:pt idx="30">
                  <c:v>12.92</c:v>
                </c:pt>
                <c:pt idx="31">
                  <c:v>12.96</c:v>
                </c:pt>
                <c:pt idx="32">
                  <c:v>12.48</c:v>
                </c:pt>
                <c:pt idx="33">
                  <c:v>12.7</c:v>
                </c:pt>
                <c:pt idx="34">
                  <c:v>12.79</c:v>
                </c:pt>
                <c:pt idx="35">
                  <c:v>11.8</c:v>
                </c:pt>
                <c:pt idx="36">
                  <c:v>13.13</c:v>
                </c:pt>
                <c:pt idx="37">
                  <c:v>13.17</c:v>
                </c:pt>
                <c:pt idx="38">
                  <c:v>13.22</c:v>
                </c:pt>
                <c:pt idx="39">
                  <c:v>12.83</c:v>
                </c:pt>
                <c:pt idx="40">
                  <c:v>12.56</c:v>
                </c:pt>
                <c:pt idx="41">
                  <c:v>12.32</c:v>
                </c:pt>
                <c:pt idx="42">
                  <c:v>12.59</c:v>
                </c:pt>
                <c:pt idx="43">
                  <c:v>12.73</c:v>
                </c:pt>
                <c:pt idx="44">
                  <c:v>12.84</c:v>
                </c:pt>
                <c:pt idx="45">
                  <c:v>11.42</c:v>
                </c:pt>
                <c:pt idx="46">
                  <c:v>10.61</c:v>
                </c:pt>
                <c:pt idx="47">
                  <c:v>10.78</c:v>
                </c:pt>
              </c:numCache>
            </c:numRef>
          </c:val>
          <c:smooth val="0"/>
          <c:extLst>
            <c:ext xmlns:c16="http://schemas.microsoft.com/office/drawing/2014/chart" uri="{C3380CC4-5D6E-409C-BE32-E72D297353CC}">
              <c16:uniqueId val="{0000000B-7798-4822-BD83-01EBF152BE0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31.14</c:v>
                </c:pt>
                <c:pt idx="1">
                  <c:v>30.12</c:v>
                </c:pt>
                <c:pt idx="2">
                  <c:v>30.478000000000002</c:v>
                </c:pt>
                <c:pt idx="3">
                  <c:v>30.774000000000001</c:v>
                </c:pt>
                <c:pt idx="4">
                  <c:v>30.294</c:v>
                </c:pt>
                <c:pt idx="5">
                  <c:v>31.116</c:v>
                </c:pt>
                <c:pt idx="6">
                  <c:v>31.904</c:v>
                </c:pt>
                <c:pt idx="7">
                  <c:v>31.696000000000002</c:v>
                </c:pt>
                <c:pt idx="8">
                  <c:v>30.872</c:v>
                </c:pt>
                <c:pt idx="9">
                  <c:v>31.045999999999999</c:v>
                </c:pt>
                <c:pt idx="10">
                  <c:v>31.277999999999999</c:v>
                </c:pt>
                <c:pt idx="11">
                  <c:v>31.358000000000001</c:v>
                </c:pt>
                <c:pt idx="12">
                  <c:v>31.318000000000001</c:v>
                </c:pt>
                <c:pt idx="13">
                  <c:v>30.774000000000001</c:v>
                </c:pt>
                <c:pt idx="14">
                  <c:v>30.318000000000001</c:v>
                </c:pt>
                <c:pt idx="15">
                  <c:v>30.106000000000002</c:v>
                </c:pt>
                <c:pt idx="16">
                  <c:v>29.626000000000001</c:v>
                </c:pt>
                <c:pt idx="17">
                  <c:v>30.096</c:v>
                </c:pt>
                <c:pt idx="18">
                  <c:v>30.172000000000001</c:v>
                </c:pt>
                <c:pt idx="19">
                  <c:v>29.692</c:v>
                </c:pt>
                <c:pt idx="20">
                  <c:v>30.021999999999998</c:v>
                </c:pt>
                <c:pt idx="21">
                  <c:v>29.58</c:v>
                </c:pt>
                <c:pt idx="22">
                  <c:v>30.414000000000001</c:v>
                </c:pt>
                <c:pt idx="23">
                  <c:v>31.271999999999998</c:v>
                </c:pt>
                <c:pt idx="24">
                  <c:v>31.672000000000001</c:v>
                </c:pt>
                <c:pt idx="25">
                  <c:v>31.876000000000001</c:v>
                </c:pt>
                <c:pt idx="26">
                  <c:v>30.616</c:v>
                </c:pt>
                <c:pt idx="27">
                  <c:v>30.838000000000001</c:v>
                </c:pt>
                <c:pt idx="28">
                  <c:v>30.39</c:v>
                </c:pt>
                <c:pt idx="29">
                  <c:v>30.9</c:v>
                </c:pt>
                <c:pt idx="30">
                  <c:v>32.134</c:v>
                </c:pt>
                <c:pt idx="31">
                  <c:v>31.646000000000001</c:v>
                </c:pt>
                <c:pt idx="32">
                  <c:v>31.478000000000002</c:v>
                </c:pt>
                <c:pt idx="33">
                  <c:v>31.134</c:v>
                </c:pt>
                <c:pt idx="34">
                  <c:v>31.238</c:v>
                </c:pt>
                <c:pt idx="35">
                  <c:v>31.262</c:v>
                </c:pt>
                <c:pt idx="36">
                  <c:v>30.998000000000001</c:v>
                </c:pt>
                <c:pt idx="37">
                  <c:v>30.106000000000002</c:v>
                </c:pt>
                <c:pt idx="38">
                  <c:v>32.658000000000001</c:v>
                </c:pt>
                <c:pt idx="39">
                  <c:v>32.835999999999999</c:v>
                </c:pt>
                <c:pt idx="40">
                  <c:v>32.582000000000001</c:v>
                </c:pt>
                <c:pt idx="41">
                  <c:v>33.018000000000001</c:v>
                </c:pt>
                <c:pt idx="42">
                  <c:v>32.362000000000002</c:v>
                </c:pt>
                <c:pt idx="43">
                  <c:v>31.274000000000001</c:v>
                </c:pt>
                <c:pt idx="44">
                  <c:v>32.021999999999998</c:v>
                </c:pt>
                <c:pt idx="45">
                  <c:v>31.995999999999999</c:v>
                </c:pt>
                <c:pt idx="46">
                  <c:v>31.224</c:v>
                </c:pt>
                <c:pt idx="47">
                  <c:v>30.998000000000001</c:v>
                </c:pt>
              </c:numCache>
            </c:numRef>
          </c:val>
          <c:smooth val="0"/>
          <c:extLst>
            <c:ext xmlns:c16="http://schemas.microsoft.com/office/drawing/2014/chart" uri="{C3380CC4-5D6E-409C-BE32-E72D297353CC}">
              <c16:uniqueId val="{0000000C-7798-4822-BD83-01EBF152BE0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798-4822-BD83-01EBF152BE0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798-4822-BD83-01EBF152BE0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52.104999999999997</c:v>
                </c:pt>
                <c:pt idx="1">
                  <c:v>51.988999999999997</c:v>
                </c:pt>
                <c:pt idx="2">
                  <c:v>51.896000000000001</c:v>
                </c:pt>
                <c:pt idx="3">
                  <c:v>51.771000000000001</c:v>
                </c:pt>
                <c:pt idx="4">
                  <c:v>52.332999999999998</c:v>
                </c:pt>
                <c:pt idx="5">
                  <c:v>53.156999999999996</c:v>
                </c:pt>
                <c:pt idx="6">
                  <c:v>51.75</c:v>
                </c:pt>
                <c:pt idx="7">
                  <c:v>51.566000000000003</c:v>
                </c:pt>
                <c:pt idx="8">
                  <c:v>52.046999999999997</c:v>
                </c:pt>
                <c:pt idx="9">
                  <c:v>51.99</c:v>
                </c:pt>
                <c:pt idx="10">
                  <c:v>52.143000000000001</c:v>
                </c:pt>
                <c:pt idx="11">
                  <c:v>52.368000000000002</c:v>
                </c:pt>
                <c:pt idx="12">
                  <c:v>49.924999999999997</c:v>
                </c:pt>
                <c:pt idx="13">
                  <c:v>49.579000000000001</c:v>
                </c:pt>
                <c:pt idx="14">
                  <c:v>49.704000000000001</c:v>
                </c:pt>
                <c:pt idx="15">
                  <c:v>49.798999999999999</c:v>
                </c:pt>
                <c:pt idx="16">
                  <c:v>50.375</c:v>
                </c:pt>
                <c:pt idx="17">
                  <c:v>50.146000000000001</c:v>
                </c:pt>
                <c:pt idx="18">
                  <c:v>50.043999999999997</c:v>
                </c:pt>
                <c:pt idx="19">
                  <c:v>50.125999999999998</c:v>
                </c:pt>
                <c:pt idx="20">
                  <c:v>49.966000000000001</c:v>
                </c:pt>
                <c:pt idx="21">
                  <c:v>50.677</c:v>
                </c:pt>
                <c:pt idx="22">
                  <c:v>50.238999999999997</c:v>
                </c:pt>
                <c:pt idx="23">
                  <c:v>50.149000000000001</c:v>
                </c:pt>
                <c:pt idx="24">
                  <c:v>50.091000000000001</c:v>
                </c:pt>
                <c:pt idx="25">
                  <c:v>51.02</c:v>
                </c:pt>
                <c:pt idx="26">
                  <c:v>50.087000000000003</c:v>
                </c:pt>
                <c:pt idx="27">
                  <c:v>49.612000000000002</c:v>
                </c:pt>
                <c:pt idx="28">
                  <c:v>50.392000000000003</c:v>
                </c:pt>
                <c:pt idx="29">
                  <c:v>50.762</c:v>
                </c:pt>
                <c:pt idx="30">
                  <c:v>50.686</c:v>
                </c:pt>
                <c:pt idx="31">
                  <c:v>50.591999999999999</c:v>
                </c:pt>
                <c:pt idx="32">
                  <c:v>50.466000000000001</c:v>
                </c:pt>
                <c:pt idx="33">
                  <c:v>50.277000000000001</c:v>
                </c:pt>
                <c:pt idx="34">
                  <c:v>50.332999999999998</c:v>
                </c:pt>
                <c:pt idx="35">
                  <c:v>50.246000000000002</c:v>
                </c:pt>
                <c:pt idx="36">
                  <c:v>51.384999999999998</c:v>
                </c:pt>
                <c:pt idx="37">
                  <c:v>51.412999999999997</c:v>
                </c:pt>
                <c:pt idx="38">
                  <c:v>51.444000000000003</c:v>
                </c:pt>
                <c:pt idx="39">
                  <c:v>51.29</c:v>
                </c:pt>
                <c:pt idx="40">
                  <c:v>51.064999999999998</c:v>
                </c:pt>
                <c:pt idx="41">
                  <c:v>51.405000000000001</c:v>
                </c:pt>
                <c:pt idx="42">
                  <c:v>51.581000000000003</c:v>
                </c:pt>
                <c:pt idx="43">
                  <c:v>51.546999999999997</c:v>
                </c:pt>
                <c:pt idx="44">
                  <c:v>51.728999999999999</c:v>
                </c:pt>
                <c:pt idx="45">
                  <c:v>51.372</c:v>
                </c:pt>
                <c:pt idx="46">
                  <c:v>51.249000000000002</c:v>
                </c:pt>
                <c:pt idx="47">
                  <c:v>50.970999999999997</c:v>
                </c:pt>
              </c:numCache>
            </c:numRef>
          </c:val>
          <c:smooth val="0"/>
          <c:extLst>
            <c:ext xmlns:c16="http://schemas.microsoft.com/office/drawing/2014/chart" uri="{C3380CC4-5D6E-409C-BE32-E72D297353CC}">
              <c16:uniqueId val="{0000000F-7798-4822-BD83-01EBF152BE0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798-4822-BD83-01EBF152BE0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39.368600000000001</c:v>
                </c:pt>
                <c:pt idx="1">
                  <c:v>52.223100000000002</c:v>
                </c:pt>
                <c:pt idx="2">
                  <c:v>48.034500000000001</c:v>
                </c:pt>
                <c:pt idx="3">
                  <c:v>49.010599999999997</c:v>
                </c:pt>
                <c:pt idx="4">
                  <c:v>29.867000000000001</c:v>
                </c:pt>
                <c:pt idx="5">
                  <c:v>47.828299999999999</c:v>
                </c:pt>
                <c:pt idx="6">
                  <c:v>43.7303</c:v>
                </c:pt>
                <c:pt idx="7">
                  <c:v>50.084800000000001</c:v>
                </c:pt>
                <c:pt idx="8">
                  <c:v>48.623600000000003</c:v>
                </c:pt>
                <c:pt idx="9">
                  <c:v>44.274999999999999</c:v>
                </c:pt>
                <c:pt idx="10">
                  <c:v>45.788699999999999</c:v>
                </c:pt>
                <c:pt idx="11">
                  <c:v>48.523400000000002</c:v>
                </c:pt>
                <c:pt idx="12">
                  <c:v>49.856000000000002</c:v>
                </c:pt>
                <c:pt idx="13">
                  <c:v>41.664900000000003</c:v>
                </c:pt>
                <c:pt idx="14">
                  <c:v>36.494500000000002</c:v>
                </c:pt>
                <c:pt idx="15">
                  <c:v>45.116500000000002</c:v>
                </c:pt>
                <c:pt idx="16">
                  <c:v>46.214399999999998</c:v>
                </c:pt>
                <c:pt idx="17">
                  <c:v>46.42</c:v>
                </c:pt>
                <c:pt idx="18">
                  <c:v>44.608499999999999</c:v>
                </c:pt>
                <c:pt idx="19">
                  <c:v>54.733899999999998</c:v>
                </c:pt>
                <c:pt idx="20">
                  <c:v>50.132800000000003</c:v>
                </c:pt>
                <c:pt idx="21">
                  <c:v>36.127600000000001</c:v>
                </c:pt>
                <c:pt idx="22">
                  <c:v>46.028500000000001</c:v>
                </c:pt>
                <c:pt idx="23">
                  <c:v>42.300800000000002</c:v>
                </c:pt>
                <c:pt idx="24">
                  <c:v>45.814500000000002</c:v>
                </c:pt>
                <c:pt idx="25">
                  <c:v>46.061</c:v>
                </c:pt>
                <c:pt idx="26">
                  <c:v>38.136899999999997</c:v>
                </c:pt>
                <c:pt idx="27">
                  <c:v>41.434600000000003</c:v>
                </c:pt>
                <c:pt idx="28">
                  <c:v>44.136499999999998</c:v>
                </c:pt>
                <c:pt idx="29">
                  <c:v>44.429200000000002</c:v>
                </c:pt>
                <c:pt idx="30">
                  <c:v>44.3371</c:v>
                </c:pt>
                <c:pt idx="31">
                  <c:v>45.899900000000002</c:v>
                </c:pt>
                <c:pt idx="32">
                  <c:v>50.538200000000003</c:v>
                </c:pt>
                <c:pt idx="33">
                  <c:v>29.164999999999999</c:v>
                </c:pt>
                <c:pt idx="34">
                  <c:v>19.719100000000001</c:v>
                </c:pt>
                <c:pt idx="35">
                  <c:v>17.9468</c:v>
                </c:pt>
                <c:pt idx="36">
                  <c:v>18.997900000000001</c:v>
                </c:pt>
                <c:pt idx="37">
                  <c:v>13.023899999999999</c:v>
                </c:pt>
                <c:pt idx="38">
                  <c:v>13.009399999999999</c:v>
                </c:pt>
                <c:pt idx="39">
                  <c:v>16.571999999999999</c:v>
                </c:pt>
                <c:pt idx="40">
                  <c:v>17.983699999999999</c:v>
                </c:pt>
                <c:pt idx="41">
                  <c:v>19.654499999999999</c:v>
                </c:pt>
                <c:pt idx="42">
                  <c:v>39.655900000000003</c:v>
                </c:pt>
                <c:pt idx="43">
                  <c:v>34.663400000000003</c:v>
                </c:pt>
                <c:pt idx="44">
                  <c:v>52.337200000000003</c:v>
                </c:pt>
                <c:pt idx="45">
                  <c:v>41.356299999999997</c:v>
                </c:pt>
                <c:pt idx="46">
                  <c:v>47.181699999999999</c:v>
                </c:pt>
                <c:pt idx="47">
                  <c:v>32.231699999999996</c:v>
                </c:pt>
              </c:numCache>
            </c:numRef>
          </c:val>
          <c:smooth val="0"/>
          <c:extLst>
            <c:ext xmlns:c16="http://schemas.microsoft.com/office/drawing/2014/chart" uri="{C3380CC4-5D6E-409C-BE32-E72D297353CC}">
              <c16:uniqueId val="{00000011-7798-4822-BD83-01EBF152BE0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798-4822-BD83-01EBF152BE0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9.8000000000000007</c:v>
                </c:pt>
                <c:pt idx="2">
                  <c:v>9.5</c:v>
                </c:pt>
                <c:pt idx="3">
                  <c:v>9.3000000000000007</c:v>
                </c:pt>
                <c:pt idx="4">
                  <c:v>9.3000000000000007</c:v>
                </c:pt>
                <c:pt idx="5">
                  <c:v>9</c:v>
                </c:pt>
                <c:pt idx="6">
                  <c:v>9</c:v>
                </c:pt>
                <c:pt idx="7">
                  <c:v>9</c:v>
                </c:pt>
                <c:pt idx="8">
                  <c:v>9.1</c:v>
                </c:pt>
                <c:pt idx="9">
                  <c:v>9.1</c:v>
                </c:pt>
                <c:pt idx="10">
                  <c:v>9.1</c:v>
                </c:pt>
                <c:pt idx="11">
                  <c:v>9</c:v>
                </c:pt>
                <c:pt idx="12">
                  <c:v>9</c:v>
                </c:pt>
                <c:pt idx="13">
                  <c:v>9.1999999999999993</c:v>
                </c:pt>
                <c:pt idx="14">
                  <c:v>9.1999999999999993</c:v>
                </c:pt>
                <c:pt idx="15">
                  <c:v>8.9</c:v>
                </c:pt>
                <c:pt idx="16">
                  <c:v>8.9</c:v>
                </c:pt>
                <c:pt idx="17">
                  <c:v>8.9</c:v>
                </c:pt>
                <c:pt idx="18">
                  <c:v>9.1</c:v>
                </c:pt>
                <c:pt idx="19">
                  <c:v>9.6</c:v>
                </c:pt>
                <c:pt idx="20">
                  <c:v>9.6</c:v>
                </c:pt>
                <c:pt idx="21">
                  <c:v>9.4</c:v>
                </c:pt>
                <c:pt idx="22">
                  <c:v>9.8000000000000007</c:v>
                </c:pt>
                <c:pt idx="23">
                  <c:v>10.1</c:v>
                </c:pt>
                <c:pt idx="24">
                  <c:v>9.8000000000000007</c:v>
                </c:pt>
                <c:pt idx="25">
                  <c:v>9.1999999999999993</c:v>
                </c:pt>
                <c:pt idx="26">
                  <c:v>9.4</c:v>
                </c:pt>
                <c:pt idx="27">
                  <c:v>9.6</c:v>
                </c:pt>
                <c:pt idx="28">
                  <c:v>9.6</c:v>
                </c:pt>
                <c:pt idx="29">
                  <c:v>9.6</c:v>
                </c:pt>
                <c:pt idx="30">
                  <c:v>9.6</c:v>
                </c:pt>
                <c:pt idx="31">
                  <c:v>9.6999999999999993</c:v>
                </c:pt>
                <c:pt idx="32">
                  <c:v>9.6</c:v>
                </c:pt>
                <c:pt idx="33">
                  <c:v>9.6</c:v>
                </c:pt>
                <c:pt idx="34">
                  <c:v>9.1</c:v>
                </c:pt>
                <c:pt idx="35">
                  <c:v>8.5</c:v>
                </c:pt>
                <c:pt idx="36">
                  <c:v>8.4</c:v>
                </c:pt>
                <c:pt idx="37">
                  <c:v>8.4</c:v>
                </c:pt>
                <c:pt idx="38">
                  <c:v>8.8000000000000007</c:v>
                </c:pt>
                <c:pt idx="39">
                  <c:v>9</c:v>
                </c:pt>
                <c:pt idx="40">
                  <c:v>8.9</c:v>
                </c:pt>
                <c:pt idx="41">
                  <c:v>8.9</c:v>
                </c:pt>
                <c:pt idx="42">
                  <c:v>8.9</c:v>
                </c:pt>
                <c:pt idx="43">
                  <c:v>8.9</c:v>
                </c:pt>
                <c:pt idx="44">
                  <c:v>8.6</c:v>
                </c:pt>
                <c:pt idx="45">
                  <c:v>8.4</c:v>
                </c:pt>
                <c:pt idx="46">
                  <c:v>8.5</c:v>
                </c:pt>
                <c:pt idx="47">
                  <c:v>8.6999999999999993</c:v>
                </c:pt>
              </c:numCache>
            </c:numRef>
          </c:val>
          <c:smooth val="0"/>
          <c:extLst>
            <c:ext xmlns:c16="http://schemas.microsoft.com/office/drawing/2014/chart" uri="{C3380CC4-5D6E-409C-BE32-E72D297353CC}">
              <c16:uniqueId val="{00000013-7798-4822-BD83-01EBF152BE0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798-4822-BD83-01EBF152BE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162.92534000000001</c:v>
                </c:pt>
                <c:pt idx="1">
                  <c:v>147.53778</c:v>
                </c:pt>
                <c:pt idx="2">
                  <c:v>139.97711000000001</c:v>
                </c:pt>
                <c:pt idx="3">
                  <c:v>116.89678000000001</c:v>
                </c:pt>
                <c:pt idx="4">
                  <c:v>108.3502</c:v>
                </c:pt>
                <c:pt idx="5">
                  <c:v>136.08955</c:v>
                </c:pt>
                <c:pt idx="6">
                  <c:v>156.96661</c:v>
                </c:pt>
                <c:pt idx="7">
                  <c:v>140.81238999999999</c:v>
                </c:pt>
                <c:pt idx="8">
                  <c:v>116.72063</c:v>
                </c:pt>
                <c:pt idx="9">
                  <c:v>122.04782</c:v>
                </c:pt>
                <c:pt idx="10">
                  <c:v>125.34752</c:v>
                </c:pt>
                <c:pt idx="11">
                  <c:v>109.41082</c:v>
                </c:pt>
                <c:pt idx="12">
                  <c:v>116.90716</c:v>
                </c:pt>
                <c:pt idx="13">
                  <c:v>125.45759</c:v>
                </c:pt>
                <c:pt idx="14">
                  <c:v>140.34503000000001</c:v>
                </c:pt>
                <c:pt idx="15">
                  <c:v>124.2313</c:v>
                </c:pt>
                <c:pt idx="16">
                  <c:v>105.44853999999999</c:v>
                </c:pt>
                <c:pt idx="17">
                  <c:v>140.33955</c:v>
                </c:pt>
                <c:pt idx="18">
                  <c:v>159.28125</c:v>
                </c:pt>
                <c:pt idx="19">
                  <c:v>146.35937999999999</c:v>
                </c:pt>
                <c:pt idx="20">
                  <c:v>105.63236999999999</c:v>
                </c:pt>
                <c:pt idx="21">
                  <c:v>147.99402000000001</c:v>
                </c:pt>
                <c:pt idx="22">
                  <c:v>113.01975</c:v>
                </c:pt>
                <c:pt idx="23">
                  <c:v>99.465379999999996</c:v>
                </c:pt>
                <c:pt idx="24">
                  <c:v>146.44613000000001</c:v>
                </c:pt>
                <c:pt idx="25">
                  <c:v>138.18017</c:v>
                </c:pt>
                <c:pt idx="26">
                  <c:v>133.19977</c:v>
                </c:pt>
                <c:pt idx="27">
                  <c:v>116.55885000000001</c:v>
                </c:pt>
                <c:pt idx="28">
                  <c:v>103.04680999999999</c:v>
                </c:pt>
                <c:pt idx="29">
                  <c:v>139.94314</c:v>
                </c:pt>
                <c:pt idx="30">
                  <c:v>132.12842000000001</c:v>
                </c:pt>
                <c:pt idx="31">
                  <c:v>38.053530000000002</c:v>
                </c:pt>
                <c:pt idx="32">
                  <c:v>30.012689999999999</c:v>
                </c:pt>
                <c:pt idx="33">
                  <c:v>32.474429999999998</c:v>
                </c:pt>
                <c:pt idx="34">
                  <c:v>30.350539999999999</c:v>
                </c:pt>
                <c:pt idx="35">
                  <c:v>30.88504</c:v>
                </c:pt>
                <c:pt idx="36">
                  <c:v>29.888339999999999</c:v>
                </c:pt>
                <c:pt idx="37">
                  <c:v>33.439709999999998</c:v>
                </c:pt>
                <c:pt idx="38">
                  <c:v>36.634909999999998</c:v>
                </c:pt>
                <c:pt idx="39">
                  <c:v>29.120329999999999</c:v>
                </c:pt>
                <c:pt idx="40">
                  <c:v>30.88701</c:v>
                </c:pt>
                <c:pt idx="41">
                  <c:v>31.318999999999999</c:v>
                </c:pt>
                <c:pt idx="42">
                  <c:v>37.876980000000003</c:v>
                </c:pt>
                <c:pt idx="43">
                  <c:v>43.565150000000003</c:v>
                </c:pt>
                <c:pt idx="44">
                  <c:v>43.32103</c:v>
                </c:pt>
                <c:pt idx="45">
                  <c:v>40.561190000000003</c:v>
                </c:pt>
                <c:pt idx="46">
                  <c:v>42.14237</c:v>
                </c:pt>
                <c:pt idx="47">
                  <c:v>95.540700000000001</c:v>
                </c:pt>
              </c:numCache>
            </c:numRef>
          </c:val>
          <c:smooth val="0"/>
          <c:extLst>
            <c:ext xmlns:c16="http://schemas.microsoft.com/office/drawing/2014/chart" uri="{C3380CC4-5D6E-409C-BE32-E72D297353CC}">
              <c16:uniqueId val="{00000000-5F43-49D5-B769-5F9EBFC688F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F43-49D5-B769-5F9EBFC688F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5.69381</c:v>
                </c:pt>
                <c:pt idx="1">
                  <c:v>5.5884400000000003</c:v>
                </c:pt>
                <c:pt idx="2">
                  <c:v>5.5167200000000003</c:v>
                </c:pt>
                <c:pt idx="3">
                  <c:v>5.5427900000000001</c:v>
                </c:pt>
                <c:pt idx="4">
                  <c:v>5.72628</c:v>
                </c:pt>
                <c:pt idx="5">
                  <c:v>5.5871500000000003</c:v>
                </c:pt>
                <c:pt idx="6">
                  <c:v>5.4617000000000004</c:v>
                </c:pt>
                <c:pt idx="7">
                  <c:v>5.4952899999999998</c:v>
                </c:pt>
                <c:pt idx="8">
                  <c:v>5.3645100000000001</c:v>
                </c:pt>
                <c:pt idx="9">
                  <c:v>5.3295300000000001</c:v>
                </c:pt>
                <c:pt idx="10">
                  <c:v>5.2925899999999997</c:v>
                </c:pt>
                <c:pt idx="11">
                  <c:v>5.0991299999999997</c:v>
                </c:pt>
                <c:pt idx="12">
                  <c:v>4.8711900000000004</c:v>
                </c:pt>
                <c:pt idx="13">
                  <c:v>4.7942299999999998</c:v>
                </c:pt>
                <c:pt idx="14">
                  <c:v>4.51119</c:v>
                </c:pt>
                <c:pt idx="15">
                  <c:v>4.7919</c:v>
                </c:pt>
                <c:pt idx="16">
                  <c:v>5.0238699999999996</c:v>
                </c:pt>
                <c:pt idx="17">
                  <c:v>5.1124700000000001</c:v>
                </c:pt>
                <c:pt idx="18">
                  <c:v>5.1285100000000003</c:v>
                </c:pt>
                <c:pt idx="19">
                  <c:v>5.3255499999999998</c:v>
                </c:pt>
                <c:pt idx="20">
                  <c:v>5.1629699999999996</c:v>
                </c:pt>
                <c:pt idx="21">
                  <c:v>4.85426</c:v>
                </c:pt>
                <c:pt idx="22">
                  <c:v>4.8856400000000004</c:v>
                </c:pt>
                <c:pt idx="23">
                  <c:v>4.83324</c:v>
                </c:pt>
                <c:pt idx="24">
                  <c:v>4.9833400000000001</c:v>
                </c:pt>
                <c:pt idx="25">
                  <c:v>5.1257700000000002</c:v>
                </c:pt>
                <c:pt idx="26">
                  <c:v>5.0957999999999997</c:v>
                </c:pt>
                <c:pt idx="27">
                  <c:v>5.07864</c:v>
                </c:pt>
                <c:pt idx="28">
                  <c:v>4.8693400000000002</c:v>
                </c:pt>
                <c:pt idx="29">
                  <c:v>4.5538800000000004</c:v>
                </c:pt>
                <c:pt idx="30">
                  <c:v>4.53538</c:v>
                </c:pt>
                <c:pt idx="31">
                  <c:v>4.5679400000000001</c:v>
                </c:pt>
                <c:pt idx="32">
                  <c:v>4.5599100000000004</c:v>
                </c:pt>
                <c:pt idx="33">
                  <c:v>4.6135099999999998</c:v>
                </c:pt>
                <c:pt idx="34">
                  <c:v>4.73637</c:v>
                </c:pt>
                <c:pt idx="35">
                  <c:v>4.5679299999999996</c:v>
                </c:pt>
                <c:pt idx="36">
                  <c:v>3.6535899999999999</c:v>
                </c:pt>
                <c:pt idx="37">
                  <c:v>3.5172300000000001</c:v>
                </c:pt>
                <c:pt idx="38">
                  <c:v>3.3792900000000001</c:v>
                </c:pt>
                <c:pt idx="39">
                  <c:v>3.2588200000000001</c:v>
                </c:pt>
                <c:pt idx="40">
                  <c:v>3.4083000000000001</c:v>
                </c:pt>
                <c:pt idx="41">
                  <c:v>3.5355400000000001</c:v>
                </c:pt>
                <c:pt idx="42">
                  <c:v>4.2584099999999996</c:v>
                </c:pt>
                <c:pt idx="43">
                  <c:v>4.1756000000000002</c:v>
                </c:pt>
                <c:pt idx="44">
                  <c:v>3.9950199999999998</c:v>
                </c:pt>
                <c:pt idx="45">
                  <c:v>3.8562699999999999</c:v>
                </c:pt>
                <c:pt idx="46">
                  <c:v>3.7600099999999999</c:v>
                </c:pt>
                <c:pt idx="47">
                  <c:v>3.7822399999999998</c:v>
                </c:pt>
              </c:numCache>
            </c:numRef>
          </c:val>
          <c:smooth val="0"/>
          <c:extLst>
            <c:ext xmlns:c16="http://schemas.microsoft.com/office/drawing/2014/chart" uri="{C3380CC4-5D6E-409C-BE32-E72D297353CC}">
              <c16:uniqueId val="{00000002-5F43-49D5-B769-5F9EBFC688F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F43-49D5-B769-5F9EBFC688F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F43-49D5-B769-5F9EBFC688F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15.19</c:v>
                </c:pt>
                <c:pt idx="1">
                  <c:v>16.27</c:v>
                </c:pt>
                <c:pt idx="2">
                  <c:v>16.100000000000001</c:v>
                </c:pt>
                <c:pt idx="3">
                  <c:v>15.83</c:v>
                </c:pt>
                <c:pt idx="4">
                  <c:v>15.39</c:v>
                </c:pt>
                <c:pt idx="5">
                  <c:v>14.61</c:v>
                </c:pt>
                <c:pt idx="6">
                  <c:v>14.37</c:v>
                </c:pt>
                <c:pt idx="7">
                  <c:v>15.29</c:v>
                </c:pt>
                <c:pt idx="8">
                  <c:v>14.95</c:v>
                </c:pt>
                <c:pt idx="9">
                  <c:v>14.68</c:v>
                </c:pt>
                <c:pt idx="10">
                  <c:v>15.14</c:v>
                </c:pt>
                <c:pt idx="11">
                  <c:v>15.6</c:v>
                </c:pt>
                <c:pt idx="12">
                  <c:v>15.87</c:v>
                </c:pt>
                <c:pt idx="13">
                  <c:v>16.37</c:v>
                </c:pt>
                <c:pt idx="14">
                  <c:v>15.14</c:v>
                </c:pt>
                <c:pt idx="15">
                  <c:v>14.22</c:v>
                </c:pt>
                <c:pt idx="16">
                  <c:v>14.7</c:v>
                </c:pt>
                <c:pt idx="17">
                  <c:v>14.75</c:v>
                </c:pt>
                <c:pt idx="18">
                  <c:v>14.43</c:v>
                </c:pt>
                <c:pt idx="19">
                  <c:v>15.46</c:v>
                </c:pt>
                <c:pt idx="20">
                  <c:v>15.55</c:v>
                </c:pt>
                <c:pt idx="21">
                  <c:v>15.01</c:v>
                </c:pt>
                <c:pt idx="22">
                  <c:v>15.28</c:v>
                </c:pt>
                <c:pt idx="23">
                  <c:v>16.04</c:v>
                </c:pt>
                <c:pt idx="24">
                  <c:v>16.32</c:v>
                </c:pt>
                <c:pt idx="25">
                  <c:v>16.37</c:v>
                </c:pt>
                <c:pt idx="26">
                  <c:v>16.45</c:v>
                </c:pt>
                <c:pt idx="27">
                  <c:v>16.420000000000002</c:v>
                </c:pt>
                <c:pt idx="28">
                  <c:v>15.58</c:v>
                </c:pt>
                <c:pt idx="29">
                  <c:v>14.54</c:v>
                </c:pt>
                <c:pt idx="30">
                  <c:v>13.86</c:v>
                </c:pt>
                <c:pt idx="31">
                  <c:v>13.92</c:v>
                </c:pt>
                <c:pt idx="32">
                  <c:v>13.8</c:v>
                </c:pt>
                <c:pt idx="33">
                  <c:v>13.42</c:v>
                </c:pt>
                <c:pt idx="34">
                  <c:v>13.96</c:v>
                </c:pt>
                <c:pt idx="35">
                  <c:v>15.39</c:v>
                </c:pt>
                <c:pt idx="36">
                  <c:v>15.15</c:v>
                </c:pt>
                <c:pt idx="37">
                  <c:v>15.65</c:v>
                </c:pt>
                <c:pt idx="38">
                  <c:v>15.73</c:v>
                </c:pt>
                <c:pt idx="39">
                  <c:v>15.52</c:v>
                </c:pt>
                <c:pt idx="40">
                  <c:v>14.64</c:v>
                </c:pt>
                <c:pt idx="41">
                  <c:v>14.41</c:v>
                </c:pt>
                <c:pt idx="42">
                  <c:v>14.54</c:v>
                </c:pt>
                <c:pt idx="43">
                  <c:v>15.37</c:v>
                </c:pt>
                <c:pt idx="44">
                  <c:v>15.26</c:v>
                </c:pt>
                <c:pt idx="45">
                  <c:v>15.26</c:v>
                </c:pt>
                <c:pt idx="46">
                  <c:v>14.18</c:v>
                </c:pt>
                <c:pt idx="47">
                  <c:v>13.68</c:v>
                </c:pt>
              </c:numCache>
            </c:numRef>
          </c:val>
          <c:smooth val="0"/>
          <c:extLst>
            <c:ext xmlns:c16="http://schemas.microsoft.com/office/drawing/2014/chart" uri="{C3380CC4-5D6E-409C-BE32-E72D297353CC}">
              <c16:uniqueId val="{00000005-5F43-49D5-B769-5F9EBFC688F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F43-49D5-B769-5F9EBFC688F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F43-49D5-B769-5F9EBFC688F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F43-49D5-B769-5F9EBFC688F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F43-49D5-B769-5F9EBFC688F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F43-49D5-B769-5F9EBFC688F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F43-49D5-B769-5F9EBFC688F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F43-49D5-B769-5F9EBFC688F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F43-49D5-B769-5F9EBFC688F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1.2304999999999999</c:v>
                </c:pt>
                <c:pt idx="1">
                  <c:v>0.95709999999999995</c:v>
                </c:pt>
                <c:pt idx="2">
                  <c:v>0.88900000000000001</c:v>
                </c:pt>
                <c:pt idx="3">
                  <c:v>0.872</c:v>
                </c:pt>
                <c:pt idx="4">
                  <c:v>0.8407</c:v>
                </c:pt>
                <c:pt idx="5">
                  <c:v>0.82320000000000004</c:v>
                </c:pt>
                <c:pt idx="6">
                  <c:v>0.77729999999999999</c:v>
                </c:pt>
                <c:pt idx="7">
                  <c:v>0.77910000000000001</c:v>
                </c:pt>
                <c:pt idx="8">
                  <c:v>0.77100000000000002</c:v>
                </c:pt>
                <c:pt idx="9">
                  <c:v>0.74319999999999997</c:v>
                </c:pt>
                <c:pt idx="10">
                  <c:v>0.74570000000000003</c:v>
                </c:pt>
                <c:pt idx="11">
                  <c:v>0.82050000000000001</c:v>
                </c:pt>
                <c:pt idx="12">
                  <c:v>1.0071000000000001</c:v>
                </c:pt>
                <c:pt idx="13">
                  <c:v>1.0880000000000001</c:v>
                </c:pt>
                <c:pt idx="14">
                  <c:v>1.1833</c:v>
                </c:pt>
                <c:pt idx="15">
                  <c:v>1.2886</c:v>
                </c:pt>
                <c:pt idx="16">
                  <c:v>1.7534000000000001</c:v>
                </c:pt>
                <c:pt idx="17">
                  <c:v>2.0129999999999999</c:v>
                </c:pt>
                <c:pt idx="18">
                  <c:v>2.0305</c:v>
                </c:pt>
                <c:pt idx="19">
                  <c:v>2.3767</c:v>
                </c:pt>
                <c:pt idx="20">
                  <c:v>2.9253</c:v>
                </c:pt>
                <c:pt idx="21">
                  <c:v>3.1570999999999998</c:v>
                </c:pt>
                <c:pt idx="22">
                  <c:v>3.5297999999999998</c:v>
                </c:pt>
                <c:pt idx="23">
                  <c:v>3.6204999999999998</c:v>
                </c:pt>
                <c:pt idx="24">
                  <c:v>3.5135999999999998</c:v>
                </c:pt>
                <c:pt idx="25">
                  <c:v>3.6067</c:v>
                </c:pt>
                <c:pt idx="26">
                  <c:v>3.6657000000000002</c:v>
                </c:pt>
                <c:pt idx="27">
                  <c:v>3.6074000000000002</c:v>
                </c:pt>
                <c:pt idx="28">
                  <c:v>3.6316000000000002</c:v>
                </c:pt>
                <c:pt idx="29">
                  <c:v>3.702</c:v>
                </c:pt>
                <c:pt idx="30">
                  <c:v>3.6922000000000001</c:v>
                </c:pt>
                <c:pt idx="31">
                  <c:v>3.6284000000000001</c:v>
                </c:pt>
                <c:pt idx="32">
                  <c:v>3.6766000000000001</c:v>
                </c:pt>
                <c:pt idx="33">
                  <c:v>3.7216999999999998</c:v>
                </c:pt>
                <c:pt idx="34">
                  <c:v>3.6217999999999999</c:v>
                </c:pt>
                <c:pt idx="35">
                  <c:v>3.7086000000000001</c:v>
                </c:pt>
                <c:pt idx="36">
                  <c:v>3.8603000000000001</c:v>
                </c:pt>
                <c:pt idx="37">
                  <c:v>3.7595999999999998</c:v>
                </c:pt>
                <c:pt idx="38">
                  <c:v>3.6564999999999999</c:v>
                </c:pt>
                <c:pt idx="39">
                  <c:v>3.7296999999999998</c:v>
                </c:pt>
                <c:pt idx="40">
                  <c:v>3.6793</c:v>
                </c:pt>
                <c:pt idx="41">
                  <c:v>3.5773000000000001</c:v>
                </c:pt>
                <c:pt idx="42">
                  <c:v>3.6699000000000002</c:v>
                </c:pt>
                <c:pt idx="43">
                  <c:v>3.5480999999999998</c:v>
                </c:pt>
                <c:pt idx="44">
                  <c:v>2.5293000000000001</c:v>
                </c:pt>
                <c:pt idx="45">
                  <c:v>2.0257000000000001</c:v>
                </c:pt>
                <c:pt idx="46">
                  <c:v>1.5367</c:v>
                </c:pt>
                <c:pt idx="47">
                  <c:v>1.3007</c:v>
                </c:pt>
              </c:numCache>
            </c:numRef>
          </c:val>
          <c:smooth val="0"/>
          <c:extLst>
            <c:ext xmlns:c16="http://schemas.microsoft.com/office/drawing/2014/chart" uri="{C3380CC4-5D6E-409C-BE32-E72D297353CC}">
              <c16:uniqueId val="{0000000E-5F43-49D5-B769-5F9EBFC688F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54.782119999999999</c:v>
                </c:pt>
                <c:pt idx="1">
                  <c:v>55.33164</c:v>
                </c:pt>
                <c:pt idx="2">
                  <c:v>54.220840000000003</c:v>
                </c:pt>
                <c:pt idx="3">
                  <c:v>53.036450000000002</c:v>
                </c:pt>
                <c:pt idx="4">
                  <c:v>54.640340000000002</c:v>
                </c:pt>
                <c:pt idx="5">
                  <c:v>53.880719999999997</c:v>
                </c:pt>
                <c:pt idx="6">
                  <c:v>54.488689999999998</c:v>
                </c:pt>
                <c:pt idx="7">
                  <c:v>53.900700000000001</c:v>
                </c:pt>
                <c:pt idx="8">
                  <c:v>51.620820000000002</c:v>
                </c:pt>
                <c:pt idx="9">
                  <c:v>52.80162</c:v>
                </c:pt>
                <c:pt idx="10">
                  <c:v>52.595999999999997</c:v>
                </c:pt>
                <c:pt idx="11">
                  <c:v>53.815399999999997</c:v>
                </c:pt>
                <c:pt idx="12">
                  <c:v>53.007739999999998</c:v>
                </c:pt>
                <c:pt idx="13">
                  <c:v>47.549190000000003</c:v>
                </c:pt>
                <c:pt idx="14">
                  <c:v>51.65475</c:v>
                </c:pt>
                <c:pt idx="15">
                  <c:v>53.26538</c:v>
                </c:pt>
                <c:pt idx="16">
                  <c:v>51.348039999999997</c:v>
                </c:pt>
                <c:pt idx="17">
                  <c:v>51.608409999999999</c:v>
                </c:pt>
                <c:pt idx="18">
                  <c:v>51.867780000000003</c:v>
                </c:pt>
                <c:pt idx="19">
                  <c:v>51.366840000000003</c:v>
                </c:pt>
                <c:pt idx="20">
                  <c:v>51.381250000000001</c:v>
                </c:pt>
                <c:pt idx="21">
                  <c:v>51.241430000000001</c:v>
                </c:pt>
                <c:pt idx="22">
                  <c:v>50.992959999999997</c:v>
                </c:pt>
                <c:pt idx="23">
                  <c:v>51.055639999999997</c:v>
                </c:pt>
                <c:pt idx="24">
                  <c:v>50.590890000000002</c:v>
                </c:pt>
                <c:pt idx="25">
                  <c:v>50.619520000000001</c:v>
                </c:pt>
                <c:pt idx="26">
                  <c:v>51.007689999999997</c:v>
                </c:pt>
                <c:pt idx="27">
                  <c:v>49.975929999999998</c:v>
                </c:pt>
                <c:pt idx="28">
                  <c:v>49.379869999999997</c:v>
                </c:pt>
                <c:pt idx="29">
                  <c:v>49.994610000000002</c:v>
                </c:pt>
                <c:pt idx="30">
                  <c:v>50.889180000000003</c:v>
                </c:pt>
                <c:pt idx="31">
                  <c:v>50.060389999999998</c:v>
                </c:pt>
                <c:pt idx="32">
                  <c:v>50.429870000000001</c:v>
                </c:pt>
                <c:pt idx="33">
                  <c:v>51.462870000000002</c:v>
                </c:pt>
                <c:pt idx="34">
                  <c:v>51.489310000000003</c:v>
                </c:pt>
                <c:pt idx="35">
                  <c:v>51.086910000000003</c:v>
                </c:pt>
                <c:pt idx="36">
                  <c:v>50.202460000000002</c:v>
                </c:pt>
                <c:pt idx="37">
                  <c:v>40.977550000000001</c:v>
                </c:pt>
                <c:pt idx="38">
                  <c:v>43.055340000000001</c:v>
                </c:pt>
                <c:pt idx="39">
                  <c:v>46.828389999999999</c:v>
                </c:pt>
                <c:pt idx="40">
                  <c:v>47.959890000000001</c:v>
                </c:pt>
                <c:pt idx="41">
                  <c:v>45.968809999999998</c:v>
                </c:pt>
                <c:pt idx="42">
                  <c:v>46.00911</c:v>
                </c:pt>
                <c:pt idx="43">
                  <c:v>48.803449999999998</c:v>
                </c:pt>
                <c:pt idx="44">
                  <c:v>49.319049999999997</c:v>
                </c:pt>
                <c:pt idx="45">
                  <c:v>48.333849999999998</c:v>
                </c:pt>
                <c:pt idx="46">
                  <c:v>49.648319999999998</c:v>
                </c:pt>
                <c:pt idx="47">
                  <c:v>49.999510000000001</c:v>
                </c:pt>
              </c:numCache>
            </c:numRef>
          </c:val>
          <c:smooth val="0"/>
          <c:extLst>
            <c:ext xmlns:c16="http://schemas.microsoft.com/office/drawing/2014/chart" uri="{C3380CC4-5D6E-409C-BE32-E72D297353CC}">
              <c16:uniqueId val="{0000000F-5F43-49D5-B769-5F9EBFC688F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121.28122999999999</c:v>
                </c:pt>
                <c:pt idx="1">
                  <c:v>119.23277</c:v>
                </c:pt>
                <c:pt idx="2">
                  <c:v>118.2795</c:v>
                </c:pt>
                <c:pt idx="3">
                  <c:v>121.41709</c:v>
                </c:pt>
                <c:pt idx="4">
                  <c:v>120.79425999999999</c:v>
                </c:pt>
                <c:pt idx="5">
                  <c:v>118.89315000000001</c:v>
                </c:pt>
                <c:pt idx="6">
                  <c:v>119.40067999999999</c:v>
                </c:pt>
                <c:pt idx="7">
                  <c:v>119.73309</c:v>
                </c:pt>
                <c:pt idx="8">
                  <c:v>121.16211</c:v>
                </c:pt>
                <c:pt idx="9">
                  <c:v>121.44819</c:v>
                </c:pt>
                <c:pt idx="10">
                  <c:v>120.43159</c:v>
                </c:pt>
                <c:pt idx="11">
                  <c:v>122.06612</c:v>
                </c:pt>
                <c:pt idx="12">
                  <c:v>117.29859</c:v>
                </c:pt>
                <c:pt idx="13">
                  <c:v>115.06601000000001</c:v>
                </c:pt>
                <c:pt idx="14">
                  <c:v>116.78548000000001</c:v>
                </c:pt>
                <c:pt idx="15">
                  <c:v>120.85757</c:v>
                </c:pt>
                <c:pt idx="16">
                  <c:v>122.03769</c:v>
                </c:pt>
                <c:pt idx="17">
                  <c:v>120.78464</c:v>
                </c:pt>
                <c:pt idx="18">
                  <c:v>121.45792</c:v>
                </c:pt>
                <c:pt idx="19">
                  <c:v>122.62054000000001</c:v>
                </c:pt>
                <c:pt idx="20">
                  <c:v>120.73626</c:v>
                </c:pt>
                <c:pt idx="21">
                  <c:v>121.22869</c:v>
                </c:pt>
                <c:pt idx="22">
                  <c:v>120.79236</c:v>
                </c:pt>
                <c:pt idx="23">
                  <c:v>120.72476</c:v>
                </c:pt>
                <c:pt idx="24">
                  <c:v>117.6369</c:v>
                </c:pt>
                <c:pt idx="25">
                  <c:v>117.77143</c:v>
                </c:pt>
                <c:pt idx="26">
                  <c:v>117.5445</c:v>
                </c:pt>
                <c:pt idx="27">
                  <c:v>116.47262000000001</c:v>
                </c:pt>
                <c:pt idx="28">
                  <c:v>118.6143</c:v>
                </c:pt>
                <c:pt idx="29">
                  <c:v>118.30174</c:v>
                </c:pt>
                <c:pt idx="30">
                  <c:v>117.74732</c:v>
                </c:pt>
                <c:pt idx="31">
                  <c:v>116.70003</c:v>
                </c:pt>
                <c:pt idx="32">
                  <c:v>117.84686000000001</c:v>
                </c:pt>
                <c:pt idx="33">
                  <c:v>119.38236999999999</c:v>
                </c:pt>
                <c:pt idx="34">
                  <c:v>118.26165</c:v>
                </c:pt>
                <c:pt idx="35">
                  <c:v>119.47302000000001</c:v>
                </c:pt>
                <c:pt idx="36">
                  <c:v>118.02231999999999</c:v>
                </c:pt>
                <c:pt idx="37">
                  <c:v>109.87788</c:v>
                </c:pt>
                <c:pt idx="38">
                  <c:v>114.32122</c:v>
                </c:pt>
                <c:pt idx="39">
                  <c:v>119.23408000000001</c:v>
                </c:pt>
                <c:pt idx="40">
                  <c:v>117.73916</c:v>
                </c:pt>
                <c:pt idx="41">
                  <c:v>119.20475999999999</c:v>
                </c:pt>
                <c:pt idx="42">
                  <c:v>120.63308000000001</c:v>
                </c:pt>
                <c:pt idx="43">
                  <c:v>121.68488000000001</c:v>
                </c:pt>
                <c:pt idx="44">
                  <c:v>120.84162999999999</c:v>
                </c:pt>
                <c:pt idx="45">
                  <c:v>119.54934</c:v>
                </c:pt>
                <c:pt idx="46">
                  <c:v>120.00273</c:v>
                </c:pt>
                <c:pt idx="47">
                  <c:v>118.36593999999999</c:v>
                </c:pt>
              </c:numCache>
            </c:numRef>
          </c:val>
          <c:smooth val="0"/>
          <c:extLst>
            <c:ext xmlns:c16="http://schemas.microsoft.com/office/drawing/2014/chart" uri="{C3380CC4-5D6E-409C-BE32-E72D297353CC}">
              <c16:uniqueId val="{00000010-5F43-49D5-B769-5F9EBFC688F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25.67</c:v>
                </c:pt>
                <c:pt idx="1">
                  <c:v>25.781099999999999</c:v>
                </c:pt>
                <c:pt idx="2">
                  <c:v>26.324200000000001</c:v>
                </c:pt>
                <c:pt idx="3">
                  <c:v>26.540400000000002</c:v>
                </c:pt>
                <c:pt idx="4">
                  <c:v>26.6525</c:v>
                </c:pt>
                <c:pt idx="5">
                  <c:v>27.648199999999999</c:v>
                </c:pt>
                <c:pt idx="6">
                  <c:v>27.447299999999998</c:v>
                </c:pt>
                <c:pt idx="7">
                  <c:v>27.797999999999998</c:v>
                </c:pt>
                <c:pt idx="8">
                  <c:v>26.795400000000001</c:v>
                </c:pt>
                <c:pt idx="9">
                  <c:v>26.168600000000001</c:v>
                </c:pt>
                <c:pt idx="10">
                  <c:v>25.303100000000001</c:v>
                </c:pt>
                <c:pt idx="11">
                  <c:v>22.5533</c:v>
                </c:pt>
                <c:pt idx="12">
                  <c:v>22.529399999999999</c:v>
                </c:pt>
                <c:pt idx="13">
                  <c:v>22.53</c:v>
                </c:pt>
                <c:pt idx="14">
                  <c:v>23.5124</c:v>
                </c:pt>
                <c:pt idx="15">
                  <c:v>25.606300000000001</c:v>
                </c:pt>
                <c:pt idx="16">
                  <c:v>25.8506</c:v>
                </c:pt>
                <c:pt idx="17">
                  <c:v>26.041599999999999</c:v>
                </c:pt>
                <c:pt idx="18">
                  <c:v>26.493600000000001</c:v>
                </c:pt>
                <c:pt idx="19">
                  <c:v>26.8613</c:v>
                </c:pt>
                <c:pt idx="20">
                  <c:v>26.8764</c:v>
                </c:pt>
                <c:pt idx="21">
                  <c:v>26.718</c:v>
                </c:pt>
                <c:pt idx="22">
                  <c:v>25.947099999999999</c:v>
                </c:pt>
                <c:pt idx="23">
                  <c:v>25.8462</c:v>
                </c:pt>
                <c:pt idx="24">
                  <c:v>25.159400000000002</c:v>
                </c:pt>
                <c:pt idx="25">
                  <c:v>24.3048</c:v>
                </c:pt>
                <c:pt idx="26">
                  <c:v>25.0093</c:v>
                </c:pt>
                <c:pt idx="27">
                  <c:v>25.904699999999998</c:v>
                </c:pt>
                <c:pt idx="28">
                  <c:v>25.018799999999999</c:v>
                </c:pt>
                <c:pt idx="29">
                  <c:v>25.779900000000001</c:v>
                </c:pt>
                <c:pt idx="30">
                  <c:v>26.3154</c:v>
                </c:pt>
                <c:pt idx="31">
                  <c:v>26.069299999999998</c:v>
                </c:pt>
                <c:pt idx="32">
                  <c:v>25.875900000000001</c:v>
                </c:pt>
                <c:pt idx="33">
                  <c:v>26.344999999999999</c:v>
                </c:pt>
                <c:pt idx="34">
                  <c:v>25.827400000000001</c:v>
                </c:pt>
                <c:pt idx="35">
                  <c:v>22.926200000000001</c:v>
                </c:pt>
                <c:pt idx="36">
                  <c:v>23.088000000000001</c:v>
                </c:pt>
                <c:pt idx="37">
                  <c:v>22.654199999999999</c:v>
                </c:pt>
                <c:pt idx="38">
                  <c:v>23.9682</c:v>
                </c:pt>
                <c:pt idx="39">
                  <c:v>27.096800000000002</c:v>
                </c:pt>
                <c:pt idx="40">
                  <c:v>27.934899999999999</c:v>
                </c:pt>
                <c:pt idx="41">
                  <c:v>28.001000000000001</c:v>
                </c:pt>
                <c:pt idx="42">
                  <c:v>27.970099999999999</c:v>
                </c:pt>
                <c:pt idx="43">
                  <c:v>28.198799999999999</c:v>
                </c:pt>
                <c:pt idx="44">
                  <c:v>28.104600000000001</c:v>
                </c:pt>
                <c:pt idx="45">
                  <c:v>28.419799999999999</c:v>
                </c:pt>
                <c:pt idx="46">
                  <c:v>27.8309</c:v>
                </c:pt>
                <c:pt idx="47">
                  <c:v>28.235499999999998</c:v>
                </c:pt>
              </c:numCache>
            </c:numRef>
          </c:val>
          <c:smooth val="0"/>
          <c:extLst>
            <c:ext xmlns:c16="http://schemas.microsoft.com/office/drawing/2014/chart" uri="{C3380CC4-5D6E-409C-BE32-E72D297353CC}">
              <c16:uniqueId val="{00000011-5F43-49D5-B769-5F9EBFC688F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F43-49D5-B769-5F9EBFC688F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128.08000000000001</c:v>
                </c:pt>
                <c:pt idx="1">
                  <c:v>128.47</c:v>
                </c:pt>
                <c:pt idx="2">
                  <c:v>129.97999999999999</c:v>
                </c:pt>
                <c:pt idx="3">
                  <c:v>130.46</c:v>
                </c:pt>
                <c:pt idx="4">
                  <c:v>128.91</c:v>
                </c:pt>
                <c:pt idx="5">
                  <c:v>128.59</c:v>
                </c:pt>
                <c:pt idx="6">
                  <c:v>129.88</c:v>
                </c:pt>
                <c:pt idx="7">
                  <c:v>128.69</c:v>
                </c:pt>
                <c:pt idx="8">
                  <c:v>129.01</c:v>
                </c:pt>
                <c:pt idx="9">
                  <c:v>129.99</c:v>
                </c:pt>
                <c:pt idx="10">
                  <c:v>130.51</c:v>
                </c:pt>
                <c:pt idx="11">
                  <c:v>129.97</c:v>
                </c:pt>
                <c:pt idx="12">
                  <c:v>127.97</c:v>
                </c:pt>
                <c:pt idx="13">
                  <c:v>125.42</c:v>
                </c:pt>
                <c:pt idx="14">
                  <c:v>125.78</c:v>
                </c:pt>
                <c:pt idx="15">
                  <c:v>125.22</c:v>
                </c:pt>
                <c:pt idx="16">
                  <c:v>126.48</c:v>
                </c:pt>
                <c:pt idx="17">
                  <c:v>127.81</c:v>
                </c:pt>
                <c:pt idx="18">
                  <c:v>127.36</c:v>
                </c:pt>
                <c:pt idx="19">
                  <c:v>130.47999999999999</c:v>
                </c:pt>
                <c:pt idx="20">
                  <c:v>129.44</c:v>
                </c:pt>
                <c:pt idx="21">
                  <c:v>115.01</c:v>
                </c:pt>
                <c:pt idx="22">
                  <c:v>122.85</c:v>
                </c:pt>
                <c:pt idx="23">
                  <c:v>122.23</c:v>
                </c:pt>
                <c:pt idx="24">
                  <c:v>123.38</c:v>
                </c:pt>
                <c:pt idx="25">
                  <c:v>126.53</c:v>
                </c:pt>
                <c:pt idx="26">
                  <c:v>125.37</c:v>
                </c:pt>
                <c:pt idx="27">
                  <c:v>124.68</c:v>
                </c:pt>
                <c:pt idx="28">
                  <c:v>127.35</c:v>
                </c:pt>
                <c:pt idx="29">
                  <c:v>127.55</c:v>
                </c:pt>
                <c:pt idx="30">
                  <c:v>127.21</c:v>
                </c:pt>
                <c:pt idx="31">
                  <c:v>126.26</c:v>
                </c:pt>
                <c:pt idx="32">
                  <c:v>126.17</c:v>
                </c:pt>
                <c:pt idx="33">
                  <c:v>127.85</c:v>
                </c:pt>
                <c:pt idx="34">
                  <c:v>127.7</c:v>
                </c:pt>
                <c:pt idx="35">
                  <c:v>127.4</c:v>
                </c:pt>
                <c:pt idx="36">
                  <c:v>126.85</c:v>
                </c:pt>
                <c:pt idx="37">
                  <c:v>125.08</c:v>
                </c:pt>
                <c:pt idx="38">
                  <c:v>123.76</c:v>
                </c:pt>
                <c:pt idx="39">
                  <c:v>123.26</c:v>
                </c:pt>
                <c:pt idx="40">
                  <c:v>125.92</c:v>
                </c:pt>
                <c:pt idx="41">
                  <c:v>127.24</c:v>
                </c:pt>
                <c:pt idx="42">
                  <c:v>129.01</c:v>
                </c:pt>
                <c:pt idx="43">
                  <c:v>129.16</c:v>
                </c:pt>
                <c:pt idx="44">
                  <c:v>128.51</c:v>
                </c:pt>
                <c:pt idx="45">
                  <c:v>126.65</c:v>
                </c:pt>
                <c:pt idx="46">
                  <c:v>129.38999999999999</c:v>
                </c:pt>
                <c:pt idx="47">
                  <c:v>125.73</c:v>
                </c:pt>
              </c:numCache>
            </c:numRef>
          </c:val>
          <c:smooth val="0"/>
          <c:extLst>
            <c:ext xmlns:c16="http://schemas.microsoft.com/office/drawing/2014/chart" uri="{C3380CC4-5D6E-409C-BE32-E72D297353CC}">
              <c16:uniqueId val="{00000013-5F43-49D5-B769-5F9EBFC688F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F43-49D5-B769-5F9EBFC688F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36.980229999999999</c:v>
                </c:pt>
                <c:pt idx="1">
                  <c:v>36.99221</c:v>
                </c:pt>
                <c:pt idx="2">
                  <c:v>36.854019999999998</c:v>
                </c:pt>
                <c:pt idx="3">
                  <c:v>37.765479999999997</c:v>
                </c:pt>
                <c:pt idx="4">
                  <c:v>37.643540000000002</c:v>
                </c:pt>
                <c:pt idx="5">
                  <c:v>38.343699999999998</c:v>
                </c:pt>
                <c:pt idx="6">
                  <c:v>37.043280000000003</c:v>
                </c:pt>
                <c:pt idx="7">
                  <c:v>36.634160000000001</c:v>
                </c:pt>
                <c:pt idx="8">
                  <c:v>36.491720000000001</c:v>
                </c:pt>
                <c:pt idx="9">
                  <c:v>36.318040000000003</c:v>
                </c:pt>
                <c:pt idx="10">
                  <c:v>35.723489999999998</c:v>
                </c:pt>
                <c:pt idx="11">
                  <c:v>34.688789999999997</c:v>
                </c:pt>
                <c:pt idx="12">
                  <c:v>34.354590000000002</c:v>
                </c:pt>
                <c:pt idx="13">
                  <c:v>32.7849</c:v>
                </c:pt>
                <c:pt idx="14">
                  <c:v>33.426340000000003</c:v>
                </c:pt>
                <c:pt idx="15">
                  <c:v>33.68817</c:v>
                </c:pt>
                <c:pt idx="16">
                  <c:v>34.801409999999997</c:v>
                </c:pt>
                <c:pt idx="17">
                  <c:v>34.954320000000003</c:v>
                </c:pt>
                <c:pt idx="18">
                  <c:v>35.268090000000001</c:v>
                </c:pt>
                <c:pt idx="19">
                  <c:v>35.738970000000002</c:v>
                </c:pt>
                <c:pt idx="20">
                  <c:v>36.626460000000002</c:v>
                </c:pt>
                <c:pt idx="21">
                  <c:v>35.946019999999997</c:v>
                </c:pt>
                <c:pt idx="22">
                  <c:v>36.23321</c:v>
                </c:pt>
                <c:pt idx="23">
                  <c:v>35.87764</c:v>
                </c:pt>
                <c:pt idx="24">
                  <c:v>35.998199999999997</c:v>
                </c:pt>
                <c:pt idx="25">
                  <c:v>36.09254</c:v>
                </c:pt>
                <c:pt idx="26">
                  <c:v>36.089460000000003</c:v>
                </c:pt>
                <c:pt idx="27">
                  <c:v>37.237839999999998</c:v>
                </c:pt>
                <c:pt idx="28">
                  <c:v>36.727220000000003</c:v>
                </c:pt>
                <c:pt idx="29">
                  <c:v>37.392719999999997</c:v>
                </c:pt>
                <c:pt idx="30">
                  <c:v>36.783169999999998</c:v>
                </c:pt>
                <c:pt idx="31">
                  <c:v>36.89658</c:v>
                </c:pt>
                <c:pt idx="32">
                  <c:v>36.588430000000002</c:v>
                </c:pt>
                <c:pt idx="33">
                  <c:v>36.494509999999998</c:v>
                </c:pt>
                <c:pt idx="34">
                  <c:v>35.491300000000003</c:v>
                </c:pt>
                <c:pt idx="35">
                  <c:v>34.921390000000002</c:v>
                </c:pt>
                <c:pt idx="36">
                  <c:v>33.592590000000001</c:v>
                </c:pt>
                <c:pt idx="37">
                  <c:v>28.691220000000001</c:v>
                </c:pt>
                <c:pt idx="38">
                  <c:v>29.35406</c:v>
                </c:pt>
                <c:pt idx="39">
                  <c:v>31.28351</c:v>
                </c:pt>
                <c:pt idx="40">
                  <c:v>34.615389999999998</c:v>
                </c:pt>
                <c:pt idx="41">
                  <c:v>35.093789999999998</c:v>
                </c:pt>
                <c:pt idx="42">
                  <c:v>35.695790000000002</c:v>
                </c:pt>
                <c:pt idx="43">
                  <c:v>36.425879999999999</c:v>
                </c:pt>
                <c:pt idx="44">
                  <c:v>36.765300000000003</c:v>
                </c:pt>
                <c:pt idx="45">
                  <c:v>36.304819999999999</c:v>
                </c:pt>
                <c:pt idx="46">
                  <c:v>37.373429999999999</c:v>
                </c:pt>
                <c:pt idx="47">
                  <c:v>37.029969999999999</c:v>
                </c:pt>
              </c:numCache>
            </c:numRef>
          </c:val>
          <c:smooth val="0"/>
          <c:extLst>
            <c:ext xmlns:c16="http://schemas.microsoft.com/office/drawing/2014/chart" uri="{C3380CC4-5D6E-409C-BE32-E72D297353CC}">
              <c16:uniqueId val="{00000015-5F43-49D5-B769-5F9EBFC688F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29.70722</c:v>
                </c:pt>
                <c:pt idx="1">
                  <c:v>30.077439999999999</c:v>
                </c:pt>
                <c:pt idx="2">
                  <c:v>32.173360000000002</c:v>
                </c:pt>
                <c:pt idx="3">
                  <c:v>32.494120000000002</c:v>
                </c:pt>
                <c:pt idx="4">
                  <c:v>32.848849999999999</c:v>
                </c:pt>
                <c:pt idx="5">
                  <c:v>33.477550000000001</c:v>
                </c:pt>
                <c:pt idx="6">
                  <c:v>33.314320000000002</c:v>
                </c:pt>
                <c:pt idx="7">
                  <c:v>33.737090000000002</c:v>
                </c:pt>
                <c:pt idx="8">
                  <c:v>33.803620000000002</c:v>
                </c:pt>
                <c:pt idx="9">
                  <c:v>33.622839999999997</c:v>
                </c:pt>
                <c:pt idx="10">
                  <c:v>33.885539999999999</c:v>
                </c:pt>
                <c:pt idx="11">
                  <c:v>33.637349999999998</c:v>
                </c:pt>
                <c:pt idx="12">
                  <c:v>33.645159999999997</c:v>
                </c:pt>
                <c:pt idx="13">
                  <c:v>33.469200000000001</c:v>
                </c:pt>
                <c:pt idx="14">
                  <c:v>32.633650000000003</c:v>
                </c:pt>
                <c:pt idx="15">
                  <c:v>32.963520000000003</c:v>
                </c:pt>
                <c:pt idx="16">
                  <c:v>33.171799999999998</c:v>
                </c:pt>
                <c:pt idx="17">
                  <c:v>32.903700000000001</c:v>
                </c:pt>
                <c:pt idx="18">
                  <c:v>32.122630000000001</c:v>
                </c:pt>
                <c:pt idx="19">
                  <c:v>31.581679999999999</c:v>
                </c:pt>
                <c:pt idx="20">
                  <c:v>31.703849999999999</c:v>
                </c:pt>
                <c:pt idx="21">
                  <c:v>31.87799</c:v>
                </c:pt>
                <c:pt idx="22">
                  <c:v>31.894839999999999</c:v>
                </c:pt>
                <c:pt idx="23">
                  <c:v>33.40166</c:v>
                </c:pt>
                <c:pt idx="24">
                  <c:v>33.559249999999999</c:v>
                </c:pt>
                <c:pt idx="25">
                  <c:v>33.519590000000001</c:v>
                </c:pt>
                <c:pt idx="26">
                  <c:v>33.532170000000001</c:v>
                </c:pt>
                <c:pt idx="27">
                  <c:v>34.443370000000002</c:v>
                </c:pt>
                <c:pt idx="28">
                  <c:v>34.308369999999996</c:v>
                </c:pt>
                <c:pt idx="29">
                  <c:v>34.004530000000003</c:v>
                </c:pt>
                <c:pt idx="30">
                  <c:v>34.119869999999999</c:v>
                </c:pt>
                <c:pt idx="31">
                  <c:v>34.266039999999997</c:v>
                </c:pt>
                <c:pt idx="32">
                  <c:v>33.873289999999997</c:v>
                </c:pt>
                <c:pt idx="33">
                  <c:v>32.411409999999997</c:v>
                </c:pt>
                <c:pt idx="34">
                  <c:v>30.388549999999999</c:v>
                </c:pt>
                <c:pt idx="35">
                  <c:v>30.338819999999998</c:v>
                </c:pt>
                <c:pt idx="36">
                  <c:v>30.582899999999999</c:v>
                </c:pt>
                <c:pt idx="37">
                  <c:v>31.026990000000001</c:v>
                </c:pt>
                <c:pt idx="38">
                  <c:v>31.230399999999999</c:v>
                </c:pt>
                <c:pt idx="39">
                  <c:v>30.939019999999999</c:v>
                </c:pt>
                <c:pt idx="40">
                  <c:v>31.1401</c:v>
                </c:pt>
                <c:pt idx="41">
                  <c:v>29.464980000000001</c:v>
                </c:pt>
                <c:pt idx="42">
                  <c:v>28.784739999999999</c:v>
                </c:pt>
                <c:pt idx="43">
                  <c:v>28.702500000000001</c:v>
                </c:pt>
                <c:pt idx="44">
                  <c:v>28.239750000000001</c:v>
                </c:pt>
                <c:pt idx="45">
                  <c:v>29.266549999999999</c:v>
                </c:pt>
                <c:pt idx="46">
                  <c:v>29.18599</c:v>
                </c:pt>
                <c:pt idx="47">
                  <c:v>32.498420000000003</c:v>
                </c:pt>
              </c:numCache>
            </c:numRef>
          </c:val>
          <c:smooth val="0"/>
          <c:extLst>
            <c:ext xmlns:c16="http://schemas.microsoft.com/office/drawing/2014/chart" uri="{C3380CC4-5D6E-409C-BE32-E72D297353CC}">
              <c16:uniqueId val="{00000016-5F43-49D5-B769-5F9EBFC688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7D6-433B-B84C-03C7586C067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193.51169999999999</c:v>
                </c:pt>
                <c:pt idx="1">
                  <c:v>192.72615999999999</c:v>
                </c:pt>
                <c:pt idx="2">
                  <c:v>195.08751000000001</c:v>
                </c:pt>
                <c:pt idx="3">
                  <c:v>193.71225000000001</c:v>
                </c:pt>
                <c:pt idx="4">
                  <c:v>194.66595000000001</c:v>
                </c:pt>
                <c:pt idx="5">
                  <c:v>193.74603999999999</c:v>
                </c:pt>
                <c:pt idx="6">
                  <c:v>195.6327</c:v>
                </c:pt>
                <c:pt idx="7">
                  <c:v>195.02823000000001</c:v>
                </c:pt>
                <c:pt idx="8">
                  <c:v>193.46041</c:v>
                </c:pt>
                <c:pt idx="9">
                  <c:v>192.33113</c:v>
                </c:pt>
                <c:pt idx="10">
                  <c:v>192.61913999999999</c:v>
                </c:pt>
                <c:pt idx="11">
                  <c:v>194.90778</c:v>
                </c:pt>
                <c:pt idx="12">
                  <c:v>194.93691000000001</c:v>
                </c:pt>
                <c:pt idx="13">
                  <c:v>194.9983</c:v>
                </c:pt>
                <c:pt idx="14">
                  <c:v>194.87563</c:v>
                </c:pt>
                <c:pt idx="15">
                  <c:v>194.13855000000001</c:v>
                </c:pt>
                <c:pt idx="16">
                  <c:v>192.50192000000001</c:v>
                </c:pt>
                <c:pt idx="17">
                  <c:v>192.09157999999999</c:v>
                </c:pt>
                <c:pt idx="18">
                  <c:v>192.66454999999999</c:v>
                </c:pt>
                <c:pt idx="19">
                  <c:v>192.42338000000001</c:v>
                </c:pt>
                <c:pt idx="20">
                  <c:v>194.57543000000001</c:v>
                </c:pt>
                <c:pt idx="21">
                  <c:v>192.30805000000001</c:v>
                </c:pt>
                <c:pt idx="22">
                  <c:v>191.58600000000001</c:v>
                </c:pt>
                <c:pt idx="23">
                  <c:v>189.77402000000001</c:v>
                </c:pt>
                <c:pt idx="24">
                  <c:v>189.91130000000001</c:v>
                </c:pt>
                <c:pt idx="25">
                  <c:v>193.05384000000001</c:v>
                </c:pt>
                <c:pt idx="26">
                  <c:v>193.94197</c:v>
                </c:pt>
                <c:pt idx="27">
                  <c:v>193.52797000000001</c:v>
                </c:pt>
                <c:pt idx="28">
                  <c:v>193.54651000000001</c:v>
                </c:pt>
                <c:pt idx="29">
                  <c:v>193.75551999999999</c:v>
                </c:pt>
                <c:pt idx="30">
                  <c:v>193.19103999999999</c:v>
                </c:pt>
                <c:pt idx="31">
                  <c:v>193.22573</c:v>
                </c:pt>
                <c:pt idx="32">
                  <c:v>189.52791999999999</c:v>
                </c:pt>
                <c:pt idx="33">
                  <c:v>189.69253</c:v>
                </c:pt>
                <c:pt idx="34">
                  <c:v>191.30554000000001</c:v>
                </c:pt>
                <c:pt idx="35">
                  <c:v>159.12518</c:v>
                </c:pt>
                <c:pt idx="36">
                  <c:v>69.338700000000003</c:v>
                </c:pt>
                <c:pt idx="37">
                  <c:v>73.343429999999998</c:v>
                </c:pt>
                <c:pt idx="38">
                  <c:v>73.983339999999998</c:v>
                </c:pt>
                <c:pt idx="39">
                  <c:v>73.606960000000001</c:v>
                </c:pt>
                <c:pt idx="40">
                  <c:v>74.926699999999997</c:v>
                </c:pt>
                <c:pt idx="41">
                  <c:v>74.645449999999997</c:v>
                </c:pt>
                <c:pt idx="42">
                  <c:v>74.770759999999996</c:v>
                </c:pt>
                <c:pt idx="43">
                  <c:v>171.92176000000001</c:v>
                </c:pt>
                <c:pt idx="44">
                  <c:v>184.29232999999999</c:v>
                </c:pt>
                <c:pt idx="45">
                  <c:v>194.31994</c:v>
                </c:pt>
                <c:pt idx="46">
                  <c:v>192.74200999999999</c:v>
                </c:pt>
                <c:pt idx="47">
                  <c:v>190.05652000000001</c:v>
                </c:pt>
              </c:numCache>
            </c:numRef>
          </c:val>
          <c:smooth val="0"/>
          <c:extLst>
            <c:ext xmlns:c16="http://schemas.microsoft.com/office/drawing/2014/chart" uri="{C3380CC4-5D6E-409C-BE32-E72D297353CC}">
              <c16:uniqueId val="{00000001-87D6-433B-B84C-03C7586C067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37.242400000000004</c:v>
                </c:pt>
                <c:pt idx="1">
                  <c:v>36.86</c:v>
                </c:pt>
                <c:pt idx="2">
                  <c:v>38.043399999999998</c:v>
                </c:pt>
                <c:pt idx="3">
                  <c:v>37.759500000000003</c:v>
                </c:pt>
                <c:pt idx="4">
                  <c:v>38.316899999999997</c:v>
                </c:pt>
                <c:pt idx="5">
                  <c:v>37.0657</c:v>
                </c:pt>
                <c:pt idx="6">
                  <c:v>37.327500000000001</c:v>
                </c:pt>
                <c:pt idx="7">
                  <c:v>36.688200000000002</c:v>
                </c:pt>
                <c:pt idx="8">
                  <c:v>35.904600000000002</c:v>
                </c:pt>
                <c:pt idx="9">
                  <c:v>34.530900000000003</c:v>
                </c:pt>
                <c:pt idx="10">
                  <c:v>34.077500000000001</c:v>
                </c:pt>
                <c:pt idx="11">
                  <c:v>33.957299999999996</c:v>
                </c:pt>
                <c:pt idx="12">
                  <c:v>33.291499999999999</c:v>
                </c:pt>
                <c:pt idx="13">
                  <c:v>32.577100000000002</c:v>
                </c:pt>
                <c:pt idx="14">
                  <c:v>32.867800000000003</c:v>
                </c:pt>
                <c:pt idx="15">
                  <c:v>33.446800000000003</c:v>
                </c:pt>
                <c:pt idx="16">
                  <c:v>34.215000000000003</c:v>
                </c:pt>
                <c:pt idx="17">
                  <c:v>34.104300000000002</c:v>
                </c:pt>
                <c:pt idx="18">
                  <c:v>35.548200000000001</c:v>
                </c:pt>
                <c:pt idx="19">
                  <c:v>36.3992</c:v>
                </c:pt>
                <c:pt idx="20">
                  <c:v>36.547800000000002</c:v>
                </c:pt>
                <c:pt idx="21">
                  <c:v>36.825200000000002</c:v>
                </c:pt>
                <c:pt idx="22">
                  <c:v>37.247300000000003</c:v>
                </c:pt>
                <c:pt idx="23">
                  <c:v>36.344900000000003</c:v>
                </c:pt>
                <c:pt idx="24">
                  <c:v>36.534799999999997</c:v>
                </c:pt>
                <c:pt idx="25">
                  <c:v>35.926699999999997</c:v>
                </c:pt>
                <c:pt idx="26">
                  <c:v>36.945900000000002</c:v>
                </c:pt>
                <c:pt idx="27">
                  <c:v>37.014600000000002</c:v>
                </c:pt>
                <c:pt idx="28">
                  <c:v>37.595100000000002</c:v>
                </c:pt>
                <c:pt idx="29">
                  <c:v>38.254100000000001</c:v>
                </c:pt>
                <c:pt idx="30">
                  <c:v>37.549599999999998</c:v>
                </c:pt>
                <c:pt idx="31">
                  <c:v>37.862299999999998</c:v>
                </c:pt>
                <c:pt idx="32">
                  <c:v>36.443800000000003</c:v>
                </c:pt>
                <c:pt idx="33">
                  <c:v>35.112000000000002</c:v>
                </c:pt>
                <c:pt idx="34">
                  <c:v>34.359699999999997</c:v>
                </c:pt>
                <c:pt idx="35">
                  <c:v>33.983499999999999</c:v>
                </c:pt>
                <c:pt idx="36">
                  <c:v>33.261099999999999</c:v>
                </c:pt>
                <c:pt idx="37">
                  <c:v>33.009700000000002</c:v>
                </c:pt>
                <c:pt idx="38">
                  <c:v>33.119100000000003</c:v>
                </c:pt>
                <c:pt idx="39">
                  <c:v>34.044899999999998</c:v>
                </c:pt>
                <c:pt idx="40">
                  <c:v>35.399099999999997</c:v>
                </c:pt>
                <c:pt idx="41">
                  <c:v>36.1233</c:v>
                </c:pt>
                <c:pt idx="42">
                  <c:v>35.360599999999998</c:v>
                </c:pt>
                <c:pt idx="43">
                  <c:v>35.717199999999998</c:v>
                </c:pt>
                <c:pt idx="44">
                  <c:v>35.919400000000003</c:v>
                </c:pt>
                <c:pt idx="45">
                  <c:v>36.119599999999998</c:v>
                </c:pt>
                <c:pt idx="46">
                  <c:v>35.550400000000003</c:v>
                </c:pt>
                <c:pt idx="47">
                  <c:v>37.122799999999998</c:v>
                </c:pt>
              </c:numCache>
            </c:numRef>
          </c:val>
          <c:smooth val="0"/>
          <c:extLst>
            <c:ext xmlns:c16="http://schemas.microsoft.com/office/drawing/2014/chart" uri="{C3380CC4-5D6E-409C-BE32-E72D297353CC}">
              <c16:uniqueId val="{00000002-87D6-433B-B84C-03C7586C067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7D6-433B-B84C-03C7586C067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0.21707000000000001</c:v>
                </c:pt>
                <c:pt idx="1">
                  <c:v>0.31051000000000001</c:v>
                </c:pt>
                <c:pt idx="2">
                  <c:v>0.26217000000000001</c:v>
                </c:pt>
                <c:pt idx="3">
                  <c:v>0.24506</c:v>
                </c:pt>
                <c:pt idx="4">
                  <c:v>0.19947000000000001</c:v>
                </c:pt>
                <c:pt idx="5">
                  <c:v>0.21701999999999999</c:v>
                </c:pt>
                <c:pt idx="6">
                  <c:v>0.31986999999999999</c:v>
                </c:pt>
                <c:pt idx="7">
                  <c:v>0.20352000000000001</c:v>
                </c:pt>
                <c:pt idx="8">
                  <c:v>0.22839000000000001</c:v>
                </c:pt>
                <c:pt idx="9">
                  <c:v>0.33017999999999997</c:v>
                </c:pt>
                <c:pt idx="10">
                  <c:v>0.21132000000000001</c:v>
                </c:pt>
                <c:pt idx="11">
                  <c:v>0.33234000000000002</c:v>
                </c:pt>
                <c:pt idx="12">
                  <c:v>0.33682000000000001</c:v>
                </c:pt>
                <c:pt idx="13">
                  <c:v>0.26007999999999998</c:v>
                </c:pt>
                <c:pt idx="14">
                  <c:v>0.18273</c:v>
                </c:pt>
                <c:pt idx="15">
                  <c:v>0.24329000000000001</c:v>
                </c:pt>
                <c:pt idx="16">
                  <c:v>0.28175</c:v>
                </c:pt>
                <c:pt idx="17">
                  <c:v>0.33101999999999998</c:v>
                </c:pt>
                <c:pt idx="18">
                  <c:v>0.24725</c:v>
                </c:pt>
                <c:pt idx="19">
                  <c:v>0.24209</c:v>
                </c:pt>
                <c:pt idx="20">
                  <c:v>0.20510999999999999</c:v>
                </c:pt>
                <c:pt idx="21">
                  <c:v>0.37565999999999999</c:v>
                </c:pt>
                <c:pt idx="22">
                  <c:v>0.28539999999999999</c:v>
                </c:pt>
                <c:pt idx="23">
                  <c:v>0.24559</c:v>
                </c:pt>
                <c:pt idx="24">
                  <c:v>0.36231999999999998</c:v>
                </c:pt>
                <c:pt idx="25">
                  <c:v>0.29093000000000002</c:v>
                </c:pt>
                <c:pt idx="26">
                  <c:v>0.28759000000000001</c:v>
                </c:pt>
                <c:pt idx="27">
                  <c:v>0.26146000000000003</c:v>
                </c:pt>
                <c:pt idx="28">
                  <c:v>0.34272000000000002</c:v>
                </c:pt>
                <c:pt idx="29">
                  <c:v>0.22144</c:v>
                </c:pt>
                <c:pt idx="30">
                  <c:v>0.26878000000000002</c:v>
                </c:pt>
                <c:pt idx="31">
                  <c:v>0.38738</c:v>
                </c:pt>
                <c:pt idx="32">
                  <c:v>0.32274999999999998</c:v>
                </c:pt>
                <c:pt idx="33">
                  <c:v>0.20371</c:v>
                </c:pt>
                <c:pt idx="34">
                  <c:v>0.22502</c:v>
                </c:pt>
                <c:pt idx="35">
                  <c:v>0.20652999999999999</c:v>
                </c:pt>
                <c:pt idx="36">
                  <c:v>0.21662000000000001</c:v>
                </c:pt>
                <c:pt idx="37">
                  <c:v>0.24145</c:v>
                </c:pt>
                <c:pt idx="38">
                  <c:v>0.27512999999999999</c:v>
                </c:pt>
                <c:pt idx="39">
                  <c:v>0.31478</c:v>
                </c:pt>
                <c:pt idx="40">
                  <c:v>0.247</c:v>
                </c:pt>
                <c:pt idx="41">
                  <c:v>0.28660000000000002</c:v>
                </c:pt>
                <c:pt idx="42">
                  <c:v>0.21407000000000001</c:v>
                </c:pt>
                <c:pt idx="43">
                  <c:v>0.28110000000000002</c:v>
                </c:pt>
                <c:pt idx="44">
                  <c:v>0.21479000000000001</c:v>
                </c:pt>
                <c:pt idx="45">
                  <c:v>0.24468000000000001</c:v>
                </c:pt>
                <c:pt idx="46">
                  <c:v>0.26164999999999999</c:v>
                </c:pt>
                <c:pt idx="47">
                  <c:v>0.27961999999999998</c:v>
                </c:pt>
              </c:numCache>
            </c:numRef>
          </c:val>
          <c:smooth val="0"/>
          <c:extLst>
            <c:ext xmlns:c16="http://schemas.microsoft.com/office/drawing/2014/chart" uri="{C3380CC4-5D6E-409C-BE32-E72D297353CC}">
              <c16:uniqueId val="{00000004-87D6-433B-B84C-03C7586C067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7D6-433B-B84C-03C7586C067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1.5</c:v>
                </c:pt>
                <c:pt idx="2">
                  <c:v>1.4</c:v>
                </c:pt>
                <c:pt idx="3">
                  <c:v>1.4</c:v>
                </c:pt>
                <c:pt idx="4">
                  <c:v>1.4</c:v>
                </c:pt>
                <c:pt idx="5">
                  <c:v>1.5</c:v>
                </c:pt>
                <c:pt idx="6">
                  <c:v>1.4</c:v>
                </c:pt>
                <c:pt idx="7">
                  <c:v>1.5</c:v>
                </c:pt>
                <c:pt idx="8">
                  <c:v>1.5</c:v>
                </c:pt>
                <c:pt idx="9">
                  <c:v>1.5</c:v>
                </c:pt>
                <c:pt idx="10">
                  <c:v>1.4</c:v>
                </c:pt>
                <c:pt idx="11">
                  <c:v>1.5</c:v>
                </c:pt>
                <c:pt idx="12">
                  <c:v>1.5</c:v>
                </c:pt>
                <c:pt idx="13">
                  <c:v>1.3</c:v>
                </c:pt>
                <c:pt idx="14">
                  <c:v>1.4</c:v>
                </c:pt>
                <c:pt idx="15">
                  <c:v>1.4</c:v>
                </c:pt>
                <c:pt idx="16">
                  <c:v>1.5</c:v>
                </c:pt>
                <c:pt idx="17">
                  <c:v>1.5</c:v>
                </c:pt>
                <c:pt idx="18">
                  <c:v>1.4</c:v>
                </c:pt>
                <c:pt idx="19">
                  <c:v>1.6</c:v>
                </c:pt>
                <c:pt idx="20">
                  <c:v>1.5</c:v>
                </c:pt>
                <c:pt idx="21">
                  <c:v>1.4</c:v>
                </c:pt>
                <c:pt idx="22">
                  <c:v>1.5</c:v>
                </c:pt>
                <c:pt idx="23">
                  <c:v>1.7</c:v>
                </c:pt>
                <c:pt idx="24">
                  <c:v>1.5</c:v>
                </c:pt>
                <c:pt idx="25">
                  <c:v>1.5</c:v>
                </c:pt>
                <c:pt idx="26">
                  <c:v>1.5</c:v>
                </c:pt>
                <c:pt idx="27">
                  <c:v>1.4</c:v>
                </c:pt>
                <c:pt idx="28">
                  <c:v>1.5</c:v>
                </c:pt>
                <c:pt idx="29">
                  <c:v>1.5</c:v>
                </c:pt>
                <c:pt idx="30">
                  <c:v>1.5</c:v>
                </c:pt>
                <c:pt idx="31">
                  <c:v>1.4</c:v>
                </c:pt>
                <c:pt idx="32">
                  <c:v>1.4</c:v>
                </c:pt>
                <c:pt idx="33">
                  <c:v>1.6</c:v>
                </c:pt>
                <c:pt idx="34">
                  <c:v>1.6</c:v>
                </c:pt>
                <c:pt idx="35">
                  <c:v>1.6</c:v>
                </c:pt>
                <c:pt idx="36">
                  <c:v>1.5</c:v>
                </c:pt>
                <c:pt idx="37">
                  <c:v>1.5</c:v>
                </c:pt>
                <c:pt idx="38">
                  <c:v>1.6</c:v>
                </c:pt>
                <c:pt idx="39">
                  <c:v>1.5</c:v>
                </c:pt>
                <c:pt idx="40">
                  <c:v>1.6</c:v>
                </c:pt>
                <c:pt idx="41">
                  <c:v>1.6</c:v>
                </c:pt>
                <c:pt idx="42">
                  <c:v>1.6</c:v>
                </c:pt>
                <c:pt idx="43">
                  <c:v>1.5</c:v>
                </c:pt>
                <c:pt idx="44">
                  <c:v>1.5</c:v>
                </c:pt>
                <c:pt idx="45">
                  <c:v>1.6</c:v>
                </c:pt>
                <c:pt idx="46">
                  <c:v>1.6</c:v>
                </c:pt>
                <c:pt idx="47">
                  <c:v>1.4</c:v>
                </c:pt>
              </c:numCache>
            </c:numRef>
          </c:val>
          <c:smooth val="0"/>
          <c:extLst>
            <c:ext xmlns:c16="http://schemas.microsoft.com/office/drawing/2014/chart" uri="{C3380CC4-5D6E-409C-BE32-E72D297353CC}">
              <c16:uniqueId val="{00000006-87D6-433B-B84C-03C7586C067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7D6-433B-B84C-03C7586C067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58.955660000000002</c:v>
                </c:pt>
                <c:pt idx="1">
                  <c:v>65.144419999999997</c:v>
                </c:pt>
                <c:pt idx="2">
                  <c:v>74.026160000000004</c:v>
                </c:pt>
                <c:pt idx="3">
                  <c:v>74.358130000000003</c:v>
                </c:pt>
                <c:pt idx="4">
                  <c:v>74.125320000000002</c:v>
                </c:pt>
                <c:pt idx="5">
                  <c:v>73.444919999999996</c:v>
                </c:pt>
                <c:pt idx="6">
                  <c:v>73.354870000000005</c:v>
                </c:pt>
                <c:pt idx="7">
                  <c:v>73.086749999999995</c:v>
                </c:pt>
                <c:pt idx="8">
                  <c:v>71.816940000000002</c:v>
                </c:pt>
                <c:pt idx="9">
                  <c:v>71.070750000000004</c:v>
                </c:pt>
                <c:pt idx="10">
                  <c:v>71.28895</c:v>
                </c:pt>
                <c:pt idx="11">
                  <c:v>71.599509999999995</c:v>
                </c:pt>
                <c:pt idx="12">
                  <c:v>71.506399999999999</c:v>
                </c:pt>
                <c:pt idx="13">
                  <c:v>70.951329999999999</c:v>
                </c:pt>
                <c:pt idx="14">
                  <c:v>70.507069999999999</c:v>
                </c:pt>
                <c:pt idx="15">
                  <c:v>70.282589999999999</c:v>
                </c:pt>
                <c:pt idx="16">
                  <c:v>69.670339999999996</c:v>
                </c:pt>
                <c:pt idx="17">
                  <c:v>69.073170000000005</c:v>
                </c:pt>
                <c:pt idx="18">
                  <c:v>67.094269999999995</c:v>
                </c:pt>
                <c:pt idx="19">
                  <c:v>67.299750000000003</c:v>
                </c:pt>
                <c:pt idx="20">
                  <c:v>69.367260000000002</c:v>
                </c:pt>
                <c:pt idx="21">
                  <c:v>69.952539999999999</c:v>
                </c:pt>
                <c:pt idx="22">
                  <c:v>69.917630000000003</c:v>
                </c:pt>
                <c:pt idx="23">
                  <c:v>69.83766</c:v>
                </c:pt>
                <c:pt idx="24">
                  <c:v>71.310429999999997</c:v>
                </c:pt>
                <c:pt idx="25">
                  <c:v>71.304680000000005</c:v>
                </c:pt>
                <c:pt idx="26">
                  <c:v>70.090590000000006</c:v>
                </c:pt>
                <c:pt idx="27">
                  <c:v>69.788920000000005</c:v>
                </c:pt>
                <c:pt idx="28">
                  <c:v>70.336460000000002</c:v>
                </c:pt>
                <c:pt idx="29">
                  <c:v>71.070260000000005</c:v>
                </c:pt>
                <c:pt idx="30">
                  <c:v>70.587890000000002</c:v>
                </c:pt>
                <c:pt idx="31">
                  <c:v>70.962919999999997</c:v>
                </c:pt>
                <c:pt idx="32">
                  <c:v>71.730670000000003</c:v>
                </c:pt>
                <c:pt idx="33">
                  <c:v>71.913640000000001</c:v>
                </c:pt>
                <c:pt idx="34">
                  <c:v>71.865690000000001</c:v>
                </c:pt>
                <c:pt idx="35">
                  <c:v>72.382530000000003</c:v>
                </c:pt>
                <c:pt idx="36">
                  <c:v>30.849900000000002</c:v>
                </c:pt>
                <c:pt idx="37">
                  <c:v>30.025670000000002</c:v>
                </c:pt>
                <c:pt idx="38">
                  <c:v>30.009989999999998</c:v>
                </c:pt>
                <c:pt idx="39">
                  <c:v>29.93402</c:v>
                </c:pt>
                <c:pt idx="40">
                  <c:v>32.177549999999997</c:v>
                </c:pt>
                <c:pt idx="41">
                  <c:v>32.822150000000001</c:v>
                </c:pt>
                <c:pt idx="42">
                  <c:v>34.340020000000003</c:v>
                </c:pt>
                <c:pt idx="43">
                  <c:v>58.520580000000002</c:v>
                </c:pt>
                <c:pt idx="44">
                  <c:v>71.227739999999997</c:v>
                </c:pt>
                <c:pt idx="45">
                  <c:v>73.206850000000003</c:v>
                </c:pt>
                <c:pt idx="46">
                  <c:v>73.406580000000005</c:v>
                </c:pt>
                <c:pt idx="47">
                  <c:v>73.432969999999997</c:v>
                </c:pt>
              </c:numCache>
            </c:numRef>
          </c:val>
          <c:smooth val="0"/>
          <c:extLst>
            <c:ext xmlns:c16="http://schemas.microsoft.com/office/drawing/2014/chart" uri="{C3380CC4-5D6E-409C-BE32-E72D297353CC}">
              <c16:uniqueId val="{00000008-87D6-433B-B84C-03C7586C067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7D6-433B-B84C-03C7586C067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11.4</c:v>
                </c:pt>
                <c:pt idx="1">
                  <c:v>11.4</c:v>
                </c:pt>
                <c:pt idx="2">
                  <c:v>11.4</c:v>
                </c:pt>
                <c:pt idx="3">
                  <c:v>11.4</c:v>
                </c:pt>
                <c:pt idx="4">
                  <c:v>11.4</c:v>
                </c:pt>
                <c:pt idx="5">
                  <c:v>11.4</c:v>
                </c:pt>
                <c:pt idx="6">
                  <c:v>11.4</c:v>
                </c:pt>
                <c:pt idx="7">
                  <c:v>11.4</c:v>
                </c:pt>
                <c:pt idx="8">
                  <c:v>11.4</c:v>
                </c:pt>
                <c:pt idx="9">
                  <c:v>11.4</c:v>
                </c:pt>
                <c:pt idx="10">
                  <c:v>11.4</c:v>
                </c:pt>
                <c:pt idx="11">
                  <c:v>11.4</c:v>
                </c:pt>
                <c:pt idx="12">
                  <c:v>11.4</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11.1</c:v>
                </c:pt>
                <c:pt idx="28">
                  <c:v>11.1</c:v>
                </c:pt>
                <c:pt idx="29">
                  <c:v>11.1</c:v>
                </c:pt>
                <c:pt idx="30">
                  <c:v>11.1</c:v>
                </c:pt>
                <c:pt idx="31">
                  <c:v>11.1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smooth val="0"/>
          <c:extLst>
            <c:ext xmlns:c16="http://schemas.microsoft.com/office/drawing/2014/chart" uri="{C3380CC4-5D6E-409C-BE32-E72D297353CC}">
              <c16:uniqueId val="{0000000A-87D6-433B-B84C-03C7586C067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7D6-433B-B84C-03C7586C067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7D6-433B-B84C-03C7586C067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106.36169</c:v>
                </c:pt>
                <c:pt idx="1">
                  <c:v>107.96888</c:v>
                </c:pt>
                <c:pt idx="2">
                  <c:v>96.12</c:v>
                </c:pt>
                <c:pt idx="3">
                  <c:v>103.68595000000001</c:v>
                </c:pt>
                <c:pt idx="4">
                  <c:v>100.20232</c:v>
                </c:pt>
                <c:pt idx="5">
                  <c:v>104.17805</c:v>
                </c:pt>
                <c:pt idx="6">
                  <c:v>93.562119999999993</c:v>
                </c:pt>
                <c:pt idx="7">
                  <c:v>99.486080000000001</c:v>
                </c:pt>
                <c:pt idx="8">
                  <c:v>98.669799999999995</c:v>
                </c:pt>
                <c:pt idx="9">
                  <c:v>99.024109999999993</c:v>
                </c:pt>
                <c:pt idx="10">
                  <c:v>102.70796</c:v>
                </c:pt>
                <c:pt idx="11">
                  <c:v>104.7803</c:v>
                </c:pt>
                <c:pt idx="12">
                  <c:v>102.75985</c:v>
                </c:pt>
                <c:pt idx="13">
                  <c:v>94.65831</c:v>
                </c:pt>
                <c:pt idx="14">
                  <c:v>99.093990000000005</c:v>
                </c:pt>
                <c:pt idx="15">
                  <c:v>107.17068</c:v>
                </c:pt>
                <c:pt idx="16">
                  <c:v>108.77964</c:v>
                </c:pt>
                <c:pt idx="17">
                  <c:v>98.746970000000005</c:v>
                </c:pt>
                <c:pt idx="18">
                  <c:v>111.02822999999999</c:v>
                </c:pt>
                <c:pt idx="19">
                  <c:v>107.57127</c:v>
                </c:pt>
                <c:pt idx="20">
                  <c:v>98.074439999999996</c:v>
                </c:pt>
                <c:pt idx="21">
                  <c:v>88.896100000000004</c:v>
                </c:pt>
                <c:pt idx="22">
                  <c:v>94.675250000000005</c:v>
                </c:pt>
                <c:pt idx="23">
                  <c:v>103.70008</c:v>
                </c:pt>
                <c:pt idx="24">
                  <c:v>91.060280000000006</c:v>
                </c:pt>
                <c:pt idx="25">
                  <c:v>95.674639999999997</c:v>
                </c:pt>
                <c:pt idx="26">
                  <c:v>84.927980000000005</c:v>
                </c:pt>
                <c:pt idx="27">
                  <c:v>97.598349999999996</c:v>
                </c:pt>
                <c:pt idx="28">
                  <c:v>92.619519999999994</c:v>
                </c:pt>
                <c:pt idx="29">
                  <c:v>97.9405</c:v>
                </c:pt>
                <c:pt idx="30">
                  <c:v>98.72851</c:v>
                </c:pt>
                <c:pt idx="31">
                  <c:v>100.35566</c:v>
                </c:pt>
                <c:pt idx="32">
                  <c:v>90.451319999999996</c:v>
                </c:pt>
                <c:pt idx="33">
                  <c:v>106.36143</c:v>
                </c:pt>
                <c:pt idx="34">
                  <c:v>92.583730000000003</c:v>
                </c:pt>
                <c:pt idx="35">
                  <c:v>92.923479999999998</c:v>
                </c:pt>
                <c:pt idx="36">
                  <c:v>95.471140000000005</c:v>
                </c:pt>
                <c:pt idx="37">
                  <c:v>100.8188</c:v>
                </c:pt>
                <c:pt idx="38">
                  <c:v>91.810469999999995</c:v>
                </c:pt>
                <c:pt idx="39">
                  <c:v>96.57835</c:v>
                </c:pt>
                <c:pt idx="40">
                  <c:v>100.66584</c:v>
                </c:pt>
                <c:pt idx="41">
                  <c:v>95.994389999999996</c:v>
                </c:pt>
                <c:pt idx="42">
                  <c:v>95.230959999999996</c:v>
                </c:pt>
                <c:pt idx="43">
                  <c:v>100.95008</c:v>
                </c:pt>
                <c:pt idx="44">
                  <c:v>99.595269999999999</c:v>
                </c:pt>
                <c:pt idx="45">
                  <c:v>93.274180000000001</c:v>
                </c:pt>
                <c:pt idx="46">
                  <c:v>104.44219</c:v>
                </c:pt>
                <c:pt idx="47">
                  <c:v>99.671710000000004</c:v>
                </c:pt>
              </c:numCache>
            </c:numRef>
          </c:val>
          <c:smooth val="0"/>
          <c:extLst>
            <c:ext xmlns:c16="http://schemas.microsoft.com/office/drawing/2014/chart" uri="{C3380CC4-5D6E-409C-BE32-E72D297353CC}">
              <c16:uniqueId val="{0000000D-87D6-433B-B84C-03C7586C067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14.058059999999999</c:v>
                </c:pt>
                <c:pt idx="1">
                  <c:v>13.744590000000001</c:v>
                </c:pt>
                <c:pt idx="2">
                  <c:v>13.87565</c:v>
                </c:pt>
                <c:pt idx="3">
                  <c:v>14.07164</c:v>
                </c:pt>
                <c:pt idx="4">
                  <c:v>14.039949999999999</c:v>
                </c:pt>
                <c:pt idx="5">
                  <c:v>14.030559999999999</c:v>
                </c:pt>
                <c:pt idx="6">
                  <c:v>14.14011</c:v>
                </c:pt>
                <c:pt idx="7">
                  <c:v>13.84984</c:v>
                </c:pt>
                <c:pt idx="8">
                  <c:v>14.14254</c:v>
                </c:pt>
                <c:pt idx="9">
                  <c:v>14.341089999999999</c:v>
                </c:pt>
                <c:pt idx="10">
                  <c:v>14.124560000000001</c:v>
                </c:pt>
                <c:pt idx="11">
                  <c:v>13.42911</c:v>
                </c:pt>
                <c:pt idx="12">
                  <c:v>13.52425</c:v>
                </c:pt>
                <c:pt idx="13">
                  <c:v>13.256919999999999</c:v>
                </c:pt>
                <c:pt idx="14">
                  <c:v>13.08156</c:v>
                </c:pt>
                <c:pt idx="15">
                  <c:v>13.080920000000001</c:v>
                </c:pt>
                <c:pt idx="16">
                  <c:v>13.405279999999999</c:v>
                </c:pt>
                <c:pt idx="17">
                  <c:v>13.431319999999999</c:v>
                </c:pt>
                <c:pt idx="18">
                  <c:v>13.311820000000001</c:v>
                </c:pt>
                <c:pt idx="19">
                  <c:v>13.25436</c:v>
                </c:pt>
                <c:pt idx="20">
                  <c:v>12.899179999999999</c:v>
                </c:pt>
                <c:pt idx="21">
                  <c:v>12.684060000000001</c:v>
                </c:pt>
                <c:pt idx="22">
                  <c:v>12.779629999999999</c:v>
                </c:pt>
                <c:pt idx="23">
                  <c:v>13.16568</c:v>
                </c:pt>
                <c:pt idx="24">
                  <c:v>11.48596</c:v>
                </c:pt>
                <c:pt idx="25">
                  <c:v>7.8251799999999996</c:v>
                </c:pt>
                <c:pt idx="26">
                  <c:v>7.6270199999999999</c:v>
                </c:pt>
                <c:pt idx="27">
                  <c:v>7.9235100000000003</c:v>
                </c:pt>
                <c:pt idx="28">
                  <c:v>8.5962999999999994</c:v>
                </c:pt>
                <c:pt idx="29">
                  <c:v>12.06442</c:v>
                </c:pt>
                <c:pt idx="30">
                  <c:v>13.351739999999999</c:v>
                </c:pt>
                <c:pt idx="31">
                  <c:v>13.08268</c:v>
                </c:pt>
                <c:pt idx="32">
                  <c:v>13.633839999999999</c:v>
                </c:pt>
                <c:pt idx="33">
                  <c:v>13.24483</c:v>
                </c:pt>
                <c:pt idx="34">
                  <c:v>13.640779999999999</c:v>
                </c:pt>
                <c:pt idx="35">
                  <c:v>13.406459999999999</c:v>
                </c:pt>
                <c:pt idx="36">
                  <c:v>13.624359999999999</c:v>
                </c:pt>
                <c:pt idx="37">
                  <c:v>13.691839999999999</c:v>
                </c:pt>
                <c:pt idx="38">
                  <c:v>13.5739</c:v>
                </c:pt>
                <c:pt idx="39">
                  <c:v>13.764419999999999</c:v>
                </c:pt>
                <c:pt idx="40">
                  <c:v>13.84714</c:v>
                </c:pt>
                <c:pt idx="41">
                  <c:v>13.60426</c:v>
                </c:pt>
                <c:pt idx="42">
                  <c:v>13.880229999999999</c:v>
                </c:pt>
                <c:pt idx="43">
                  <c:v>13.384410000000001</c:v>
                </c:pt>
                <c:pt idx="44">
                  <c:v>13.62757</c:v>
                </c:pt>
                <c:pt idx="45">
                  <c:v>13.89528</c:v>
                </c:pt>
                <c:pt idx="46">
                  <c:v>13.60018</c:v>
                </c:pt>
                <c:pt idx="47">
                  <c:v>13.68242</c:v>
                </c:pt>
              </c:numCache>
            </c:numRef>
          </c:val>
          <c:smooth val="0"/>
          <c:extLst>
            <c:ext xmlns:c16="http://schemas.microsoft.com/office/drawing/2014/chart" uri="{C3380CC4-5D6E-409C-BE32-E72D297353CC}">
              <c16:uniqueId val="{0000000E-87D6-433B-B84C-03C7586C067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7D6-433B-B84C-03C7586C067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5.1903499999999996</c:v>
                </c:pt>
                <c:pt idx="1">
                  <c:v>5.2082800000000002</c:v>
                </c:pt>
                <c:pt idx="2">
                  <c:v>5.3374499999999996</c:v>
                </c:pt>
                <c:pt idx="3">
                  <c:v>5.2504</c:v>
                </c:pt>
                <c:pt idx="4">
                  <c:v>5.18058</c:v>
                </c:pt>
                <c:pt idx="5">
                  <c:v>5.1210800000000001</c:v>
                </c:pt>
                <c:pt idx="6">
                  <c:v>5.0592899999999998</c:v>
                </c:pt>
                <c:pt idx="7">
                  <c:v>5.2312099999999999</c:v>
                </c:pt>
                <c:pt idx="8">
                  <c:v>5.13828</c:v>
                </c:pt>
                <c:pt idx="9">
                  <c:v>5.1726599999999996</c:v>
                </c:pt>
                <c:pt idx="10">
                  <c:v>5.1198499999999996</c:v>
                </c:pt>
                <c:pt idx="11">
                  <c:v>5.0809899999999999</c:v>
                </c:pt>
                <c:pt idx="12">
                  <c:v>5.1767300000000001</c:v>
                </c:pt>
                <c:pt idx="13">
                  <c:v>5.3440399999999997</c:v>
                </c:pt>
                <c:pt idx="14">
                  <c:v>5.3945800000000004</c:v>
                </c:pt>
                <c:pt idx="15">
                  <c:v>5.3280099999999999</c:v>
                </c:pt>
                <c:pt idx="16">
                  <c:v>5.2688899999999999</c:v>
                </c:pt>
                <c:pt idx="17">
                  <c:v>5.42577</c:v>
                </c:pt>
                <c:pt idx="18">
                  <c:v>5.2643000000000004</c:v>
                </c:pt>
                <c:pt idx="19">
                  <c:v>5.4228899999999998</c:v>
                </c:pt>
                <c:pt idx="20">
                  <c:v>5.4624899999999998</c:v>
                </c:pt>
                <c:pt idx="21">
                  <c:v>5.2988900000000001</c:v>
                </c:pt>
                <c:pt idx="22">
                  <c:v>5.2864800000000001</c:v>
                </c:pt>
                <c:pt idx="23">
                  <c:v>5.4195399999999996</c:v>
                </c:pt>
                <c:pt idx="24">
                  <c:v>5.2569900000000001</c:v>
                </c:pt>
                <c:pt idx="25">
                  <c:v>5.3498900000000003</c:v>
                </c:pt>
                <c:pt idx="26">
                  <c:v>5.3385400000000001</c:v>
                </c:pt>
                <c:pt idx="27">
                  <c:v>5.4270800000000001</c:v>
                </c:pt>
                <c:pt idx="28">
                  <c:v>5.4233000000000002</c:v>
                </c:pt>
                <c:pt idx="29">
                  <c:v>5.4072699999999996</c:v>
                </c:pt>
                <c:pt idx="30">
                  <c:v>5.4907300000000001</c:v>
                </c:pt>
                <c:pt idx="31">
                  <c:v>5.3164600000000002</c:v>
                </c:pt>
                <c:pt idx="32">
                  <c:v>5.3399400000000004</c:v>
                </c:pt>
                <c:pt idx="33">
                  <c:v>5.3939399999999997</c:v>
                </c:pt>
                <c:pt idx="34">
                  <c:v>5.1622899999999996</c:v>
                </c:pt>
                <c:pt idx="35">
                  <c:v>5.1089200000000003</c:v>
                </c:pt>
                <c:pt idx="36">
                  <c:v>5.0347</c:v>
                </c:pt>
                <c:pt idx="37">
                  <c:v>5.0024899999999999</c:v>
                </c:pt>
                <c:pt idx="38">
                  <c:v>5.0431400000000002</c:v>
                </c:pt>
                <c:pt idx="39">
                  <c:v>5.1459799999999998</c:v>
                </c:pt>
                <c:pt idx="40">
                  <c:v>5.2101499999999996</c:v>
                </c:pt>
                <c:pt idx="41">
                  <c:v>5.2484400000000004</c:v>
                </c:pt>
                <c:pt idx="42">
                  <c:v>5.3563900000000002</c:v>
                </c:pt>
                <c:pt idx="43">
                  <c:v>5.3649300000000002</c:v>
                </c:pt>
                <c:pt idx="44">
                  <c:v>5.2819700000000003</c:v>
                </c:pt>
                <c:pt idx="45">
                  <c:v>5.1471200000000001</c:v>
                </c:pt>
                <c:pt idx="46">
                  <c:v>5.1036400000000004</c:v>
                </c:pt>
                <c:pt idx="47">
                  <c:v>5.0492100000000004</c:v>
                </c:pt>
              </c:numCache>
            </c:numRef>
          </c:val>
          <c:smooth val="0"/>
          <c:extLst>
            <c:ext xmlns:c16="http://schemas.microsoft.com/office/drawing/2014/chart" uri="{C3380CC4-5D6E-409C-BE32-E72D297353CC}">
              <c16:uniqueId val="{00000010-87D6-433B-B84C-03C7586C067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7D6-433B-B84C-03C7586C067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6.8410000000000002</c:v>
                </c:pt>
                <c:pt idx="2">
                  <c:v>6.8990999999999998</c:v>
                </c:pt>
                <c:pt idx="3">
                  <c:v>6.6589999999999998</c:v>
                </c:pt>
                <c:pt idx="4">
                  <c:v>6.9509999999999996</c:v>
                </c:pt>
                <c:pt idx="5">
                  <c:v>6.9580000000000002</c:v>
                </c:pt>
                <c:pt idx="6">
                  <c:v>6.952</c:v>
                </c:pt>
                <c:pt idx="7">
                  <c:v>6.2640000000000002</c:v>
                </c:pt>
                <c:pt idx="8">
                  <c:v>6.9809999999999999</c:v>
                </c:pt>
                <c:pt idx="9">
                  <c:v>6.8159999999999998</c:v>
                </c:pt>
                <c:pt idx="10">
                  <c:v>6.9809999999999999</c:v>
                </c:pt>
                <c:pt idx="11">
                  <c:v>6.8410000000000002</c:v>
                </c:pt>
                <c:pt idx="12">
                  <c:v>6.8990999999999998</c:v>
                </c:pt>
                <c:pt idx="13">
                  <c:v>6.6589999999999998</c:v>
                </c:pt>
                <c:pt idx="14">
                  <c:v>6.9509999999999996</c:v>
                </c:pt>
                <c:pt idx="15">
                  <c:v>6.9580000000000002</c:v>
                </c:pt>
                <c:pt idx="16">
                  <c:v>6.952</c:v>
                </c:pt>
                <c:pt idx="17">
                  <c:v>6.2640000000000002</c:v>
                </c:pt>
                <c:pt idx="18">
                  <c:v>6.9809999999999999</c:v>
                </c:pt>
                <c:pt idx="19">
                  <c:v>6.8159999999999998</c:v>
                </c:pt>
                <c:pt idx="20">
                  <c:v>6.9809999999999999</c:v>
                </c:pt>
                <c:pt idx="21">
                  <c:v>6.8410000000000002</c:v>
                </c:pt>
                <c:pt idx="22">
                  <c:v>6.8990999999999998</c:v>
                </c:pt>
                <c:pt idx="23">
                  <c:v>6.6589999999999998</c:v>
                </c:pt>
                <c:pt idx="24">
                  <c:v>6.9509999999999996</c:v>
                </c:pt>
                <c:pt idx="25">
                  <c:v>6.9580000000000002</c:v>
                </c:pt>
                <c:pt idx="26">
                  <c:v>6.952</c:v>
                </c:pt>
                <c:pt idx="27">
                  <c:v>6.2640000000000002</c:v>
                </c:pt>
                <c:pt idx="28">
                  <c:v>6.9809999999999999</c:v>
                </c:pt>
                <c:pt idx="29">
                  <c:v>6.8159999999999998</c:v>
                </c:pt>
                <c:pt idx="30">
                  <c:v>6.9809999999999999</c:v>
                </c:pt>
                <c:pt idx="31">
                  <c:v>6.8410000000000002</c:v>
                </c:pt>
                <c:pt idx="32">
                  <c:v>6.8990999999999998</c:v>
                </c:pt>
                <c:pt idx="33">
                  <c:v>6.6589999999999998</c:v>
                </c:pt>
                <c:pt idx="34">
                  <c:v>6.9509999999999996</c:v>
                </c:pt>
                <c:pt idx="35">
                  <c:v>6.9580000000000002</c:v>
                </c:pt>
                <c:pt idx="36">
                  <c:v>6.952</c:v>
                </c:pt>
                <c:pt idx="37">
                  <c:v>6.2640000000000002</c:v>
                </c:pt>
                <c:pt idx="38">
                  <c:v>6.9809999999999999</c:v>
                </c:pt>
                <c:pt idx="39">
                  <c:v>6.8159999999999998</c:v>
                </c:pt>
                <c:pt idx="40">
                  <c:v>6.9809999999999999</c:v>
                </c:pt>
                <c:pt idx="41">
                  <c:v>6.8410000000000002</c:v>
                </c:pt>
                <c:pt idx="42">
                  <c:v>6.8990999999999998</c:v>
                </c:pt>
                <c:pt idx="43">
                  <c:v>6.6589999999999998</c:v>
                </c:pt>
                <c:pt idx="44">
                  <c:v>6.9509999999999996</c:v>
                </c:pt>
                <c:pt idx="45">
                  <c:v>6.9580000000000002</c:v>
                </c:pt>
                <c:pt idx="46">
                  <c:v>6.952</c:v>
                </c:pt>
                <c:pt idx="47">
                  <c:v>6.2640000000000002</c:v>
                </c:pt>
              </c:numCache>
            </c:numRef>
          </c:val>
          <c:smooth val="0"/>
          <c:extLst>
            <c:ext xmlns:c16="http://schemas.microsoft.com/office/drawing/2014/chart" uri="{C3380CC4-5D6E-409C-BE32-E72D297353CC}">
              <c16:uniqueId val="{00000012-87D6-433B-B84C-03C7586C067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87D6-433B-B84C-03C7586C06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c:v>
                </c:pt>
                <c:pt idx="1">
                  <c:v>1.82</c:v>
                </c:pt>
                <c:pt idx="2">
                  <c:v>1.85</c:v>
                </c:pt>
                <c:pt idx="3">
                  <c:v>2.0299999999999998</c:v>
                </c:pt>
                <c:pt idx="4">
                  <c:v>1.88</c:v>
                </c:pt>
                <c:pt idx="5">
                  <c:v>1.87</c:v>
                </c:pt>
                <c:pt idx="6">
                  <c:v>1.88</c:v>
                </c:pt>
                <c:pt idx="7">
                  <c:v>1.59</c:v>
                </c:pt>
                <c:pt idx="8">
                  <c:v>1.21</c:v>
                </c:pt>
                <c:pt idx="9">
                  <c:v>1.59</c:v>
                </c:pt>
                <c:pt idx="10">
                  <c:v>1.56</c:v>
                </c:pt>
                <c:pt idx="11">
                  <c:v>1.48</c:v>
                </c:pt>
                <c:pt idx="12">
                  <c:v>1.46</c:v>
                </c:pt>
                <c:pt idx="13">
                  <c:v>1.34</c:v>
                </c:pt>
                <c:pt idx="14">
                  <c:v>1.42</c:v>
                </c:pt>
                <c:pt idx="15">
                  <c:v>1.61</c:v>
                </c:pt>
                <c:pt idx="16">
                  <c:v>1.5</c:v>
                </c:pt>
                <c:pt idx="17">
                  <c:v>1.61</c:v>
                </c:pt>
                <c:pt idx="18">
                  <c:v>1.88</c:v>
                </c:pt>
                <c:pt idx="19">
                  <c:v>1.88</c:v>
                </c:pt>
                <c:pt idx="20">
                  <c:v>1.88</c:v>
                </c:pt>
                <c:pt idx="21">
                  <c:v>1.35</c:v>
                </c:pt>
                <c:pt idx="22">
                  <c:v>1.83</c:v>
                </c:pt>
                <c:pt idx="23">
                  <c:v>1.99</c:v>
                </c:pt>
                <c:pt idx="24">
                  <c:v>2.02</c:v>
                </c:pt>
                <c:pt idx="25">
                  <c:v>1.99</c:v>
                </c:pt>
                <c:pt idx="26">
                  <c:v>2.0099999999999998</c:v>
                </c:pt>
                <c:pt idx="27">
                  <c:v>1.99</c:v>
                </c:pt>
                <c:pt idx="28">
                  <c:v>1.91</c:v>
                </c:pt>
                <c:pt idx="29">
                  <c:v>1.87</c:v>
                </c:pt>
                <c:pt idx="30">
                  <c:v>1.96</c:v>
                </c:pt>
                <c:pt idx="31">
                  <c:v>1.73</c:v>
                </c:pt>
                <c:pt idx="32">
                  <c:v>1.81</c:v>
                </c:pt>
                <c:pt idx="33">
                  <c:v>1.85</c:v>
                </c:pt>
                <c:pt idx="34">
                  <c:v>1.89</c:v>
                </c:pt>
                <c:pt idx="35">
                  <c:v>1.86</c:v>
                </c:pt>
                <c:pt idx="36">
                  <c:v>1.77</c:v>
                </c:pt>
                <c:pt idx="37">
                  <c:v>1.71</c:v>
                </c:pt>
                <c:pt idx="38">
                  <c:v>1.76</c:v>
                </c:pt>
                <c:pt idx="39">
                  <c:v>1.98</c:v>
                </c:pt>
                <c:pt idx="40">
                  <c:v>2.2200000000000002</c:v>
                </c:pt>
                <c:pt idx="41">
                  <c:v>2</c:v>
                </c:pt>
                <c:pt idx="42">
                  <c:v>1.99</c:v>
                </c:pt>
                <c:pt idx="43">
                  <c:v>2.04</c:v>
                </c:pt>
                <c:pt idx="44">
                  <c:v>2.06</c:v>
                </c:pt>
                <c:pt idx="45">
                  <c:v>2.08</c:v>
                </c:pt>
                <c:pt idx="46">
                  <c:v>2.12</c:v>
                </c:pt>
                <c:pt idx="47">
                  <c:v>2.16</c:v>
                </c:pt>
              </c:numCache>
            </c:numRef>
          </c:val>
          <c:smooth val="0"/>
          <c:extLst>
            <c:ext xmlns:c16="http://schemas.microsoft.com/office/drawing/2014/chart" uri="{C3380CC4-5D6E-409C-BE32-E72D297353CC}">
              <c16:uniqueId val="{00000014-87D6-433B-B84C-03C7586C06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138.54388</c:v>
                </c:pt>
                <c:pt idx="1">
                  <c:v>141.58165</c:v>
                </c:pt>
                <c:pt idx="2">
                  <c:v>142.25773000000001</c:v>
                </c:pt>
                <c:pt idx="3">
                  <c:v>140.10327000000001</c:v>
                </c:pt>
                <c:pt idx="4">
                  <c:v>139.18782999999999</c:v>
                </c:pt>
                <c:pt idx="5">
                  <c:v>137.14350999999999</c:v>
                </c:pt>
                <c:pt idx="6">
                  <c:v>135.77602999999999</c:v>
                </c:pt>
                <c:pt idx="7">
                  <c:v>135.96844999999999</c:v>
                </c:pt>
                <c:pt idx="8">
                  <c:v>131.11138</c:v>
                </c:pt>
                <c:pt idx="9">
                  <c:v>134.82577000000001</c:v>
                </c:pt>
                <c:pt idx="10">
                  <c:v>134.88641999999999</c:v>
                </c:pt>
                <c:pt idx="11">
                  <c:v>137.7373</c:v>
                </c:pt>
                <c:pt idx="12">
                  <c:v>137.35328000000001</c:v>
                </c:pt>
                <c:pt idx="13">
                  <c:v>137.52984000000001</c:v>
                </c:pt>
                <c:pt idx="14">
                  <c:v>138.51173</c:v>
                </c:pt>
                <c:pt idx="15">
                  <c:v>135.84343999999999</c:v>
                </c:pt>
                <c:pt idx="16">
                  <c:v>134.68219999999999</c:v>
                </c:pt>
                <c:pt idx="17">
                  <c:v>135.34041999999999</c:v>
                </c:pt>
                <c:pt idx="18">
                  <c:v>135.23927</c:v>
                </c:pt>
                <c:pt idx="19">
                  <c:v>136.37174999999999</c:v>
                </c:pt>
                <c:pt idx="20">
                  <c:v>135.72252</c:v>
                </c:pt>
                <c:pt idx="21">
                  <c:v>135.4649</c:v>
                </c:pt>
                <c:pt idx="22">
                  <c:v>129.59988000000001</c:v>
                </c:pt>
                <c:pt idx="23">
                  <c:v>133.77578</c:v>
                </c:pt>
                <c:pt idx="24">
                  <c:v>133.01353</c:v>
                </c:pt>
                <c:pt idx="25">
                  <c:v>132.94774000000001</c:v>
                </c:pt>
                <c:pt idx="26">
                  <c:v>134.85968</c:v>
                </c:pt>
                <c:pt idx="27">
                  <c:v>136.47127</c:v>
                </c:pt>
                <c:pt idx="28">
                  <c:v>135.35667000000001</c:v>
                </c:pt>
                <c:pt idx="29">
                  <c:v>134.45051000000001</c:v>
                </c:pt>
                <c:pt idx="30">
                  <c:v>132.24969999999999</c:v>
                </c:pt>
                <c:pt idx="31">
                  <c:v>130.93589</c:v>
                </c:pt>
                <c:pt idx="32">
                  <c:v>129.06366</c:v>
                </c:pt>
                <c:pt idx="33">
                  <c:v>130.64442</c:v>
                </c:pt>
                <c:pt idx="34">
                  <c:v>135.17791</c:v>
                </c:pt>
                <c:pt idx="35">
                  <c:v>135.10103000000001</c:v>
                </c:pt>
                <c:pt idx="36">
                  <c:v>133.09300999999999</c:v>
                </c:pt>
                <c:pt idx="37">
                  <c:v>129.84947</c:v>
                </c:pt>
                <c:pt idx="38">
                  <c:v>132.05087</c:v>
                </c:pt>
                <c:pt idx="39">
                  <c:v>136.71436</c:v>
                </c:pt>
                <c:pt idx="40">
                  <c:v>134.26884000000001</c:v>
                </c:pt>
                <c:pt idx="41">
                  <c:v>134.39327</c:v>
                </c:pt>
                <c:pt idx="42">
                  <c:v>135.54150000000001</c:v>
                </c:pt>
                <c:pt idx="43">
                  <c:v>134.28699</c:v>
                </c:pt>
                <c:pt idx="44">
                  <c:v>135.10901999999999</c:v>
                </c:pt>
                <c:pt idx="45">
                  <c:v>134.30757</c:v>
                </c:pt>
                <c:pt idx="46">
                  <c:v>136.90188000000001</c:v>
                </c:pt>
                <c:pt idx="47">
                  <c:v>136.63595000000001</c:v>
                </c:pt>
              </c:numCache>
            </c:numRef>
          </c:val>
          <c:smooth val="0"/>
          <c:extLst>
            <c:ext xmlns:c16="http://schemas.microsoft.com/office/drawing/2014/chart" uri="{C3380CC4-5D6E-409C-BE32-E72D297353CC}">
              <c16:uniqueId val="{00000000-1492-4753-9EBD-81C3CDBCEBA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492-4753-9EBD-81C3CDBCEBA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5.3832700000000004</c:v>
                </c:pt>
                <c:pt idx="1">
                  <c:v>5.67537</c:v>
                </c:pt>
                <c:pt idx="2">
                  <c:v>5.7194900000000004</c:v>
                </c:pt>
                <c:pt idx="3">
                  <c:v>5.6623900000000003</c:v>
                </c:pt>
                <c:pt idx="4">
                  <c:v>5.6143700000000001</c:v>
                </c:pt>
                <c:pt idx="5">
                  <c:v>5.7479100000000001</c:v>
                </c:pt>
                <c:pt idx="6">
                  <c:v>5.8145300000000004</c:v>
                </c:pt>
                <c:pt idx="7">
                  <c:v>5.7147800000000002</c:v>
                </c:pt>
                <c:pt idx="8">
                  <c:v>5.8441900000000002</c:v>
                </c:pt>
                <c:pt idx="9">
                  <c:v>5.7401099999999996</c:v>
                </c:pt>
                <c:pt idx="10">
                  <c:v>5.6608599999999996</c:v>
                </c:pt>
                <c:pt idx="11">
                  <c:v>5.7234999999999996</c:v>
                </c:pt>
                <c:pt idx="12">
                  <c:v>5.5547599999999999</c:v>
                </c:pt>
                <c:pt idx="13">
                  <c:v>5.6779500000000001</c:v>
                </c:pt>
                <c:pt idx="14">
                  <c:v>5.8768799999999999</c:v>
                </c:pt>
                <c:pt idx="15">
                  <c:v>5.8267800000000003</c:v>
                </c:pt>
                <c:pt idx="16">
                  <c:v>5.7371100000000004</c:v>
                </c:pt>
                <c:pt idx="17">
                  <c:v>4.93452</c:v>
                </c:pt>
                <c:pt idx="18">
                  <c:v>4.9779799999999996</c:v>
                </c:pt>
                <c:pt idx="19">
                  <c:v>4.5916300000000003</c:v>
                </c:pt>
                <c:pt idx="20">
                  <c:v>4.2400700000000002</c:v>
                </c:pt>
                <c:pt idx="21">
                  <c:v>3.8945699999999999</c:v>
                </c:pt>
                <c:pt idx="22">
                  <c:v>4.3090099999999998</c:v>
                </c:pt>
                <c:pt idx="23">
                  <c:v>4.1992399999999996</c:v>
                </c:pt>
                <c:pt idx="24">
                  <c:v>4.2033699999999996</c:v>
                </c:pt>
                <c:pt idx="25">
                  <c:v>4.1963600000000003</c:v>
                </c:pt>
                <c:pt idx="26">
                  <c:v>4.2679499999999999</c:v>
                </c:pt>
                <c:pt idx="27">
                  <c:v>4.1933499999999997</c:v>
                </c:pt>
                <c:pt idx="28">
                  <c:v>4.2562199999999999</c:v>
                </c:pt>
                <c:pt idx="29">
                  <c:v>4.5525799999999998</c:v>
                </c:pt>
                <c:pt idx="30">
                  <c:v>5.0730599999999999</c:v>
                </c:pt>
                <c:pt idx="31">
                  <c:v>5.1069399999999998</c:v>
                </c:pt>
                <c:pt idx="32">
                  <c:v>5.2211299999999996</c:v>
                </c:pt>
                <c:pt idx="33">
                  <c:v>5.2843299999999997</c:v>
                </c:pt>
                <c:pt idx="34">
                  <c:v>5.3377100000000004</c:v>
                </c:pt>
                <c:pt idx="35">
                  <c:v>5.40801</c:v>
                </c:pt>
                <c:pt idx="36">
                  <c:v>5.3377299999999996</c:v>
                </c:pt>
                <c:pt idx="37">
                  <c:v>5.3553100000000002</c:v>
                </c:pt>
                <c:pt idx="38">
                  <c:v>5.3405800000000001</c:v>
                </c:pt>
                <c:pt idx="39">
                  <c:v>5.2718600000000002</c:v>
                </c:pt>
                <c:pt idx="40">
                  <c:v>5.4767799999999998</c:v>
                </c:pt>
                <c:pt idx="41">
                  <c:v>5.4486600000000003</c:v>
                </c:pt>
                <c:pt idx="42">
                  <c:v>5.1161099999999999</c:v>
                </c:pt>
                <c:pt idx="43">
                  <c:v>5.2387800000000002</c:v>
                </c:pt>
                <c:pt idx="44">
                  <c:v>5.1851399999999996</c:v>
                </c:pt>
                <c:pt idx="45">
                  <c:v>4.8614699999999997</c:v>
                </c:pt>
                <c:pt idx="46">
                  <c:v>5.3178099999999997</c:v>
                </c:pt>
                <c:pt idx="47">
                  <c:v>5.1695399999999996</c:v>
                </c:pt>
              </c:numCache>
            </c:numRef>
          </c:val>
          <c:smooth val="0"/>
          <c:extLst>
            <c:ext xmlns:c16="http://schemas.microsoft.com/office/drawing/2014/chart" uri="{C3380CC4-5D6E-409C-BE32-E72D297353CC}">
              <c16:uniqueId val="{00000002-1492-4753-9EBD-81C3CDBCEBA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131.16164000000001</c:v>
                </c:pt>
                <c:pt idx="1">
                  <c:v>131.2944</c:v>
                </c:pt>
                <c:pt idx="2">
                  <c:v>129.99909</c:v>
                </c:pt>
                <c:pt idx="3">
                  <c:v>130.48232999999999</c:v>
                </c:pt>
                <c:pt idx="4">
                  <c:v>127.59438</c:v>
                </c:pt>
                <c:pt idx="5">
                  <c:v>123.55970000000001</c:v>
                </c:pt>
                <c:pt idx="6">
                  <c:v>126.71802</c:v>
                </c:pt>
                <c:pt idx="7">
                  <c:v>128.30090999999999</c:v>
                </c:pt>
                <c:pt idx="8">
                  <c:v>131.41785999999999</c:v>
                </c:pt>
                <c:pt idx="9">
                  <c:v>130.31768</c:v>
                </c:pt>
                <c:pt idx="10">
                  <c:v>129.69650999999999</c:v>
                </c:pt>
                <c:pt idx="11">
                  <c:v>132.26195999999999</c:v>
                </c:pt>
                <c:pt idx="12">
                  <c:v>127.14194999999999</c:v>
                </c:pt>
                <c:pt idx="13">
                  <c:v>121.90164</c:v>
                </c:pt>
                <c:pt idx="14">
                  <c:v>123.14008</c:v>
                </c:pt>
                <c:pt idx="15">
                  <c:v>124.55077</c:v>
                </c:pt>
                <c:pt idx="16">
                  <c:v>123.49909</c:v>
                </c:pt>
                <c:pt idx="17">
                  <c:v>125.87903</c:v>
                </c:pt>
                <c:pt idx="18">
                  <c:v>122.00753</c:v>
                </c:pt>
                <c:pt idx="19">
                  <c:v>126.26927000000001</c:v>
                </c:pt>
                <c:pt idx="20">
                  <c:v>126.08838</c:v>
                </c:pt>
                <c:pt idx="21">
                  <c:v>122.68266</c:v>
                </c:pt>
                <c:pt idx="22">
                  <c:v>127.00972</c:v>
                </c:pt>
                <c:pt idx="23">
                  <c:v>126.56827</c:v>
                </c:pt>
                <c:pt idx="24">
                  <c:v>126.22589000000001</c:v>
                </c:pt>
                <c:pt idx="25">
                  <c:v>127.86208000000001</c:v>
                </c:pt>
                <c:pt idx="26">
                  <c:v>129.26045999999999</c:v>
                </c:pt>
                <c:pt idx="27">
                  <c:v>128.97743</c:v>
                </c:pt>
                <c:pt idx="28">
                  <c:v>129.51928000000001</c:v>
                </c:pt>
                <c:pt idx="29">
                  <c:v>128.00407999999999</c:v>
                </c:pt>
                <c:pt idx="30">
                  <c:v>129.16127</c:v>
                </c:pt>
                <c:pt idx="31">
                  <c:v>127.6662</c:v>
                </c:pt>
                <c:pt idx="32">
                  <c:v>127.94328</c:v>
                </c:pt>
                <c:pt idx="33">
                  <c:v>129.94344000000001</c:v>
                </c:pt>
                <c:pt idx="34">
                  <c:v>129.11877000000001</c:v>
                </c:pt>
                <c:pt idx="35">
                  <c:v>129.74277000000001</c:v>
                </c:pt>
                <c:pt idx="36">
                  <c:v>128.19290000000001</c:v>
                </c:pt>
                <c:pt idx="37">
                  <c:v>125.35883</c:v>
                </c:pt>
                <c:pt idx="38">
                  <c:v>130.87076999999999</c:v>
                </c:pt>
                <c:pt idx="39">
                  <c:v>130.70624000000001</c:v>
                </c:pt>
                <c:pt idx="40">
                  <c:v>131.64125999999999</c:v>
                </c:pt>
                <c:pt idx="41">
                  <c:v>130.04167000000001</c:v>
                </c:pt>
                <c:pt idx="42">
                  <c:v>132.07900000000001</c:v>
                </c:pt>
                <c:pt idx="43">
                  <c:v>130.36004</c:v>
                </c:pt>
                <c:pt idx="44">
                  <c:v>130.28933000000001</c:v>
                </c:pt>
                <c:pt idx="45">
                  <c:v>131.46408</c:v>
                </c:pt>
                <c:pt idx="46">
                  <c:v>132.76265000000001</c:v>
                </c:pt>
                <c:pt idx="47">
                  <c:v>130.89249000000001</c:v>
                </c:pt>
              </c:numCache>
            </c:numRef>
          </c:val>
          <c:smooth val="0"/>
          <c:extLst>
            <c:ext xmlns:c16="http://schemas.microsoft.com/office/drawing/2014/chart" uri="{C3380CC4-5D6E-409C-BE32-E72D297353CC}">
              <c16:uniqueId val="{00000003-1492-4753-9EBD-81C3CDBCEBA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15.01416</c:v>
                </c:pt>
                <c:pt idx="1">
                  <c:v>14.520049999999999</c:v>
                </c:pt>
                <c:pt idx="2">
                  <c:v>14.39396</c:v>
                </c:pt>
                <c:pt idx="3">
                  <c:v>14.03661</c:v>
                </c:pt>
                <c:pt idx="4">
                  <c:v>14.243840000000001</c:v>
                </c:pt>
                <c:pt idx="5">
                  <c:v>14.08961</c:v>
                </c:pt>
                <c:pt idx="6">
                  <c:v>12.61543</c:v>
                </c:pt>
                <c:pt idx="7">
                  <c:v>11.67071</c:v>
                </c:pt>
                <c:pt idx="8">
                  <c:v>10.3871</c:v>
                </c:pt>
                <c:pt idx="9">
                  <c:v>10.91516</c:v>
                </c:pt>
                <c:pt idx="10">
                  <c:v>12.876440000000001</c:v>
                </c:pt>
                <c:pt idx="11">
                  <c:v>11.93078</c:v>
                </c:pt>
                <c:pt idx="12">
                  <c:v>11.217040000000001</c:v>
                </c:pt>
                <c:pt idx="13">
                  <c:v>10.893000000000001</c:v>
                </c:pt>
                <c:pt idx="14">
                  <c:v>10.85642</c:v>
                </c:pt>
                <c:pt idx="15">
                  <c:v>11.11622</c:v>
                </c:pt>
                <c:pt idx="16">
                  <c:v>11.52905</c:v>
                </c:pt>
                <c:pt idx="17">
                  <c:v>10.93595</c:v>
                </c:pt>
                <c:pt idx="18">
                  <c:v>11.360189999999999</c:v>
                </c:pt>
                <c:pt idx="19">
                  <c:v>10.73447</c:v>
                </c:pt>
                <c:pt idx="20">
                  <c:v>10.59722</c:v>
                </c:pt>
                <c:pt idx="21">
                  <c:v>10.450810000000001</c:v>
                </c:pt>
                <c:pt idx="22">
                  <c:v>10.876989999999999</c:v>
                </c:pt>
                <c:pt idx="23">
                  <c:v>11.01402</c:v>
                </c:pt>
                <c:pt idx="24">
                  <c:v>14.3499</c:v>
                </c:pt>
                <c:pt idx="25">
                  <c:v>12.888640000000001</c:v>
                </c:pt>
                <c:pt idx="26">
                  <c:v>14.16128</c:v>
                </c:pt>
                <c:pt idx="27">
                  <c:v>12.08811</c:v>
                </c:pt>
                <c:pt idx="28">
                  <c:v>11.81183</c:v>
                </c:pt>
                <c:pt idx="29">
                  <c:v>12.78598</c:v>
                </c:pt>
                <c:pt idx="30">
                  <c:v>12.965680000000001</c:v>
                </c:pt>
                <c:pt idx="31">
                  <c:v>13.0886</c:v>
                </c:pt>
                <c:pt idx="32">
                  <c:v>12.416869999999999</c:v>
                </c:pt>
                <c:pt idx="33">
                  <c:v>10.067259999999999</c:v>
                </c:pt>
                <c:pt idx="34">
                  <c:v>12.10004</c:v>
                </c:pt>
                <c:pt idx="35">
                  <c:v>11.88721</c:v>
                </c:pt>
                <c:pt idx="36">
                  <c:v>11.31227</c:v>
                </c:pt>
                <c:pt idx="37">
                  <c:v>9.6718100000000007</c:v>
                </c:pt>
                <c:pt idx="38">
                  <c:v>9.2197700000000005</c:v>
                </c:pt>
                <c:pt idx="39">
                  <c:v>9.0542899999999999</c:v>
                </c:pt>
                <c:pt idx="40">
                  <c:v>11.892760000000001</c:v>
                </c:pt>
                <c:pt idx="41">
                  <c:v>12.22207</c:v>
                </c:pt>
                <c:pt idx="42">
                  <c:v>12.368510000000001</c:v>
                </c:pt>
                <c:pt idx="43">
                  <c:v>12.096719999999999</c:v>
                </c:pt>
                <c:pt idx="44">
                  <c:v>12.006959999999999</c:v>
                </c:pt>
                <c:pt idx="45">
                  <c:v>11.722619999999999</c:v>
                </c:pt>
                <c:pt idx="46">
                  <c:v>11.696099999999999</c:v>
                </c:pt>
                <c:pt idx="47">
                  <c:v>12.95218</c:v>
                </c:pt>
              </c:numCache>
            </c:numRef>
          </c:val>
          <c:smooth val="0"/>
          <c:extLst>
            <c:ext xmlns:c16="http://schemas.microsoft.com/office/drawing/2014/chart" uri="{C3380CC4-5D6E-409C-BE32-E72D297353CC}">
              <c16:uniqueId val="{00000004-1492-4753-9EBD-81C3CDBCEBA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492-4753-9EBD-81C3CDBCEBA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35.190600000000003</c:v>
                </c:pt>
                <c:pt idx="1">
                  <c:v>34.920900000000003</c:v>
                </c:pt>
                <c:pt idx="2">
                  <c:v>36.604100000000003</c:v>
                </c:pt>
                <c:pt idx="3">
                  <c:v>36.831400000000002</c:v>
                </c:pt>
                <c:pt idx="4">
                  <c:v>35.816600000000001</c:v>
                </c:pt>
                <c:pt idx="5">
                  <c:v>35.403599999999997</c:v>
                </c:pt>
                <c:pt idx="6">
                  <c:v>34.743000000000002</c:v>
                </c:pt>
                <c:pt idx="7">
                  <c:v>35.547800000000002</c:v>
                </c:pt>
                <c:pt idx="8">
                  <c:v>35.258800000000001</c:v>
                </c:pt>
                <c:pt idx="9">
                  <c:v>34.745100000000001</c:v>
                </c:pt>
                <c:pt idx="10">
                  <c:v>33.978099999999998</c:v>
                </c:pt>
                <c:pt idx="11">
                  <c:v>34.346499999999999</c:v>
                </c:pt>
                <c:pt idx="12">
                  <c:v>31.1478</c:v>
                </c:pt>
                <c:pt idx="13">
                  <c:v>29.991099999999999</c:v>
                </c:pt>
                <c:pt idx="14">
                  <c:v>31.627099999999999</c:v>
                </c:pt>
                <c:pt idx="15">
                  <c:v>32.974200000000003</c:v>
                </c:pt>
                <c:pt idx="16">
                  <c:v>33.679699999999997</c:v>
                </c:pt>
                <c:pt idx="17">
                  <c:v>33.920499999999997</c:v>
                </c:pt>
                <c:pt idx="18">
                  <c:v>34.483800000000002</c:v>
                </c:pt>
                <c:pt idx="19">
                  <c:v>34.523899999999998</c:v>
                </c:pt>
                <c:pt idx="20">
                  <c:v>35.033999999999999</c:v>
                </c:pt>
                <c:pt idx="21">
                  <c:v>34.342300000000002</c:v>
                </c:pt>
                <c:pt idx="22">
                  <c:v>34.956600000000002</c:v>
                </c:pt>
                <c:pt idx="23">
                  <c:v>32.797800000000002</c:v>
                </c:pt>
                <c:pt idx="24">
                  <c:v>32.816499999999998</c:v>
                </c:pt>
                <c:pt idx="25">
                  <c:v>32.779499999999999</c:v>
                </c:pt>
                <c:pt idx="26">
                  <c:v>33.609099999999998</c:v>
                </c:pt>
                <c:pt idx="27">
                  <c:v>35.006300000000003</c:v>
                </c:pt>
                <c:pt idx="28">
                  <c:v>36.345500000000001</c:v>
                </c:pt>
                <c:pt idx="29">
                  <c:v>36.417999999999999</c:v>
                </c:pt>
                <c:pt idx="30">
                  <c:v>36.289099999999998</c:v>
                </c:pt>
                <c:pt idx="31">
                  <c:v>36.747999999999998</c:v>
                </c:pt>
                <c:pt idx="32">
                  <c:v>36.581200000000003</c:v>
                </c:pt>
                <c:pt idx="33">
                  <c:v>35.383899999999997</c:v>
                </c:pt>
                <c:pt idx="34">
                  <c:v>33.6081</c:v>
                </c:pt>
                <c:pt idx="35">
                  <c:v>33.727899999999998</c:v>
                </c:pt>
                <c:pt idx="36">
                  <c:v>28.654399999999999</c:v>
                </c:pt>
                <c:pt idx="37">
                  <c:v>28.266200000000001</c:v>
                </c:pt>
                <c:pt idx="38">
                  <c:v>31.099900000000002</c:v>
                </c:pt>
                <c:pt idx="39">
                  <c:v>32.464100000000002</c:v>
                </c:pt>
                <c:pt idx="40">
                  <c:v>32.532699999999998</c:v>
                </c:pt>
                <c:pt idx="41">
                  <c:v>33.351999999999997</c:v>
                </c:pt>
                <c:pt idx="42">
                  <c:v>33.879199999999997</c:v>
                </c:pt>
                <c:pt idx="43">
                  <c:v>34.331800000000001</c:v>
                </c:pt>
                <c:pt idx="44">
                  <c:v>35.362499999999997</c:v>
                </c:pt>
                <c:pt idx="45">
                  <c:v>35.387700000000002</c:v>
                </c:pt>
                <c:pt idx="46">
                  <c:v>34.551699999999997</c:v>
                </c:pt>
                <c:pt idx="47">
                  <c:v>34.8367</c:v>
                </c:pt>
              </c:numCache>
            </c:numRef>
          </c:val>
          <c:smooth val="0"/>
          <c:extLst>
            <c:ext xmlns:c16="http://schemas.microsoft.com/office/drawing/2014/chart" uri="{C3380CC4-5D6E-409C-BE32-E72D297353CC}">
              <c16:uniqueId val="{00000006-1492-4753-9EBD-81C3CDBCEBA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492-4753-9EBD-81C3CDBCEBA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492-4753-9EBD-81C3CDBCEBA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492-4753-9EBD-81C3CDBCEBA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3.9967999999999999</c:v>
                </c:pt>
                <c:pt idx="1">
                  <c:v>3.8407</c:v>
                </c:pt>
                <c:pt idx="2">
                  <c:v>3.7134999999999998</c:v>
                </c:pt>
                <c:pt idx="3">
                  <c:v>3.7778999999999998</c:v>
                </c:pt>
                <c:pt idx="4">
                  <c:v>3.7073999999999998</c:v>
                </c:pt>
                <c:pt idx="5">
                  <c:v>3.7139000000000002</c:v>
                </c:pt>
                <c:pt idx="6">
                  <c:v>3.9424000000000001</c:v>
                </c:pt>
                <c:pt idx="7">
                  <c:v>3.8622999999999998</c:v>
                </c:pt>
                <c:pt idx="8">
                  <c:v>3.6882999999999999</c:v>
                </c:pt>
                <c:pt idx="9">
                  <c:v>3.6629999999999998</c:v>
                </c:pt>
                <c:pt idx="10">
                  <c:v>3.5865999999999998</c:v>
                </c:pt>
                <c:pt idx="11">
                  <c:v>3.4394999999999998</c:v>
                </c:pt>
                <c:pt idx="12">
                  <c:v>3.4114</c:v>
                </c:pt>
                <c:pt idx="13">
                  <c:v>3.5074999999999998</c:v>
                </c:pt>
                <c:pt idx="14">
                  <c:v>3.5105</c:v>
                </c:pt>
                <c:pt idx="15">
                  <c:v>4.1284999999999998</c:v>
                </c:pt>
                <c:pt idx="16">
                  <c:v>4.0317999999999996</c:v>
                </c:pt>
                <c:pt idx="17">
                  <c:v>3.4356</c:v>
                </c:pt>
                <c:pt idx="18">
                  <c:v>3.3527999999999998</c:v>
                </c:pt>
                <c:pt idx="19">
                  <c:v>3.7631999999999999</c:v>
                </c:pt>
                <c:pt idx="20">
                  <c:v>3.8565</c:v>
                </c:pt>
                <c:pt idx="21">
                  <c:v>3.3323</c:v>
                </c:pt>
                <c:pt idx="22">
                  <c:v>3.4289999999999998</c:v>
                </c:pt>
                <c:pt idx="23">
                  <c:v>3.0076999999999998</c:v>
                </c:pt>
                <c:pt idx="24">
                  <c:v>3.1116999999999999</c:v>
                </c:pt>
                <c:pt idx="25">
                  <c:v>3.2317999999999998</c:v>
                </c:pt>
                <c:pt idx="26">
                  <c:v>3.488</c:v>
                </c:pt>
                <c:pt idx="27">
                  <c:v>3.1726000000000001</c:v>
                </c:pt>
                <c:pt idx="28">
                  <c:v>3.1076999999999999</c:v>
                </c:pt>
                <c:pt idx="29">
                  <c:v>3.0939999999999999</c:v>
                </c:pt>
                <c:pt idx="30">
                  <c:v>3.0568</c:v>
                </c:pt>
                <c:pt idx="31">
                  <c:v>3.0539000000000001</c:v>
                </c:pt>
                <c:pt idx="32">
                  <c:v>3.0246</c:v>
                </c:pt>
                <c:pt idx="33">
                  <c:v>3.0695999999999999</c:v>
                </c:pt>
                <c:pt idx="34">
                  <c:v>3.0842999999999998</c:v>
                </c:pt>
                <c:pt idx="35">
                  <c:v>3.3075999999999999</c:v>
                </c:pt>
                <c:pt idx="36">
                  <c:v>3.2406999999999999</c:v>
                </c:pt>
                <c:pt idx="37">
                  <c:v>3.194</c:v>
                </c:pt>
                <c:pt idx="38">
                  <c:v>3.2025000000000001</c:v>
                </c:pt>
                <c:pt idx="39">
                  <c:v>3.4062000000000001</c:v>
                </c:pt>
                <c:pt idx="40">
                  <c:v>3.4289999999999998</c:v>
                </c:pt>
                <c:pt idx="41">
                  <c:v>3.7378999999999998</c:v>
                </c:pt>
                <c:pt idx="42">
                  <c:v>3.8853</c:v>
                </c:pt>
                <c:pt idx="43">
                  <c:v>3.3574000000000002</c:v>
                </c:pt>
                <c:pt idx="44">
                  <c:v>3.3435000000000001</c:v>
                </c:pt>
                <c:pt idx="45">
                  <c:v>3.3831000000000002</c:v>
                </c:pt>
                <c:pt idx="46">
                  <c:v>3.3439000000000001</c:v>
                </c:pt>
                <c:pt idx="47">
                  <c:v>3.2155999999999998</c:v>
                </c:pt>
              </c:numCache>
            </c:numRef>
          </c:val>
          <c:smooth val="0"/>
          <c:extLst>
            <c:ext xmlns:c16="http://schemas.microsoft.com/office/drawing/2014/chart" uri="{C3380CC4-5D6E-409C-BE32-E72D297353CC}">
              <c16:uniqueId val="{0000000A-1492-4753-9EBD-81C3CDBCEBA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24.899709999999999</c:v>
                </c:pt>
                <c:pt idx="1">
                  <c:v>24.933890000000002</c:v>
                </c:pt>
                <c:pt idx="2">
                  <c:v>24.951840000000001</c:v>
                </c:pt>
                <c:pt idx="3">
                  <c:v>24.968579999999999</c:v>
                </c:pt>
                <c:pt idx="4">
                  <c:v>24.98001</c:v>
                </c:pt>
                <c:pt idx="5">
                  <c:v>24.98095</c:v>
                </c:pt>
                <c:pt idx="6">
                  <c:v>24.98152</c:v>
                </c:pt>
                <c:pt idx="7">
                  <c:v>24.950209999999998</c:v>
                </c:pt>
                <c:pt idx="8">
                  <c:v>24.944690000000001</c:v>
                </c:pt>
                <c:pt idx="9">
                  <c:v>24.900040000000001</c:v>
                </c:pt>
                <c:pt idx="10">
                  <c:v>25.007059999999999</c:v>
                </c:pt>
                <c:pt idx="11">
                  <c:v>24.967469999999999</c:v>
                </c:pt>
                <c:pt idx="12">
                  <c:v>24.994050000000001</c:v>
                </c:pt>
                <c:pt idx="13">
                  <c:v>25.027069999999998</c:v>
                </c:pt>
                <c:pt idx="14">
                  <c:v>25.020959999999999</c:v>
                </c:pt>
                <c:pt idx="15">
                  <c:v>25.040949999999999</c:v>
                </c:pt>
                <c:pt idx="16">
                  <c:v>24.871739999999999</c:v>
                </c:pt>
                <c:pt idx="17">
                  <c:v>24.939910000000001</c:v>
                </c:pt>
                <c:pt idx="18">
                  <c:v>24.99372</c:v>
                </c:pt>
                <c:pt idx="19">
                  <c:v>25.156890000000001</c:v>
                </c:pt>
                <c:pt idx="20">
                  <c:v>25.125409999999999</c:v>
                </c:pt>
                <c:pt idx="21">
                  <c:v>25.153310000000001</c:v>
                </c:pt>
                <c:pt idx="22">
                  <c:v>25.152750000000001</c:v>
                </c:pt>
                <c:pt idx="23">
                  <c:v>25.160520000000002</c:v>
                </c:pt>
                <c:pt idx="24">
                  <c:v>25.15982</c:v>
                </c:pt>
                <c:pt idx="25">
                  <c:v>25.14293</c:v>
                </c:pt>
                <c:pt idx="26">
                  <c:v>25.201460000000001</c:v>
                </c:pt>
                <c:pt idx="27">
                  <c:v>25.237819999999999</c:v>
                </c:pt>
                <c:pt idx="28">
                  <c:v>25.16179</c:v>
                </c:pt>
                <c:pt idx="29">
                  <c:v>25.167480000000001</c:v>
                </c:pt>
                <c:pt idx="30">
                  <c:v>25.189710000000002</c:v>
                </c:pt>
                <c:pt idx="31">
                  <c:v>25.175560000000001</c:v>
                </c:pt>
                <c:pt idx="32">
                  <c:v>24.996780000000001</c:v>
                </c:pt>
                <c:pt idx="33">
                  <c:v>25.217289999999998</c:v>
                </c:pt>
                <c:pt idx="34">
                  <c:v>25.24202</c:v>
                </c:pt>
                <c:pt idx="35">
                  <c:v>3.65307</c:v>
                </c:pt>
                <c:pt idx="36">
                  <c:v>2.9832700000000001</c:v>
                </c:pt>
                <c:pt idx="37">
                  <c:v>2.9972799999999999</c:v>
                </c:pt>
                <c:pt idx="38">
                  <c:v>3.0020099999999998</c:v>
                </c:pt>
                <c:pt idx="39">
                  <c:v>2.9973800000000002</c:v>
                </c:pt>
                <c:pt idx="40">
                  <c:v>3.0399699999999998</c:v>
                </c:pt>
                <c:pt idx="41">
                  <c:v>3.4481999999999999</c:v>
                </c:pt>
                <c:pt idx="42">
                  <c:v>13.03177</c:v>
                </c:pt>
                <c:pt idx="43">
                  <c:v>24.935089999999999</c:v>
                </c:pt>
                <c:pt idx="44">
                  <c:v>24.881239999999998</c:v>
                </c:pt>
                <c:pt idx="45">
                  <c:v>24.820969999999999</c:v>
                </c:pt>
                <c:pt idx="46">
                  <c:v>24.900670000000002</c:v>
                </c:pt>
                <c:pt idx="47">
                  <c:v>24.67746</c:v>
                </c:pt>
              </c:numCache>
            </c:numRef>
          </c:val>
          <c:smooth val="0"/>
          <c:extLst>
            <c:ext xmlns:c16="http://schemas.microsoft.com/office/drawing/2014/chart" uri="{C3380CC4-5D6E-409C-BE32-E72D297353CC}">
              <c16:uniqueId val="{0000000B-1492-4753-9EBD-81C3CDBCEBA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0.3775</c:v>
                </c:pt>
                <c:pt idx="1">
                  <c:v>0.35499999999999998</c:v>
                </c:pt>
                <c:pt idx="2">
                  <c:v>0.3468</c:v>
                </c:pt>
                <c:pt idx="3">
                  <c:v>0.34289999999999998</c:v>
                </c:pt>
                <c:pt idx="4">
                  <c:v>0.33379999999999999</c:v>
                </c:pt>
                <c:pt idx="5">
                  <c:v>0.32729999999999998</c:v>
                </c:pt>
                <c:pt idx="6">
                  <c:v>0.32029999999999997</c:v>
                </c:pt>
                <c:pt idx="7">
                  <c:v>0.30740000000000001</c:v>
                </c:pt>
                <c:pt idx="8">
                  <c:v>0.2994</c:v>
                </c:pt>
                <c:pt idx="9">
                  <c:v>0.29920000000000002</c:v>
                </c:pt>
                <c:pt idx="10">
                  <c:v>0.28849999999999998</c:v>
                </c:pt>
                <c:pt idx="11">
                  <c:v>0.27650000000000002</c:v>
                </c:pt>
                <c:pt idx="12">
                  <c:v>0.2903</c:v>
                </c:pt>
                <c:pt idx="13">
                  <c:v>0.3049</c:v>
                </c:pt>
                <c:pt idx="14">
                  <c:v>0.36559999999999998</c:v>
                </c:pt>
                <c:pt idx="15">
                  <c:v>0.38619999999999999</c:v>
                </c:pt>
                <c:pt idx="16">
                  <c:v>0.42309999999999998</c:v>
                </c:pt>
                <c:pt idx="17">
                  <c:v>0.51129999999999998</c:v>
                </c:pt>
                <c:pt idx="18">
                  <c:v>0.62109999999999999</c:v>
                </c:pt>
                <c:pt idx="19">
                  <c:v>0.79620000000000002</c:v>
                </c:pt>
                <c:pt idx="20">
                  <c:v>1.0998000000000001</c:v>
                </c:pt>
                <c:pt idx="21">
                  <c:v>1.2544999999999999</c:v>
                </c:pt>
                <c:pt idx="22">
                  <c:v>1.3161</c:v>
                </c:pt>
                <c:pt idx="23">
                  <c:v>1.3187</c:v>
                </c:pt>
                <c:pt idx="24">
                  <c:v>1.3380000000000001</c:v>
                </c:pt>
                <c:pt idx="25">
                  <c:v>1.3509</c:v>
                </c:pt>
                <c:pt idx="26">
                  <c:v>1.3705000000000001</c:v>
                </c:pt>
                <c:pt idx="27">
                  <c:v>1.3805000000000001</c:v>
                </c:pt>
                <c:pt idx="28">
                  <c:v>1.3791</c:v>
                </c:pt>
                <c:pt idx="29">
                  <c:v>1.3691</c:v>
                </c:pt>
                <c:pt idx="30">
                  <c:v>1.3529</c:v>
                </c:pt>
                <c:pt idx="31">
                  <c:v>1.3364</c:v>
                </c:pt>
                <c:pt idx="32">
                  <c:v>1.3328</c:v>
                </c:pt>
                <c:pt idx="33">
                  <c:v>1.3362000000000001</c:v>
                </c:pt>
                <c:pt idx="34">
                  <c:v>1.3546</c:v>
                </c:pt>
                <c:pt idx="35">
                  <c:v>1.3753</c:v>
                </c:pt>
                <c:pt idx="36">
                  <c:v>1.3694999999999999</c:v>
                </c:pt>
                <c:pt idx="37">
                  <c:v>1.3635999999999999</c:v>
                </c:pt>
                <c:pt idx="38">
                  <c:v>1.3523000000000001</c:v>
                </c:pt>
                <c:pt idx="39">
                  <c:v>1.3479000000000001</c:v>
                </c:pt>
                <c:pt idx="40">
                  <c:v>1.3357000000000001</c:v>
                </c:pt>
                <c:pt idx="41">
                  <c:v>1.3147</c:v>
                </c:pt>
                <c:pt idx="42">
                  <c:v>1.2637</c:v>
                </c:pt>
                <c:pt idx="43">
                  <c:v>1.1689000000000001</c:v>
                </c:pt>
                <c:pt idx="44">
                  <c:v>0.82020000000000004</c:v>
                </c:pt>
                <c:pt idx="45">
                  <c:v>0.6079</c:v>
                </c:pt>
                <c:pt idx="46">
                  <c:v>0.47760000000000002</c:v>
                </c:pt>
                <c:pt idx="47">
                  <c:v>0.41089999999999999</c:v>
                </c:pt>
              </c:numCache>
            </c:numRef>
          </c:val>
          <c:smooth val="0"/>
          <c:extLst>
            <c:ext xmlns:c16="http://schemas.microsoft.com/office/drawing/2014/chart" uri="{C3380CC4-5D6E-409C-BE32-E72D297353CC}">
              <c16:uniqueId val="{0000000C-1492-4753-9EBD-81C3CDBCEBA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0.63</c:v>
                </c:pt>
                <c:pt idx="2">
                  <c:v>0.67</c:v>
                </c:pt>
                <c:pt idx="3">
                  <c:v>0.62</c:v>
                </c:pt>
                <c:pt idx="4">
                  <c:v>0.66</c:v>
                </c:pt>
                <c:pt idx="5">
                  <c:v>0.61</c:v>
                </c:pt>
                <c:pt idx="6">
                  <c:v>0.63</c:v>
                </c:pt>
                <c:pt idx="7">
                  <c:v>0.63</c:v>
                </c:pt>
                <c:pt idx="8">
                  <c:v>0.62</c:v>
                </c:pt>
                <c:pt idx="9">
                  <c:v>0.6</c:v>
                </c:pt>
                <c:pt idx="10">
                  <c:v>0.66</c:v>
                </c:pt>
                <c:pt idx="11">
                  <c:v>0.57999999999999996</c:v>
                </c:pt>
                <c:pt idx="12">
                  <c:v>0.65</c:v>
                </c:pt>
                <c:pt idx="13">
                  <c:v>0.67</c:v>
                </c:pt>
                <c:pt idx="14">
                  <c:v>0.63</c:v>
                </c:pt>
                <c:pt idx="15">
                  <c:v>0.63</c:v>
                </c:pt>
                <c:pt idx="16">
                  <c:v>0.6</c:v>
                </c:pt>
                <c:pt idx="17">
                  <c:v>0.6</c:v>
                </c:pt>
                <c:pt idx="18">
                  <c:v>0.59</c:v>
                </c:pt>
                <c:pt idx="19">
                  <c:v>0.59</c:v>
                </c:pt>
                <c:pt idx="20">
                  <c:v>0.6</c:v>
                </c:pt>
                <c:pt idx="21">
                  <c:v>0.61</c:v>
                </c:pt>
                <c:pt idx="22">
                  <c:v>0.61</c:v>
                </c:pt>
                <c:pt idx="23">
                  <c:v>0.62</c:v>
                </c:pt>
                <c:pt idx="24">
                  <c:v>0.63</c:v>
                </c:pt>
                <c:pt idx="25">
                  <c:v>0.63</c:v>
                </c:pt>
                <c:pt idx="26">
                  <c:v>0.65</c:v>
                </c:pt>
                <c:pt idx="27">
                  <c:v>0.62</c:v>
                </c:pt>
                <c:pt idx="28">
                  <c:v>0.66</c:v>
                </c:pt>
                <c:pt idx="29">
                  <c:v>0.64</c:v>
                </c:pt>
                <c:pt idx="30">
                  <c:v>0.62</c:v>
                </c:pt>
                <c:pt idx="31">
                  <c:v>0.63</c:v>
                </c:pt>
                <c:pt idx="32">
                  <c:v>0.64</c:v>
                </c:pt>
                <c:pt idx="33">
                  <c:v>0.61</c:v>
                </c:pt>
                <c:pt idx="34">
                  <c:v>0.78</c:v>
                </c:pt>
                <c:pt idx="35">
                  <c:v>0.75</c:v>
                </c:pt>
                <c:pt idx="36">
                  <c:v>0.82</c:v>
                </c:pt>
                <c:pt idx="37">
                  <c:v>0.83</c:v>
                </c:pt>
                <c:pt idx="38">
                  <c:v>0.8</c:v>
                </c:pt>
                <c:pt idx="39">
                  <c:v>0.83</c:v>
                </c:pt>
                <c:pt idx="40">
                  <c:v>0.83</c:v>
                </c:pt>
                <c:pt idx="41">
                  <c:v>0.81</c:v>
                </c:pt>
                <c:pt idx="42">
                  <c:v>0.81</c:v>
                </c:pt>
                <c:pt idx="43">
                  <c:v>0.78</c:v>
                </c:pt>
                <c:pt idx="44">
                  <c:v>0.8</c:v>
                </c:pt>
                <c:pt idx="45">
                  <c:v>0.77</c:v>
                </c:pt>
                <c:pt idx="46">
                  <c:v>0.72</c:v>
                </c:pt>
                <c:pt idx="47">
                  <c:v>0.76</c:v>
                </c:pt>
              </c:numCache>
            </c:numRef>
          </c:val>
          <c:smooth val="0"/>
          <c:extLst>
            <c:ext xmlns:c16="http://schemas.microsoft.com/office/drawing/2014/chart" uri="{C3380CC4-5D6E-409C-BE32-E72D297353CC}">
              <c16:uniqueId val="{0000000D-1492-4753-9EBD-81C3CDBCEBA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25.3611</c:v>
                </c:pt>
                <c:pt idx="1">
                  <c:v>25.022950000000002</c:v>
                </c:pt>
                <c:pt idx="2">
                  <c:v>25.99493</c:v>
                </c:pt>
                <c:pt idx="3">
                  <c:v>26.545480000000001</c:v>
                </c:pt>
                <c:pt idx="4">
                  <c:v>27.317550000000001</c:v>
                </c:pt>
                <c:pt idx="5">
                  <c:v>28.284199999999998</c:v>
                </c:pt>
                <c:pt idx="6">
                  <c:v>28.763909999999999</c:v>
                </c:pt>
                <c:pt idx="7">
                  <c:v>26.85933</c:v>
                </c:pt>
                <c:pt idx="8">
                  <c:v>25.180620000000001</c:v>
                </c:pt>
                <c:pt idx="9">
                  <c:v>25.187259999999998</c:v>
                </c:pt>
                <c:pt idx="10">
                  <c:v>25.030930000000001</c:v>
                </c:pt>
                <c:pt idx="11">
                  <c:v>24.396229999999999</c:v>
                </c:pt>
                <c:pt idx="12">
                  <c:v>23.31701</c:v>
                </c:pt>
                <c:pt idx="13">
                  <c:v>22.99221</c:v>
                </c:pt>
                <c:pt idx="14">
                  <c:v>22.661110000000001</c:v>
                </c:pt>
                <c:pt idx="15">
                  <c:v>21.99785</c:v>
                </c:pt>
                <c:pt idx="16">
                  <c:v>23.83004</c:v>
                </c:pt>
                <c:pt idx="17">
                  <c:v>23.640889999999999</c:v>
                </c:pt>
                <c:pt idx="18">
                  <c:v>24.868670000000002</c:v>
                </c:pt>
                <c:pt idx="19">
                  <c:v>24.627859999999998</c:v>
                </c:pt>
                <c:pt idx="20">
                  <c:v>18.268899999999999</c:v>
                </c:pt>
                <c:pt idx="21">
                  <c:v>19.949729999999999</c:v>
                </c:pt>
                <c:pt idx="22">
                  <c:v>23.070810000000002</c:v>
                </c:pt>
                <c:pt idx="23">
                  <c:v>23.470600000000001</c:v>
                </c:pt>
                <c:pt idx="24">
                  <c:v>24.688120000000001</c:v>
                </c:pt>
                <c:pt idx="25">
                  <c:v>24.27215</c:v>
                </c:pt>
                <c:pt idx="26">
                  <c:v>24.67135</c:v>
                </c:pt>
                <c:pt idx="27">
                  <c:v>26.839089999999999</c:v>
                </c:pt>
                <c:pt idx="28">
                  <c:v>27.178730000000002</c:v>
                </c:pt>
                <c:pt idx="29">
                  <c:v>27.540939999999999</c:v>
                </c:pt>
                <c:pt idx="30">
                  <c:v>26.98659</c:v>
                </c:pt>
                <c:pt idx="31">
                  <c:v>26.101199999999999</c:v>
                </c:pt>
                <c:pt idx="32">
                  <c:v>25.05161</c:v>
                </c:pt>
                <c:pt idx="33">
                  <c:v>25.81081</c:v>
                </c:pt>
                <c:pt idx="34">
                  <c:v>24.17005</c:v>
                </c:pt>
                <c:pt idx="35">
                  <c:v>23.117989999999999</c:v>
                </c:pt>
                <c:pt idx="36">
                  <c:v>22.82433</c:v>
                </c:pt>
                <c:pt idx="37">
                  <c:v>22.706890000000001</c:v>
                </c:pt>
                <c:pt idx="38">
                  <c:v>22.92839</c:v>
                </c:pt>
                <c:pt idx="39">
                  <c:v>23.03332</c:v>
                </c:pt>
                <c:pt idx="40">
                  <c:v>23.535299999999999</c:v>
                </c:pt>
                <c:pt idx="41">
                  <c:v>23.421189999999999</c:v>
                </c:pt>
                <c:pt idx="42">
                  <c:v>24.244350000000001</c:v>
                </c:pt>
                <c:pt idx="43">
                  <c:v>24.370419999999999</c:v>
                </c:pt>
                <c:pt idx="44">
                  <c:v>23.477720000000001</c:v>
                </c:pt>
                <c:pt idx="45">
                  <c:v>24.61825</c:v>
                </c:pt>
                <c:pt idx="46">
                  <c:v>24.298369999999998</c:v>
                </c:pt>
                <c:pt idx="47">
                  <c:v>24.229579999999999</c:v>
                </c:pt>
              </c:numCache>
            </c:numRef>
          </c:val>
          <c:smooth val="0"/>
          <c:extLst>
            <c:ext xmlns:c16="http://schemas.microsoft.com/office/drawing/2014/chart" uri="{C3380CC4-5D6E-409C-BE32-E72D297353CC}">
              <c16:uniqueId val="{0000000E-1492-4753-9EBD-81C3CDBCEBA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457.05962</c:v>
                </c:pt>
                <c:pt idx="1">
                  <c:v>457.38573000000002</c:v>
                </c:pt>
                <c:pt idx="2">
                  <c:v>458.11167999999998</c:v>
                </c:pt>
                <c:pt idx="3">
                  <c:v>459.91406999999998</c:v>
                </c:pt>
                <c:pt idx="4">
                  <c:v>445.72460999999998</c:v>
                </c:pt>
                <c:pt idx="5">
                  <c:v>433.30189000000001</c:v>
                </c:pt>
                <c:pt idx="6">
                  <c:v>457.35602999999998</c:v>
                </c:pt>
                <c:pt idx="7">
                  <c:v>452.35899999999998</c:v>
                </c:pt>
                <c:pt idx="8">
                  <c:v>450.75008000000003</c:v>
                </c:pt>
                <c:pt idx="9">
                  <c:v>454.59289000000001</c:v>
                </c:pt>
                <c:pt idx="10">
                  <c:v>450.94216</c:v>
                </c:pt>
                <c:pt idx="11">
                  <c:v>439.53820999999999</c:v>
                </c:pt>
                <c:pt idx="12">
                  <c:v>454.32632999999998</c:v>
                </c:pt>
                <c:pt idx="13">
                  <c:v>454.77361999999999</c:v>
                </c:pt>
                <c:pt idx="14">
                  <c:v>455.38074999999998</c:v>
                </c:pt>
                <c:pt idx="15">
                  <c:v>451.35289999999998</c:v>
                </c:pt>
                <c:pt idx="16">
                  <c:v>454.77647999999999</c:v>
                </c:pt>
                <c:pt idx="17">
                  <c:v>461.78307999999998</c:v>
                </c:pt>
                <c:pt idx="18">
                  <c:v>453.15967000000001</c:v>
                </c:pt>
                <c:pt idx="19">
                  <c:v>453.41865000000001</c:v>
                </c:pt>
                <c:pt idx="20">
                  <c:v>454.36126999999999</c:v>
                </c:pt>
                <c:pt idx="21">
                  <c:v>452.54613000000001</c:v>
                </c:pt>
                <c:pt idx="22">
                  <c:v>437.84338000000002</c:v>
                </c:pt>
                <c:pt idx="23">
                  <c:v>445.53813000000002</c:v>
                </c:pt>
                <c:pt idx="24">
                  <c:v>441.04912000000002</c:v>
                </c:pt>
                <c:pt idx="25">
                  <c:v>444.87491999999997</c:v>
                </c:pt>
                <c:pt idx="26">
                  <c:v>442.91358000000002</c:v>
                </c:pt>
                <c:pt idx="27">
                  <c:v>443.97190999999998</c:v>
                </c:pt>
                <c:pt idx="28">
                  <c:v>385.89814000000001</c:v>
                </c:pt>
                <c:pt idx="29">
                  <c:v>412.98313000000002</c:v>
                </c:pt>
                <c:pt idx="30">
                  <c:v>435.27488</c:v>
                </c:pt>
                <c:pt idx="31">
                  <c:v>437.80410000000001</c:v>
                </c:pt>
                <c:pt idx="32">
                  <c:v>432.70008000000001</c:v>
                </c:pt>
                <c:pt idx="33">
                  <c:v>414.78140999999999</c:v>
                </c:pt>
                <c:pt idx="34">
                  <c:v>414.87975999999998</c:v>
                </c:pt>
                <c:pt idx="35">
                  <c:v>421.60971000000001</c:v>
                </c:pt>
                <c:pt idx="36">
                  <c:v>429.66453999999999</c:v>
                </c:pt>
                <c:pt idx="37">
                  <c:v>399.08589999999998</c:v>
                </c:pt>
                <c:pt idx="38">
                  <c:v>387.44047</c:v>
                </c:pt>
                <c:pt idx="39">
                  <c:v>379.65345000000002</c:v>
                </c:pt>
                <c:pt idx="40">
                  <c:v>392.44200000000001</c:v>
                </c:pt>
                <c:pt idx="41">
                  <c:v>387.54800999999998</c:v>
                </c:pt>
                <c:pt idx="42">
                  <c:v>392.92592999999999</c:v>
                </c:pt>
                <c:pt idx="43">
                  <c:v>376.39276000000001</c:v>
                </c:pt>
                <c:pt idx="44">
                  <c:v>373.5487</c:v>
                </c:pt>
                <c:pt idx="45">
                  <c:v>367.31972999999999</c:v>
                </c:pt>
                <c:pt idx="46">
                  <c:v>394.64539000000002</c:v>
                </c:pt>
                <c:pt idx="47">
                  <c:v>399.42408999999998</c:v>
                </c:pt>
              </c:numCache>
            </c:numRef>
          </c:val>
          <c:smooth val="0"/>
          <c:extLst>
            <c:ext xmlns:c16="http://schemas.microsoft.com/office/drawing/2014/chart" uri="{C3380CC4-5D6E-409C-BE32-E72D297353CC}">
              <c16:uniqueId val="{0000000F-1492-4753-9EBD-81C3CDBCEBA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11.6692</c:v>
                </c:pt>
                <c:pt idx="1">
                  <c:v>11.604900000000001</c:v>
                </c:pt>
                <c:pt idx="2">
                  <c:v>11.496499999999999</c:v>
                </c:pt>
                <c:pt idx="3">
                  <c:v>11.583600000000001</c:v>
                </c:pt>
                <c:pt idx="4">
                  <c:v>11.825200000000001</c:v>
                </c:pt>
                <c:pt idx="5">
                  <c:v>11.869899999999999</c:v>
                </c:pt>
                <c:pt idx="6">
                  <c:v>11.832800000000001</c:v>
                </c:pt>
                <c:pt idx="7">
                  <c:v>11.9031</c:v>
                </c:pt>
                <c:pt idx="8">
                  <c:v>11.7822</c:v>
                </c:pt>
                <c:pt idx="9">
                  <c:v>11.6602</c:v>
                </c:pt>
                <c:pt idx="10">
                  <c:v>11.5464</c:v>
                </c:pt>
                <c:pt idx="11">
                  <c:v>11.0458</c:v>
                </c:pt>
                <c:pt idx="12">
                  <c:v>10.1469</c:v>
                </c:pt>
                <c:pt idx="13">
                  <c:v>9.9993999999999996</c:v>
                </c:pt>
                <c:pt idx="14">
                  <c:v>10.2628</c:v>
                </c:pt>
                <c:pt idx="15">
                  <c:v>10.337899999999999</c:v>
                </c:pt>
                <c:pt idx="16">
                  <c:v>10.3261</c:v>
                </c:pt>
                <c:pt idx="17">
                  <c:v>10.2272</c:v>
                </c:pt>
                <c:pt idx="18">
                  <c:v>10.280200000000001</c:v>
                </c:pt>
                <c:pt idx="19">
                  <c:v>10.5265</c:v>
                </c:pt>
                <c:pt idx="20">
                  <c:v>10.9321</c:v>
                </c:pt>
                <c:pt idx="21">
                  <c:v>11.1915</c:v>
                </c:pt>
                <c:pt idx="22">
                  <c:v>11.1495</c:v>
                </c:pt>
                <c:pt idx="23">
                  <c:v>11.3466</c:v>
                </c:pt>
                <c:pt idx="24">
                  <c:v>11.2813</c:v>
                </c:pt>
                <c:pt idx="25">
                  <c:v>10.933</c:v>
                </c:pt>
                <c:pt idx="26">
                  <c:v>10.952400000000001</c:v>
                </c:pt>
                <c:pt idx="27">
                  <c:v>11.114699999999999</c:v>
                </c:pt>
                <c:pt idx="28">
                  <c:v>11.284700000000001</c:v>
                </c:pt>
                <c:pt idx="29">
                  <c:v>11.4994</c:v>
                </c:pt>
                <c:pt idx="30">
                  <c:v>11.638</c:v>
                </c:pt>
                <c:pt idx="31">
                  <c:v>11.4748</c:v>
                </c:pt>
                <c:pt idx="32">
                  <c:v>11.5692</c:v>
                </c:pt>
                <c:pt idx="33">
                  <c:v>11.6408</c:v>
                </c:pt>
                <c:pt idx="34">
                  <c:v>11.5246</c:v>
                </c:pt>
                <c:pt idx="35">
                  <c:v>11.1221</c:v>
                </c:pt>
                <c:pt idx="36">
                  <c:v>10.522600000000001</c:v>
                </c:pt>
                <c:pt idx="37">
                  <c:v>10.447699999999999</c:v>
                </c:pt>
                <c:pt idx="38">
                  <c:v>10.679399999999999</c:v>
                </c:pt>
                <c:pt idx="39">
                  <c:v>10.536799999999999</c:v>
                </c:pt>
                <c:pt idx="40">
                  <c:v>11.226800000000001</c:v>
                </c:pt>
                <c:pt idx="41">
                  <c:v>11.505000000000001</c:v>
                </c:pt>
                <c:pt idx="42">
                  <c:v>11.9405</c:v>
                </c:pt>
                <c:pt idx="43">
                  <c:v>11.950900000000001</c:v>
                </c:pt>
                <c:pt idx="44">
                  <c:v>12.031499999999999</c:v>
                </c:pt>
                <c:pt idx="45">
                  <c:v>11.8483</c:v>
                </c:pt>
                <c:pt idx="46">
                  <c:v>11.8241</c:v>
                </c:pt>
                <c:pt idx="47">
                  <c:v>11.737399999999999</c:v>
                </c:pt>
              </c:numCache>
            </c:numRef>
          </c:val>
          <c:smooth val="0"/>
          <c:extLst>
            <c:ext xmlns:c16="http://schemas.microsoft.com/office/drawing/2014/chart" uri="{C3380CC4-5D6E-409C-BE32-E72D297353CC}">
              <c16:uniqueId val="{00000010-1492-4753-9EBD-81C3CDBCEBA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149.44229999999999</c:v>
                </c:pt>
                <c:pt idx="1">
                  <c:v>142.88800000000001</c:v>
                </c:pt>
                <c:pt idx="2">
                  <c:v>150.839</c:v>
                </c:pt>
                <c:pt idx="3">
                  <c:v>150.8057</c:v>
                </c:pt>
                <c:pt idx="4">
                  <c:v>149.58709999999999</c:v>
                </c:pt>
                <c:pt idx="5">
                  <c:v>154.1396</c:v>
                </c:pt>
                <c:pt idx="6">
                  <c:v>148.88890000000001</c:v>
                </c:pt>
                <c:pt idx="7">
                  <c:v>151.2594</c:v>
                </c:pt>
                <c:pt idx="8">
                  <c:v>149.13650000000001</c:v>
                </c:pt>
                <c:pt idx="9">
                  <c:v>150.20830000000001</c:v>
                </c:pt>
                <c:pt idx="10">
                  <c:v>152.5634</c:v>
                </c:pt>
                <c:pt idx="11">
                  <c:v>148.67250000000001</c:v>
                </c:pt>
                <c:pt idx="12">
                  <c:v>145.97380000000001</c:v>
                </c:pt>
                <c:pt idx="13">
                  <c:v>150.5718</c:v>
                </c:pt>
                <c:pt idx="14">
                  <c:v>137.23509999999999</c:v>
                </c:pt>
                <c:pt idx="15">
                  <c:v>148.51159999999999</c:v>
                </c:pt>
                <c:pt idx="16">
                  <c:v>147.67920000000001</c:v>
                </c:pt>
                <c:pt idx="17">
                  <c:v>150.87649999999999</c:v>
                </c:pt>
                <c:pt idx="18">
                  <c:v>152.81809999999999</c:v>
                </c:pt>
                <c:pt idx="19">
                  <c:v>146.01169999999999</c:v>
                </c:pt>
                <c:pt idx="20">
                  <c:v>149.2022</c:v>
                </c:pt>
                <c:pt idx="21">
                  <c:v>150.93899999999999</c:v>
                </c:pt>
                <c:pt idx="22">
                  <c:v>152.11969999999999</c:v>
                </c:pt>
                <c:pt idx="23">
                  <c:v>142.31540000000001</c:v>
                </c:pt>
                <c:pt idx="24">
                  <c:v>147.65280000000001</c:v>
                </c:pt>
                <c:pt idx="25">
                  <c:v>143.261</c:v>
                </c:pt>
                <c:pt idx="26">
                  <c:v>137.58330000000001</c:v>
                </c:pt>
                <c:pt idx="27">
                  <c:v>145.69820000000001</c:v>
                </c:pt>
                <c:pt idx="28">
                  <c:v>143.20099999999999</c:v>
                </c:pt>
                <c:pt idx="29">
                  <c:v>145.23840000000001</c:v>
                </c:pt>
                <c:pt idx="30">
                  <c:v>139.23349999999999</c:v>
                </c:pt>
                <c:pt idx="31">
                  <c:v>143.41309999999999</c:v>
                </c:pt>
                <c:pt idx="32">
                  <c:v>141.0121</c:v>
                </c:pt>
                <c:pt idx="33">
                  <c:v>142.72059999999999</c:v>
                </c:pt>
                <c:pt idx="34">
                  <c:v>145.24979999999999</c:v>
                </c:pt>
                <c:pt idx="35">
                  <c:v>131.3203</c:v>
                </c:pt>
                <c:pt idx="36">
                  <c:v>140.59350000000001</c:v>
                </c:pt>
                <c:pt idx="37">
                  <c:v>141.82230000000001</c:v>
                </c:pt>
                <c:pt idx="38">
                  <c:v>144.15280000000001</c:v>
                </c:pt>
                <c:pt idx="39">
                  <c:v>137.3211</c:v>
                </c:pt>
                <c:pt idx="40">
                  <c:v>142.93350000000001</c:v>
                </c:pt>
                <c:pt idx="41">
                  <c:v>150.17490000000001</c:v>
                </c:pt>
                <c:pt idx="42">
                  <c:v>142.65790000000001</c:v>
                </c:pt>
                <c:pt idx="43">
                  <c:v>148.4299</c:v>
                </c:pt>
                <c:pt idx="44">
                  <c:v>152.28440000000001</c:v>
                </c:pt>
                <c:pt idx="45">
                  <c:v>145.7783</c:v>
                </c:pt>
                <c:pt idx="46">
                  <c:v>150.5916</c:v>
                </c:pt>
                <c:pt idx="47">
                  <c:v>149.7346</c:v>
                </c:pt>
              </c:numCache>
            </c:numRef>
          </c:val>
          <c:smooth val="0"/>
          <c:extLst>
            <c:ext xmlns:c16="http://schemas.microsoft.com/office/drawing/2014/chart" uri="{C3380CC4-5D6E-409C-BE32-E72D297353CC}">
              <c16:uniqueId val="{00000011-1492-4753-9EBD-81C3CDBCEBA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17.903870000000001</c:v>
                </c:pt>
                <c:pt idx="1">
                  <c:v>17.848960000000002</c:v>
                </c:pt>
                <c:pt idx="2">
                  <c:v>17.753959999999999</c:v>
                </c:pt>
                <c:pt idx="3">
                  <c:v>17.504729999999999</c:v>
                </c:pt>
                <c:pt idx="4">
                  <c:v>17.65334</c:v>
                </c:pt>
                <c:pt idx="5">
                  <c:v>17.766310000000001</c:v>
                </c:pt>
                <c:pt idx="6">
                  <c:v>17.756830000000001</c:v>
                </c:pt>
                <c:pt idx="7">
                  <c:v>17.77609</c:v>
                </c:pt>
                <c:pt idx="8">
                  <c:v>16.944009999999999</c:v>
                </c:pt>
                <c:pt idx="9">
                  <c:v>17.57583</c:v>
                </c:pt>
                <c:pt idx="10">
                  <c:v>17.738130000000002</c:v>
                </c:pt>
                <c:pt idx="11">
                  <c:v>17.446200000000001</c:v>
                </c:pt>
                <c:pt idx="12">
                  <c:v>17.461030000000001</c:v>
                </c:pt>
                <c:pt idx="13">
                  <c:v>17.33257</c:v>
                </c:pt>
                <c:pt idx="14">
                  <c:v>17.197939999999999</c:v>
                </c:pt>
                <c:pt idx="15">
                  <c:v>17.50883</c:v>
                </c:pt>
                <c:pt idx="16">
                  <c:v>15.28946</c:v>
                </c:pt>
                <c:pt idx="17">
                  <c:v>17.246880000000001</c:v>
                </c:pt>
                <c:pt idx="18">
                  <c:v>17.018619999999999</c:v>
                </c:pt>
                <c:pt idx="19">
                  <c:v>17.402180000000001</c:v>
                </c:pt>
                <c:pt idx="20">
                  <c:v>17.405329999999999</c:v>
                </c:pt>
                <c:pt idx="21">
                  <c:v>17.211400000000001</c:v>
                </c:pt>
                <c:pt idx="22">
                  <c:v>16.883790000000001</c:v>
                </c:pt>
                <c:pt idx="23">
                  <c:v>16.951419999999999</c:v>
                </c:pt>
                <c:pt idx="24">
                  <c:v>16.81353</c:v>
                </c:pt>
                <c:pt idx="25">
                  <c:v>17.523109999999999</c:v>
                </c:pt>
                <c:pt idx="26">
                  <c:v>17.361989999999999</c:v>
                </c:pt>
                <c:pt idx="27">
                  <c:v>17.45627</c:v>
                </c:pt>
                <c:pt idx="28">
                  <c:v>17.638940000000002</c:v>
                </c:pt>
                <c:pt idx="29">
                  <c:v>17.858219999999999</c:v>
                </c:pt>
                <c:pt idx="30">
                  <c:v>17.415489999999998</c:v>
                </c:pt>
                <c:pt idx="31">
                  <c:v>17.561520000000002</c:v>
                </c:pt>
                <c:pt idx="32">
                  <c:v>17.590949999999999</c:v>
                </c:pt>
                <c:pt idx="33">
                  <c:v>17.45346</c:v>
                </c:pt>
                <c:pt idx="34">
                  <c:v>17.389189999999999</c:v>
                </c:pt>
                <c:pt idx="35">
                  <c:v>17.598600000000001</c:v>
                </c:pt>
                <c:pt idx="36">
                  <c:v>15.63626</c:v>
                </c:pt>
                <c:pt idx="37">
                  <c:v>15.365349999999999</c:v>
                </c:pt>
                <c:pt idx="38">
                  <c:v>15.25732</c:v>
                </c:pt>
                <c:pt idx="39">
                  <c:v>15.428710000000001</c:v>
                </c:pt>
                <c:pt idx="40">
                  <c:v>17.47871</c:v>
                </c:pt>
                <c:pt idx="41">
                  <c:v>18.207350000000002</c:v>
                </c:pt>
                <c:pt idx="42">
                  <c:v>17.926189999999998</c:v>
                </c:pt>
                <c:pt idx="43">
                  <c:v>18.116299999999999</c:v>
                </c:pt>
                <c:pt idx="44">
                  <c:v>18.041329999999999</c:v>
                </c:pt>
                <c:pt idx="45">
                  <c:v>17.760619999999999</c:v>
                </c:pt>
                <c:pt idx="46">
                  <c:v>17.711500000000001</c:v>
                </c:pt>
                <c:pt idx="47">
                  <c:v>17.22953</c:v>
                </c:pt>
              </c:numCache>
            </c:numRef>
          </c:val>
          <c:smooth val="0"/>
          <c:extLst>
            <c:ext xmlns:c16="http://schemas.microsoft.com/office/drawing/2014/chart" uri="{C3380CC4-5D6E-409C-BE32-E72D297353CC}">
              <c16:uniqueId val="{00000012-1492-4753-9EBD-81C3CDBCEBA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492-4753-9EBD-81C3CDBCEBA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492-4753-9EBD-81C3CDBCEBA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15.979699999999999</c:v>
                </c:pt>
                <c:pt idx="1">
                  <c:v>15.4618</c:v>
                </c:pt>
                <c:pt idx="2">
                  <c:v>16.5168</c:v>
                </c:pt>
                <c:pt idx="3">
                  <c:v>16.972300000000001</c:v>
                </c:pt>
                <c:pt idx="4">
                  <c:v>17.190999999999999</c:v>
                </c:pt>
                <c:pt idx="5">
                  <c:v>16.682300000000001</c:v>
                </c:pt>
                <c:pt idx="6">
                  <c:v>16.108499999999999</c:v>
                </c:pt>
                <c:pt idx="7">
                  <c:v>15.999599999999999</c:v>
                </c:pt>
                <c:pt idx="8">
                  <c:v>15.3231</c:v>
                </c:pt>
                <c:pt idx="9">
                  <c:v>15.5017</c:v>
                </c:pt>
                <c:pt idx="10">
                  <c:v>15.7706</c:v>
                </c:pt>
                <c:pt idx="11">
                  <c:v>15.8028</c:v>
                </c:pt>
                <c:pt idx="12">
                  <c:v>15.0105</c:v>
                </c:pt>
                <c:pt idx="13">
                  <c:v>14.4682</c:v>
                </c:pt>
                <c:pt idx="14">
                  <c:v>14.179399999999999</c:v>
                </c:pt>
                <c:pt idx="15">
                  <c:v>14.086600000000001</c:v>
                </c:pt>
                <c:pt idx="16">
                  <c:v>14.080500000000001</c:v>
                </c:pt>
                <c:pt idx="17">
                  <c:v>14.5099</c:v>
                </c:pt>
                <c:pt idx="18">
                  <c:v>14.3314</c:v>
                </c:pt>
                <c:pt idx="19">
                  <c:v>14.8192</c:v>
                </c:pt>
                <c:pt idx="20">
                  <c:v>12.777699999999999</c:v>
                </c:pt>
                <c:pt idx="21">
                  <c:v>13.414899999999999</c:v>
                </c:pt>
                <c:pt idx="22">
                  <c:v>14.0977</c:v>
                </c:pt>
                <c:pt idx="23">
                  <c:v>13.307399999999999</c:v>
                </c:pt>
                <c:pt idx="24">
                  <c:v>13.6906</c:v>
                </c:pt>
                <c:pt idx="25">
                  <c:v>15.6546</c:v>
                </c:pt>
                <c:pt idx="26">
                  <c:v>16.051400000000001</c:v>
                </c:pt>
                <c:pt idx="27">
                  <c:v>15.9552</c:v>
                </c:pt>
                <c:pt idx="28">
                  <c:v>16.148700000000002</c:v>
                </c:pt>
                <c:pt idx="29">
                  <c:v>16.355599999999999</c:v>
                </c:pt>
                <c:pt idx="30">
                  <c:v>15.8096</c:v>
                </c:pt>
                <c:pt idx="31">
                  <c:v>15.3438</c:v>
                </c:pt>
                <c:pt idx="32">
                  <c:v>17.4941</c:v>
                </c:pt>
                <c:pt idx="33">
                  <c:v>17.614100000000001</c:v>
                </c:pt>
                <c:pt idx="34">
                  <c:v>17.559799999999999</c:v>
                </c:pt>
                <c:pt idx="35">
                  <c:v>17.061699999999998</c:v>
                </c:pt>
                <c:pt idx="36">
                  <c:v>16.766200000000001</c:v>
                </c:pt>
                <c:pt idx="37">
                  <c:v>16.6312</c:v>
                </c:pt>
                <c:pt idx="38">
                  <c:v>16.808800000000002</c:v>
                </c:pt>
                <c:pt idx="39">
                  <c:v>16.8218</c:v>
                </c:pt>
                <c:pt idx="40">
                  <c:v>16.261700000000001</c:v>
                </c:pt>
                <c:pt idx="41">
                  <c:v>17.220600000000001</c:v>
                </c:pt>
                <c:pt idx="42">
                  <c:v>18.094999999999999</c:v>
                </c:pt>
                <c:pt idx="43">
                  <c:v>18.830500000000001</c:v>
                </c:pt>
                <c:pt idx="44">
                  <c:v>19.061800000000002</c:v>
                </c:pt>
                <c:pt idx="45">
                  <c:v>19.110399999999998</c:v>
                </c:pt>
                <c:pt idx="46">
                  <c:v>18.670500000000001</c:v>
                </c:pt>
                <c:pt idx="47">
                  <c:v>19.045400000000001</c:v>
                </c:pt>
              </c:numCache>
            </c:numRef>
          </c:val>
          <c:smooth val="0"/>
          <c:extLst>
            <c:ext xmlns:c16="http://schemas.microsoft.com/office/drawing/2014/chart" uri="{C3380CC4-5D6E-409C-BE32-E72D297353CC}">
              <c16:uniqueId val="{00000015-1492-4753-9EBD-81C3CDBCEBA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4.4760900000000001</c:v>
                </c:pt>
                <c:pt idx="1">
                  <c:v>4.5021300000000002</c:v>
                </c:pt>
                <c:pt idx="2">
                  <c:v>4.43405</c:v>
                </c:pt>
                <c:pt idx="3">
                  <c:v>4.42706</c:v>
                </c:pt>
                <c:pt idx="4">
                  <c:v>4.4233900000000004</c:v>
                </c:pt>
                <c:pt idx="5">
                  <c:v>4.5206200000000001</c:v>
                </c:pt>
                <c:pt idx="6">
                  <c:v>4.8892600000000002</c:v>
                </c:pt>
                <c:pt idx="7">
                  <c:v>4.7157299999999998</c:v>
                </c:pt>
                <c:pt idx="8">
                  <c:v>3.9197500000000001</c:v>
                </c:pt>
                <c:pt idx="9">
                  <c:v>4.6073500000000003</c:v>
                </c:pt>
                <c:pt idx="10">
                  <c:v>4.6078400000000004</c:v>
                </c:pt>
                <c:pt idx="11">
                  <c:v>4.4853500000000004</c:v>
                </c:pt>
                <c:pt idx="12">
                  <c:v>4.4224199999999998</c:v>
                </c:pt>
                <c:pt idx="13">
                  <c:v>4.38124</c:v>
                </c:pt>
                <c:pt idx="14">
                  <c:v>3.95485</c:v>
                </c:pt>
                <c:pt idx="15">
                  <c:v>4.3754999999999997</c:v>
                </c:pt>
                <c:pt idx="16">
                  <c:v>4.4182499999999996</c:v>
                </c:pt>
                <c:pt idx="17">
                  <c:v>4.4020999999999999</c:v>
                </c:pt>
                <c:pt idx="18">
                  <c:v>4.3779199999999996</c:v>
                </c:pt>
                <c:pt idx="19">
                  <c:v>4.3408100000000003</c:v>
                </c:pt>
                <c:pt idx="20">
                  <c:v>4.3325300000000002</c:v>
                </c:pt>
                <c:pt idx="21">
                  <c:v>4.7395899999999997</c:v>
                </c:pt>
                <c:pt idx="22">
                  <c:v>4.7392099999999999</c:v>
                </c:pt>
                <c:pt idx="23">
                  <c:v>4.6159499999999998</c:v>
                </c:pt>
                <c:pt idx="24">
                  <c:v>4.3723900000000002</c:v>
                </c:pt>
                <c:pt idx="25">
                  <c:v>4.4322800000000004</c:v>
                </c:pt>
                <c:pt idx="26">
                  <c:v>4.4447000000000001</c:v>
                </c:pt>
                <c:pt idx="27">
                  <c:v>4.40435</c:v>
                </c:pt>
                <c:pt idx="28">
                  <c:v>4.4009299999999998</c:v>
                </c:pt>
                <c:pt idx="29">
                  <c:v>4.77745</c:v>
                </c:pt>
                <c:pt idx="30">
                  <c:v>4.9301300000000001</c:v>
                </c:pt>
                <c:pt idx="31">
                  <c:v>4.5884999999999998</c:v>
                </c:pt>
                <c:pt idx="32">
                  <c:v>4.7142799999999996</c:v>
                </c:pt>
                <c:pt idx="33">
                  <c:v>4.7758399999999996</c:v>
                </c:pt>
                <c:pt idx="34">
                  <c:v>4.6936900000000001</c:v>
                </c:pt>
                <c:pt idx="35">
                  <c:v>4.4955800000000004</c:v>
                </c:pt>
                <c:pt idx="36">
                  <c:v>4.5106400000000004</c:v>
                </c:pt>
                <c:pt idx="37">
                  <c:v>4.4992299999999998</c:v>
                </c:pt>
                <c:pt idx="38">
                  <c:v>4.48123</c:v>
                </c:pt>
                <c:pt idx="39">
                  <c:v>4.59002</c:v>
                </c:pt>
                <c:pt idx="40">
                  <c:v>4.5841599999999998</c:v>
                </c:pt>
                <c:pt idx="41">
                  <c:v>4.5820699999999999</c:v>
                </c:pt>
                <c:pt idx="42">
                  <c:v>4.8050499999999996</c:v>
                </c:pt>
                <c:pt idx="43">
                  <c:v>5.28498</c:v>
                </c:pt>
                <c:pt idx="44">
                  <c:v>5.3021700000000003</c:v>
                </c:pt>
                <c:pt idx="45">
                  <c:v>5.2533399999999997</c:v>
                </c:pt>
                <c:pt idx="46">
                  <c:v>5.2751799999999998</c:v>
                </c:pt>
                <c:pt idx="47">
                  <c:v>4.9494699999999998</c:v>
                </c:pt>
              </c:numCache>
            </c:numRef>
          </c:val>
          <c:smooth val="0"/>
          <c:extLst>
            <c:ext xmlns:c16="http://schemas.microsoft.com/office/drawing/2014/chart" uri="{C3380CC4-5D6E-409C-BE32-E72D297353CC}">
              <c16:uniqueId val="{00000016-1492-4753-9EBD-81C3CDBCEBA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492-4753-9EBD-81C3CDBCEBA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492-4753-9EBD-81C3CDBCEBA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16.582550000000001</c:v>
                </c:pt>
                <c:pt idx="1">
                  <c:v>16.458189999999998</c:v>
                </c:pt>
                <c:pt idx="2">
                  <c:v>16.560580000000002</c:v>
                </c:pt>
                <c:pt idx="3">
                  <c:v>16.65804</c:v>
                </c:pt>
                <c:pt idx="4">
                  <c:v>16.205200000000001</c:v>
                </c:pt>
                <c:pt idx="5">
                  <c:v>17.183250000000001</c:v>
                </c:pt>
                <c:pt idx="6">
                  <c:v>16.901340000000001</c:v>
                </c:pt>
                <c:pt idx="7">
                  <c:v>17.35501</c:v>
                </c:pt>
                <c:pt idx="8">
                  <c:v>16.826000000000001</c:v>
                </c:pt>
                <c:pt idx="9">
                  <c:v>16.214759999999998</c:v>
                </c:pt>
                <c:pt idx="10">
                  <c:v>15.386649999999999</c:v>
                </c:pt>
                <c:pt idx="11">
                  <c:v>13.87534</c:v>
                </c:pt>
                <c:pt idx="12">
                  <c:v>13.6379</c:v>
                </c:pt>
                <c:pt idx="13">
                  <c:v>12.808479999999999</c:v>
                </c:pt>
                <c:pt idx="14">
                  <c:v>12.83319</c:v>
                </c:pt>
                <c:pt idx="15">
                  <c:v>13.91503</c:v>
                </c:pt>
                <c:pt idx="16">
                  <c:v>14.080069999999999</c:v>
                </c:pt>
                <c:pt idx="17">
                  <c:v>14.310449999999999</c:v>
                </c:pt>
                <c:pt idx="18">
                  <c:v>14.42248</c:v>
                </c:pt>
                <c:pt idx="19">
                  <c:v>14.21349</c:v>
                </c:pt>
                <c:pt idx="20">
                  <c:v>14.825369999999999</c:v>
                </c:pt>
                <c:pt idx="21">
                  <c:v>14.85252</c:v>
                </c:pt>
                <c:pt idx="22">
                  <c:v>15.676920000000001</c:v>
                </c:pt>
                <c:pt idx="23">
                  <c:v>15.34089</c:v>
                </c:pt>
                <c:pt idx="24">
                  <c:v>14.808669999999999</c:v>
                </c:pt>
                <c:pt idx="25">
                  <c:v>15.095039999999999</c:v>
                </c:pt>
                <c:pt idx="26">
                  <c:v>14.93792</c:v>
                </c:pt>
                <c:pt idx="27">
                  <c:v>15.227980000000001</c:v>
                </c:pt>
                <c:pt idx="28">
                  <c:v>16.278400000000001</c:v>
                </c:pt>
                <c:pt idx="29">
                  <c:v>16.312989999999999</c:v>
                </c:pt>
                <c:pt idx="30">
                  <c:v>16.431730000000002</c:v>
                </c:pt>
                <c:pt idx="31">
                  <c:v>16.389040000000001</c:v>
                </c:pt>
                <c:pt idx="32">
                  <c:v>16.047319999999999</c:v>
                </c:pt>
                <c:pt idx="33">
                  <c:v>15.952640000000001</c:v>
                </c:pt>
                <c:pt idx="34">
                  <c:v>15.31007</c:v>
                </c:pt>
                <c:pt idx="35">
                  <c:v>13.92934</c:v>
                </c:pt>
                <c:pt idx="36">
                  <c:v>12.977359999999999</c:v>
                </c:pt>
                <c:pt idx="37">
                  <c:v>12.40127</c:v>
                </c:pt>
                <c:pt idx="38">
                  <c:v>12.780989999999999</c:v>
                </c:pt>
                <c:pt idx="39">
                  <c:v>13.495430000000001</c:v>
                </c:pt>
                <c:pt idx="40">
                  <c:v>14.9253</c:v>
                </c:pt>
                <c:pt idx="41">
                  <c:v>15.031180000000001</c:v>
                </c:pt>
                <c:pt idx="42">
                  <c:v>14.61914</c:v>
                </c:pt>
                <c:pt idx="43">
                  <c:v>14.69347</c:v>
                </c:pt>
                <c:pt idx="44">
                  <c:v>15.209009999999999</c:v>
                </c:pt>
                <c:pt idx="45">
                  <c:v>16.096450000000001</c:v>
                </c:pt>
                <c:pt idx="46">
                  <c:v>16.046420000000001</c:v>
                </c:pt>
                <c:pt idx="47">
                  <c:v>16.144570000000002</c:v>
                </c:pt>
              </c:numCache>
            </c:numRef>
          </c:val>
          <c:smooth val="0"/>
          <c:extLst>
            <c:ext xmlns:c16="http://schemas.microsoft.com/office/drawing/2014/chart" uri="{C3380CC4-5D6E-409C-BE32-E72D297353CC}">
              <c16:uniqueId val="{00000019-1492-4753-9EBD-81C3CDBCEBA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286.5</c:v>
                </c:pt>
                <c:pt idx="1">
                  <c:v>285.14999999999998</c:v>
                </c:pt>
                <c:pt idx="2">
                  <c:v>286.06</c:v>
                </c:pt>
                <c:pt idx="3">
                  <c:v>277.61</c:v>
                </c:pt>
                <c:pt idx="4">
                  <c:v>276.55</c:v>
                </c:pt>
                <c:pt idx="5">
                  <c:v>284.64999999999998</c:v>
                </c:pt>
                <c:pt idx="6">
                  <c:v>273.68</c:v>
                </c:pt>
                <c:pt idx="7">
                  <c:v>280.60000000000002</c:v>
                </c:pt>
                <c:pt idx="8">
                  <c:v>285.35000000000002</c:v>
                </c:pt>
                <c:pt idx="9">
                  <c:v>285.57</c:v>
                </c:pt>
                <c:pt idx="10">
                  <c:v>289.27999999999997</c:v>
                </c:pt>
                <c:pt idx="11">
                  <c:v>286.23</c:v>
                </c:pt>
                <c:pt idx="12">
                  <c:v>289.62</c:v>
                </c:pt>
                <c:pt idx="13">
                  <c:v>281.55</c:v>
                </c:pt>
                <c:pt idx="14">
                  <c:v>270.95</c:v>
                </c:pt>
                <c:pt idx="15">
                  <c:v>262.92</c:v>
                </c:pt>
                <c:pt idx="16">
                  <c:v>272.27</c:v>
                </c:pt>
                <c:pt idx="17">
                  <c:v>275.45</c:v>
                </c:pt>
                <c:pt idx="18">
                  <c:v>278.66000000000003</c:v>
                </c:pt>
                <c:pt idx="19">
                  <c:v>276.64</c:v>
                </c:pt>
                <c:pt idx="20">
                  <c:v>273.08</c:v>
                </c:pt>
                <c:pt idx="21">
                  <c:v>269.76</c:v>
                </c:pt>
                <c:pt idx="22">
                  <c:v>279.13</c:v>
                </c:pt>
                <c:pt idx="23">
                  <c:v>277.8</c:v>
                </c:pt>
                <c:pt idx="24">
                  <c:v>281.02999999999997</c:v>
                </c:pt>
                <c:pt idx="25">
                  <c:v>279.61</c:v>
                </c:pt>
                <c:pt idx="26">
                  <c:v>267.93</c:v>
                </c:pt>
                <c:pt idx="27">
                  <c:v>284.01</c:v>
                </c:pt>
                <c:pt idx="28">
                  <c:v>285.11</c:v>
                </c:pt>
                <c:pt idx="29">
                  <c:v>285.69</c:v>
                </c:pt>
                <c:pt idx="30">
                  <c:v>283.33999999999997</c:v>
                </c:pt>
                <c:pt idx="31">
                  <c:v>279.48</c:v>
                </c:pt>
                <c:pt idx="32">
                  <c:v>280.79000000000002</c:v>
                </c:pt>
                <c:pt idx="33">
                  <c:v>273.77999999999997</c:v>
                </c:pt>
                <c:pt idx="34">
                  <c:v>283.23</c:v>
                </c:pt>
                <c:pt idx="35">
                  <c:v>288.92</c:v>
                </c:pt>
                <c:pt idx="36">
                  <c:v>291.97000000000003</c:v>
                </c:pt>
                <c:pt idx="37">
                  <c:v>285.39999999999998</c:v>
                </c:pt>
                <c:pt idx="38">
                  <c:v>280.89999999999998</c:v>
                </c:pt>
                <c:pt idx="39">
                  <c:v>276.8</c:v>
                </c:pt>
                <c:pt idx="40">
                  <c:v>284.18</c:v>
                </c:pt>
                <c:pt idx="41">
                  <c:v>287.08</c:v>
                </c:pt>
                <c:pt idx="42">
                  <c:v>290.06</c:v>
                </c:pt>
                <c:pt idx="43">
                  <c:v>292.41000000000003</c:v>
                </c:pt>
                <c:pt idx="44">
                  <c:v>292.83</c:v>
                </c:pt>
                <c:pt idx="45">
                  <c:v>292.3</c:v>
                </c:pt>
                <c:pt idx="46">
                  <c:v>292.63</c:v>
                </c:pt>
                <c:pt idx="47">
                  <c:v>293.87</c:v>
                </c:pt>
              </c:numCache>
            </c:numRef>
          </c:val>
          <c:smooth val="0"/>
          <c:extLst>
            <c:ext xmlns:c16="http://schemas.microsoft.com/office/drawing/2014/chart" uri="{C3380CC4-5D6E-409C-BE32-E72D297353CC}">
              <c16:uniqueId val="{0000001A-1492-4753-9EBD-81C3CDBCEBA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492-4753-9EBD-81C3CDBCEBA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37.634999999999998</c:v>
                </c:pt>
                <c:pt idx="1">
                  <c:v>38.125</c:v>
                </c:pt>
                <c:pt idx="2">
                  <c:v>38.100999999999999</c:v>
                </c:pt>
                <c:pt idx="3">
                  <c:v>37.520000000000003</c:v>
                </c:pt>
                <c:pt idx="4">
                  <c:v>37.680999999999997</c:v>
                </c:pt>
                <c:pt idx="5">
                  <c:v>37.475999999999999</c:v>
                </c:pt>
                <c:pt idx="6">
                  <c:v>36.765999999999998</c:v>
                </c:pt>
                <c:pt idx="7">
                  <c:v>36.667999999999999</c:v>
                </c:pt>
                <c:pt idx="8">
                  <c:v>37.174999999999997</c:v>
                </c:pt>
                <c:pt idx="9">
                  <c:v>37.491</c:v>
                </c:pt>
                <c:pt idx="10">
                  <c:v>37.127000000000002</c:v>
                </c:pt>
                <c:pt idx="11">
                  <c:v>37.517000000000003</c:v>
                </c:pt>
                <c:pt idx="12">
                  <c:v>37.121000000000002</c:v>
                </c:pt>
                <c:pt idx="13">
                  <c:v>36.365000000000002</c:v>
                </c:pt>
                <c:pt idx="14">
                  <c:v>36.246000000000002</c:v>
                </c:pt>
                <c:pt idx="15">
                  <c:v>36.866999999999997</c:v>
                </c:pt>
                <c:pt idx="16">
                  <c:v>37.548000000000002</c:v>
                </c:pt>
                <c:pt idx="17">
                  <c:v>37.325000000000003</c:v>
                </c:pt>
                <c:pt idx="18">
                  <c:v>37.713999999999999</c:v>
                </c:pt>
                <c:pt idx="19">
                  <c:v>37.658000000000001</c:v>
                </c:pt>
                <c:pt idx="20">
                  <c:v>37.72</c:v>
                </c:pt>
                <c:pt idx="21">
                  <c:v>37.654000000000003</c:v>
                </c:pt>
                <c:pt idx="22">
                  <c:v>35.363999999999997</c:v>
                </c:pt>
                <c:pt idx="23">
                  <c:v>37.063000000000002</c:v>
                </c:pt>
                <c:pt idx="24">
                  <c:v>36.353999999999999</c:v>
                </c:pt>
                <c:pt idx="25">
                  <c:v>36.432000000000002</c:v>
                </c:pt>
                <c:pt idx="26">
                  <c:v>37.237000000000002</c:v>
                </c:pt>
                <c:pt idx="27">
                  <c:v>37.444000000000003</c:v>
                </c:pt>
                <c:pt idx="28">
                  <c:v>36.972000000000001</c:v>
                </c:pt>
                <c:pt idx="29">
                  <c:v>36.523000000000003</c:v>
                </c:pt>
                <c:pt idx="30">
                  <c:v>36.524000000000001</c:v>
                </c:pt>
                <c:pt idx="31">
                  <c:v>36.927999999999997</c:v>
                </c:pt>
                <c:pt idx="32">
                  <c:v>37.206000000000003</c:v>
                </c:pt>
                <c:pt idx="33">
                  <c:v>37.445</c:v>
                </c:pt>
                <c:pt idx="34">
                  <c:v>38.662999999999997</c:v>
                </c:pt>
                <c:pt idx="35">
                  <c:v>38.110999999999997</c:v>
                </c:pt>
                <c:pt idx="36">
                  <c:v>38.837000000000003</c:v>
                </c:pt>
                <c:pt idx="37">
                  <c:v>32.572000000000003</c:v>
                </c:pt>
                <c:pt idx="38">
                  <c:v>31.821000000000002</c:v>
                </c:pt>
                <c:pt idx="39">
                  <c:v>32.502000000000002</c:v>
                </c:pt>
                <c:pt idx="40">
                  <c:v>34.639000000000003</c:v>
                </c:pt>
                <c:pt idx="41">
                  <c:v>34.890999999999998</c:v>
                </c:pt>
                <c:pt idx="42">
                  <c:v>34.968000000000004</c:v>
                </c:pt>
                <c:pt idx="43">
                  <c:v>40.287999999999997</c:v>
                </c:pt>
                <c:pt idx="44">
                  <c:v>40.185000000000002</c:v>
                </c:pt>
                <c:pt idx="45">
                  <c:v>39.783000000000001</c:v>
                </c:pt>
                <c:pt idx="46">
                  <c:v>39.722999999999999</c:v>
                </c:pt>
                <c:pt idx="47">
                  <c:v>40.299999999999997</c:v>
                </c:pt>
              </c:numCache>
            </c:numRef>
          </c:val>
          <c:smooth val="0"/>
          <c:extLst>
            <c:ext xmlns:c16="http://schemas.microsoft.com/office/drawing/2014/chart" uri="{C3380CC4-5D6E-409C-BE32-E72D297353CC}">
              <c16:uniqueId val="{0000001C-1492-4753-9EBD-81C3CDBCEBA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492-4753-9EBD-81C3CDBCEBA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33.118000000000002</c:v>
                </c:pt>
                <c:pt idx="1">
                  <c:v>33.509</c:v>
                </c:pt>
                <c:pt idx="2">
                  <c:v>37.125</c:v>
                </c:pt>
                <c:pt idx="3">
                  <c:v>37.603000000000002</c:v>
                </c:pt>
                <c:pt idx="4">
                  <c:v>35.604999999999997</c:v>
                </c:pt>
                <c:pt idx="5">
                  <c:v>37.219000000000001</c:v>
                </c:pt>
                <c:pt idx="6">
                  <c:v>36.375</c:v>
                </c:pt>
                <c:pt idx="7">
                  <c:v>35.466000000000001</c:v>
                </c:pt>
                <c:pt idx="8">
                  <c:v>33.802999999999997</c:v>
                </c:pt>
                <c:pt idx="9">
                  <c:v>33.186</c:v>
                </c:pt>
                <c:pt idx="10">
                  <c:v>35.366999999999997</c:v>
                </c:pt>
                <c:pt idx="11">
                  <c:v>34.927999999999997</c:v>
                </c:pt>
                <c:pt idx="12">
                  <c:v>34.582999999999998</c:v>
                </c:pt>
                <c:pt idx="13">
                  <c:v>34.889000000000003</c:v>
                </c:pt>
                <c:pt idx="14">
                  <c:v>33.537999999999997</c:v>
                </c:pt>
                <c:pt idx="15">
                  <c:v>29.445</c:v>
                </c:pt>
                <c:pt idx="16">
                  <c:v>29.571000000000002</c:v>
                </c:pt>
                <c:pt idx="17">
                  <c:v>26.68</c:v>
                </c:pt>
                <c:pt idx="18">
                  <c:v>20.105</c:v>
                </c:pt>
                <c:pt idx="19">
                  <c:v>24.123000000000001</c:v>
                </c:pt>
                <c:pt idx="20">
                  <c:v>21.391999999999999</c:v>
                </c:pt>
                <c:pt idx="21">
                  <c:v>21.234000000000002</c:v>
                </c:pt>
                <c:pt idx="22">
                  <c:v>11.132999999999999</c:v>
                </c:pt>
                <c:pt idx="23">
                  <c:v>11.519</c:v>
                </c:pt>
                <c:pt idx="24">
                  <c:v>13.848000000000001</c:v>
                </c:pt>
                <c:pt idx="25">
                  <c:v>11.912000000000001</c:v>
                </c:pt>
                <c:pt idx="26">
                  <c:v>17.495000000000001</c:v>
                </c:pt>
                <c:pt idx="27">
                  <c:v>11.101000000000001</c:v>
                </c:pt>
                <c:pt idx="28">
                  <c:v>9.782</c:v>
                </c:pt>
                <c:pt idx="29">
                  <c:v>14.707000000000001</c:v>
                </c:pt>
                <c:pt idx="30">
                  <c:v>23.981000000000002</c:v>
                </c:pt>
                <c:pt idx="31">
                  <c:v>24.065999999999999</c:v>
                </c:pt>
                <c:pt idx="32">
                  <c:v>26.396999999999998</c:v>
                </c:pt>
                <c:pt idx="33">
                  <c:v>28.274999999999999</c:v>
                </c:pt>
                <c:pt idx="34">
                  <c:v>29.131</c:v>
                </c:pt>
                <c:pt idx="35">
                  <c:v>27.437999999999999</c:v>
                </c:pt>
                <c:pt idx="36">
                  <c:v>23.213000000000001</c:v>
                </c:pt>
                <c:pt idx="37">
                  <c:v>18.419</c:v>
                </c:pt>
                <c:pt idx="38">
                  <c:v>17.693000000000001</c:v>
                </c:pt>
                <c:pt idx="39">
                  <c:v>17.856000000000002</c:v>
                </c:pt>
                <c:pt idx="40">
                  <c:v>18.059999999999999</c:v>
                </c:pt>
                <c:pt idx="41">
                  <c:v>26.405999999999999</c:v>
                </c:pt>
                <c:pt idx="42">
                  <c:v>30.009</c:v>
                </c:pt>
                <c:pt idx="43">
                  <c:v>27.943000000000001</c:v>
                </c:pt>
                <c:pt idx="44">
                  <c:v>33.896000000000001</c:v>
                </c:pt>
                <c:pt idx="45">
                  <c:v>34.777999999999999</c:v>
                </c:pt>
                <c:pt idx="46">
                  <c:v>36.317</c:v>
                </c:pt>
                <c:pt idx="47">
                  <c:v>36.116999999999997</c:v>
                </c:pt>
              </c:numCache>
            </c:numRef>
          </c:val>
          <c:smooth val="0"/>
          <c:extLst>
            <c:ext xmlns:c16="http://schemas.microsoft.com/office/drawing/2014/chart" uri="{C3380CC4-5D6E-409C-BE32-E72D297353CC}">
              <c16:uniqueId val="{0000001E-1492-4753-9EBD-81C3CDBCEB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852.7</c:v>
                </c:pt>
                <c:pt idx="1">
                  <c:v>846</c:v>
                </c:pt>
                <c:pt idx="2">
                  <c:v>852.6</c:v>
                </c:pt>
                <c:pt idx="3">
                  <c:v>846.3</c:v>
                </c:pt>
                <c:pt idx="4">
                  <c:v>840.6</c:v>
                </c:pt>
                <c:pt idx="5">
                  <c:v>829.6</c:v>
                </c:pt>
                <c:pt idx="6">
                  <c:v>842.2</c:v>
                </c:pt>
                <c:pt idx="7">
                  <c:v>849</c:v>
                </c:pt>
                <c:pt idx="8">
                  <c:v>825</c:v>
                </c:pt>
                <c:pt idx="9">
                  <c:v>843.9</c:v>
                </c:pt>
                <c:pt idx="10">
                  <c:v>851.2</c:v>
                </c:pt>
                <c:pt idx="11">
                  <c:v>857.9</c:v>
                </c:pt>
                <c:pt idx="12">
                  <c:v>868.3</c:v>
                </c:pt>
                <c:pt idx="13">
                  <c:v>868.7</c:v>
                </c:pt>
                <c:pt idx="14">
                  <c:v>877</c:v>
                </c:pt>
                <c:pt idx="15">
                  <c:v>878.9</c:v>
                </c:pt>
                <c:pt idx="16">
                  <c:v>874.2</c:v>
                </c:pt>
                <c:pt idx="17">
                  <c:v>861</c:v>
                </c:pt>
                <c:pt idx="18">
                  <c:v>863</c:v>
                </c:pt>
                <c:pt idx="19">
                  <c:v>836.7</c:v>
                </c:pt>
                <c:pt idx="20">
                  <c:v>863.1</c:v>
                </c:pt>
                <c:pt idx="21">
                  <c:v>849.7</c:v>
                </c:pt>
                <c:pt idx="22">
                  <c:v>856.5</c:v>
                </c:pt>
                <c:pt idx="23">
                  <c:v>880</c:v>
                </c:pt>
                <c:pt idx="24">
                  <c:v>863.2</c:v>
                </c:pt>
                <c:pt idx="25">
                  <c:v>869.2</c:v>
                </c:pt>
                <c:pt idx="26">
                  <c:v>854.2</c:v>
                </c:pt>
                <c:pt idx="27">
                  <c:v>875.6</c:v>
                </c:pt>
                <c:pt idx="28">
                  <c:v>877.1</c:v>
                </c:pt>
                <c:pt idx="29">
                  <c:v>860.7</c:v>
                </c:pt>
                <c:pt idx="30">
                  <c:v>867.6</c:v>
                </c:pt>
                <c:pt idx="31">
                  <c:v>878.1</c:v>
                </c:pt>
                <c:pt idx="32">
                  <c:v>877.5</c:v>
                </c:pt>
                <c:pt idx="33">
                  <c:v>879.9</c:v>
                </c:pt>
                <c:pt idx="34">
                  <c:v>887</c:v>
                </c:pt>
                <c:pt idx="35">
                  <c:v>884.5</c:v>
                </c:pt>
                <c:pt idx="36">
                  <c:v>890.6</c:v>
                </c:pt>
                <c:pt idx="37">
                  <c:v>893.6</c:v>
                </c:pt>
                <c:pt idx="38">
                  <c:v>895.8</c:v>
                </c:pt>
                <c:pt idx="39">
                  <c:v>892.4</c:v>
                </c:pt>
                <c:pt idx="40">
                  <c:v>893.9</c:v>
                </c:pt>
                <c:pt idx="41">
                  <c:v>897.4</c:v>
                </c:pt>
                <c:pt idx="42">
                  <c:v>899.3</c:v>
                </c:pt>
                <c:pt idx="43">
                  <c:v>896.2</c:v>
                </c:pt>
                <c:pt idx="44">
                  <c:v>888.7</c:v>
                </c:pt>
                <c:pt idx="45">
                  <c:v>871.8</c:v>
                </c:pt>
                <c:pt idx="46">
                  <c:v>877.2</c:v>
                </c:pt>
                <c:pt idx="47">
                  <c:v>876.9</c:v>
                </c:pt>
              </c:numCache>
            </c:numRef>
          </c:val>
          <c:extLst>
            <c:ext xmlns:c16="http://schemas.microsoft.com/office/drawing/2014/chart" uri="{C3380CC4-5D6E-409C-BE32-E72D297353CC}">
              <c16:uniqueId val="{00000000-C313-4C87-80FD-33A1C8F54E6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1883.8</c:v>
                </c:pt>
                <c:pt idx="1">
                  <c:v>1789.1</c:v>
                </c:pt>
                <c:pt idx="2">
                  <c:v>1657.7</c:v>
                </c:pt>
                <c:pt idx="3">
                  <c:v>1607.2</c:v>
                </c:pt>
                <c:pt idx="4">
                  <c:v>1556</c:v>
                </c:pt>
                <c:pt idx="5">
                  <c:v>1459.5</c:v>
                </c:pt>
                <c:pt idx="6">
                  <c:v>1604.1</c:v>
                </c:pt>
                <c:pt idx="7">
                  <c:v>1658.1</c:v>
                </c:pt>
                <c:pt idx="8">
                  <c:v>1634.7</c:v>
                </c:pt>
                <c:pt idx="9">
                  <c:v>1747.6</c:v>
                </c:pt>
                <c:pt idx="10">
                  <c:v>1674.6</c:v>
                </c:pt>
                <c:pt idx="11">
                  <c:v>1841.9</c:v>
                </c:pt>
                <c:pt idx="12">
                  <c:v>1859.3</c:v>
                </c:pt>
                <c:pt idx="13">
                  <c:v>1567.4</c:v>
                </c:pt>
                <c:pt idx="14">
                  <c:v>1716.5</c:v>
                </c:pt>
                <c:pt idx="15">
                  <c:v>1818.1</c:v>
                </c:pt>
                <c:pt idx="16">
                  <c:v>1784.5</c:v>
                </c:pt>
                <c:pt idx="17">
                  <c:v>1735.9</c:v>
                </c:pt>
                <c:pt idx="18">
                  <c:v>1748</c:v>
                </c:pt>
                <c:pt idx="19">
                  <c:v>1708.7</c:v>
                </c:pt>
                <c:pt idx="20">
                  <c:v>1687.8</c:v>
                </c:pt>
                <c:pt idx="21">
                  <c:v>1602.4</c:v>
                </c:pt>
                <c:pt idx="22">
                  <c:v>1850.4</c:v>
                </c:pt>
                <c:pt idx="23">
                  <c:v>1878.8</c:v>
                </c:pt>
                <c:pt idx="24">
                  <c:v>1908.4</c:v>
                </c:pt>
                <c:pt idx="25">
                  <c:v>1765.8</c:v>
                </c:pt>
                <c:pt idx="26">
                  <c:v>1578.9</c:v>
                </c:pt>
                <c:pt idx="27">
                  <c:v>1801.8</c:v>
                </c:pt>
                <c:pt idx="28">
                  <c:v>1836.5</c:v>
                </c:pt>
                <c:pt idx="29">
                  <c:v>1820.2</c:v>
                </c:pt>
                <c:pt idx="30">
                  <c:v>1829.3</c:v>
                </c:pt>
                <c:pt idx="31">
                  <c:v>1871.9</c:v>
                </c:pt>
                <c:pt idx="32">
                  <c:v>2172.1999999999998</c:v>
                </c:pt>
                <c:pt idx="33">
                  <c:v>2227.9</c:v>
                </c:pt>
                <c:pt idx="34">
                  <c:v>2225.1999999999998</c:v>
                </c:pt>
                <c:pt idx="35">
                  <c:v>2191.3000000000002</c:v>
                </c:pt>
                <c:pt idx="36">
                  <c:v>2455.5</c:v>
                </c:pt>
                <c:pt idx="37">
                  <c:v>2414.9</c:v>
                </c:pt>
                <c:pt idx="38">
                  <c:v>2522.1</c:v>
                </c:pt>
                <c:pt idx="39">
                  <c:v>2596.9</c:v>
                </c:pt>
                <c:pt idx="40">
                  <c:v>2735.3</c:v>
                </c:pt>
                <c:pt idx="41">
                  <c:v>2698.8</c:v>
                </c:pt>
                <c:pt idx="42">
                  <c:v>2934.5</c:v>
                </c:pt>
                <c:pt idx="43">
                  <c:v>2932</c:v>
                </c:pt>
                <c:pt idx="44">
                  <c:v>2704.7</c:v>
                </c:pt>
                <c:pt idx="45">
                  <c:v>2519.1999999999998</c:v>
                </c:pt>
                <c:pt idx="46">
                  <c:v>2389.4</c:v>
                </c:pt>
                <c:pt idx="47">
                  <c:v>2286</c:v>
                </c:pt>
              </c:numCache>
            </c:numRef>
          </c:val>
          <c:extLst>
            <c:ext xmlns:c16="http://schemas.microsoft.com/office/drawing/2014/chart" uri="{C3380CC4-5D6E-409C-BE32-E72D297353CC}">
              <c16:uniqueId val="{00000001-C313-4C87-80FD-33A1C8F54E6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3425</c:v>
                </c:pt>
                <c:pt idx="1">
                  <c:v>3427.9</c:v>
                </c:pt>
                <c:pt idx="2">
                  <c:v>3445.7</c:v>
                </c:pt>
                <c:pt idx="3">
                  <c:v>3325.7</c:v>
                </c:pt>
                <c:pt idx="4">
                  <c:v>3126.6</c:v>
                </c:pt>
                <c:pt idx="5">
                  <c:v>3087.6</c:v>
                </c:pt>
                <c:pt idx="6">
                  <c:v>2947.2</c:v>
                </c:pt>
                <c:pt idx="7">
                  <c:v>2935.1</c:v>
                </c:pt>
                <c:pt idx="8">
                  <c:v>2931.1</c:v>
                </c:pt>
                <c:pt idx="9">
                  <c:v>2933.6</c:v>
                </c:pt>
                <c:pt idx="10">
                  <c:v>3047.4</c:v>
                </c:pt>
                <c:pt idx="11">
                  <c:v>3093.8</c:v>
                </c:pt>
                <c:pt idx="12">
                  <c:v>3189.4</c:v>
                </c:pt>
                <c:pt idx="13">
                  <c:v>3381</c:v>
                </c:pt>
                <c:pt idx="14">
                  <c:v>3266.7</c:v>
                </c:pt>
                <c:pt idx="15">
                  <c:v>3179.8</c:v>
                </c:pt>
                <c:pt idx="16">
                  <c:v>3371.8</c:v>
                </c:pt>
                <c:pt idx="17">
                  <c:v>3363.9</c:v>
                </c:pt>
                <c:pt idx="18">
                  <c:v>3362.2</c:v>
                </c:pt>
                <c:pt idx="19">
                  <c:v>3345</c:v>
                </c:pt>
                <c:pt idx="20">
                  <c:v>3359</c:v>
                </c:pt>
                <c:pt idx="21">
                  <c:v>3357</c:v>
                </c:pt>
                <c:pt idx="22">
                  <c:v>3268.6</c:v>
                </c:pt>
                <c:pt idx="23">
                  <c:v>3261.6</c:v>
                </c:pt>
                <c:pt idx="24">
                  <c:v>3355</c:v>
                </c:pt>
                <c:pt idx="25">
                  <c:v>3368.9</c:v>
                </c:pt>
                <c:pt idx="26">
                  <c:v>3180.9</c:v>
                </c:pt>
                <c:pt idx="27">
                  <c:v>3035</c:v>
                </c:pt>
                <c:pt idx="28">
                  <c:v>3176.2</c:v>
                </c:pt>
                <c:pt idx="29">
                  <c:v>3203.3</c:v>
                </c:pt>
                <c:pt idx="30">
                  <c:v>3220</c:v>
                </c:pt>
                <c:pt idx="31">
                  <c:v>3048.8</c:v>
                </c:pt>
                <c:pt idx="32">
                  <c:v>3076.7</c:v>
                </c:pt>
                <c:pt idx="33">
                  <c:v>3227.9</c:v>
                </c:pt>
                <c:pt idx="34">
                  <c:v>3234.8</c:v>
                </c:pt>
                <c:pt idx="35">
                  <c:v>3160.4</c:v>
                </c:pt>
                <c:pt idx="36">
                  <c:v>3090.7</c:v>
                </c:pt>
                <c:pt idx="37">
                  <c:v>3066.7</c:v>
                </c:pt>
                <c:pt idx="38">
                  <c:v>2986.2</c:v>
                </c:pt>
                <c:pt idx="39">
                  <c:v>2908.1</c:v>
                </c:pt>
                <c:pt idx="40">
                  <c:v>2748.8</c:v>
                </c:pt>
                <c:pt idx="41">
                  <c:v>2701.1</c:v>
                </c:pt>
                <c:pt idx="42">
                  <c:v>2542.9</c:v>
                </c:pt>
                <c:pt idx="43">
                  <c:v>2586.5</c:v>
                </c:pt>
                <c:pt idx="44">
                  <c:v>2686.8</c:v>
                </c:pt>
                <c:pt idx="45">
                  <c:v>2680.7</c:v>
                </c:pt>
                <c:pt idx="46">
                  <c:v>2591.9</c:v>
                </c:pt>
                <c:pt idx="47">
                  <c:v>2533.3000000000002</c:v>
                </c:pt>
              </c:numCache>
            </c:numRef>
          </c:val>
          <c:extLst>
            <c:ext xmlns:c16="http://schemas.microsoft.com/office/drawing/2014/chart" uri="{C3380CC4-5D6E-409C-BE32-E72D297353CC}">
              <c16:uniqueId val="{00000002-C313-4C87-80FD-33A1C8F54E6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24.9</c:v>
                </c:pt>
                <c:pt idx="34">
                  <c:v>33.700000000000003</c:v>
                </c:pt>
                <c:pt idx="35">
                  <c:v>46.7</c:v>
                </c:pt>
                <c:pt idx="36">
                  <c:v>40</c:v>
                </c:pt>
                <c:pt idx="37">
                  <c:v>39.6</c:v>
                </c:pt>
                <c:pt idx="38">
                  <c:v>39.700000000000003</c:v>
                </c:pt>
                <c:pt idx="39">
                  <c:v>39.799999999999997</c:v>
                </c:pt>
                <c:pt idx="40">
                  <c:v>39.700000000000003</c:v>
                </c:pt>
                <c:pt idx="41">
                  <c:v>44.7</c:v>
                </c:pt>
                <c:pt idx="42">
                  <c:v>47.5</c:v>
                </c:pt>
                <c:pt idx="43">
                  <c:v>45.5</c:v>
                </c:pt>
                <c:pt idx="44">
                  <c:v>44.3</c:v>
                </c:pt>
                <c:pt idx="45">
                  <c:v>44.5</c:v>
                </c:pt>
                <c:pt idx="46">
                  <c:v>44.5</c:v>
                </c:pt>
                <c:pt idx="47">
                  <c:v>43.8</c:v>
                </c:pt>
              </c:numCache>
            </c:numRef>
          </c:val>
          <c:extLst>
            <c:ext xmlns:c16="http://schemas.microsoft.com/office/drawing/2014/chart" uri="{C3380CC4-5D6E-409C-BE32-E72D297353CC}">
              <c16:uniqueId val="{00000003-C313-4C87-80FD-33A1C8F54E6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59.7</c:v>
                </c:pt>
                <c:pt idx="1">
                  <c:v>59</c:v>
                </c:pt>
                <c:pt idx="2">
                  <c:v>59</c:v>
                </c:pt>
                <c:pt idx="3">
                  <c:v>59.2</c:v>
                </c:pt>
                <c:pt idx="4">
                  <c:v>59.1</c:v>
                </c:pt>
                <c:pt idx="5">
                  <c:v>58.9</c:v>
                </c:pt>
                <c:pt idx="6">
                  <c:v>59.3</c:v>
                </c:pt>
                <c:pt idx="7">
                  <c:v>58.8</c:v>
                </c:pt>
                <c:pt idx="8">
                  <c:v>61.5</c:v>
                </c:pt>
                <c:pt idx="9">
                  <c:v>60.9</c:v>
                </c:pt>
                <c:pt idx="10">
                  <c:v>61.4</c:v>
                </c:pt>
                <c:pt idx="11">
                  <c:v>60.599999999999994</c:v>
                </c:pt>
                <c:pt idx="12">
                  <c:v>60.599999999999994</c:v>
                </c:pt>
                <c:pt idx="13">
                  <c:v>60.7</c:v>
                </c:pt>
                <c:pt idx="14">
                  <c:v>60.7</c:v>
                </c:pt>
                <c:pt idx="15">
                  <c:v>60.400000000000006</c:v>
                </c:pt>
                <c:pt idx="16">
                  <c:v>60.9</c:v>
                </c:pt>
                <c:pt idx="17">
                  <c:v>59</c:v>
                </c:pt>
                <c:pt idx="18">
                  <c:v>60.5</c:v>
                </c:pt>
                <c:pt idx="19">
                  <c:v>60.2</c:v>
                </c:pt>
                <c:pt idx="20">
                  <c:v>61.4</c:v>
                </c:pt>
                <c:pt idx="21">
                  <c:v>63.2</c:v>
                </c:pt>
                <c:pt idx="22">
                  <c:v>62.5</c:v>
                </c:pt>
                <c:pt idx="23">
                  <c:v>63.099999999999994</c:v>
                </c:pt>
                <c:pt idx="24">
                  <c:v>62.8</c:v>
                </c:pt>
                <c:pt idx="25">
                  <c:v>63.099999999999994</c:v>
                </c:pt>
                <c:pt idx="26">
                  <c:v>62.2</c:v>
                </c:pt>
                <c:pt idx="27">
                  <c:v>61.5</c:v>
                </c:pt>
                <c:pt idx="28">
                  <c:v>62.8</c:v>
                </c:pt>
                <c:pt idx="29">
                  <c:v>63.099999999999994</c:v>
                </c:pt>
                <c:pt idx="30">
                  <c:v>62.5</c:v>
                </c:pt>
                <c:pt idx="31">
                  <c:v>61.9</c:v>
                </c:pt>
                <c:pt idx="32">
                  <c:v>61.5</c:v>
                </c:pt>
                <c:pt idx="33">
                  <c:v>62.2</c:v>
                </c:pt>
                <c:pt idx="34">
                  <c:v>61.599999999999994</c:v>
                </c:pt>
                <c:pt idx="35">
                  <c:v>61.8</c:v>
                </c:pt>
                <c:pt idx="36">
                  <c:v>62.099999999999994</c:v>
                </c:pt>
                <c:pt idx="37">
                  <c:v>62.099999999999994</c:v>
                </c:pt>
                <c:pt idx="38">
                  <c:v>62.5</c:v>
                </c:pt>
                <c:pt idx="39">
                  <c:v>62.4</c:v>
                </c:pt>
                <c:pt idx="40">
                  <c:v>62.699999999999996</c:v>
                </c:pt>
                <c:pt idx="41">
                  <c:v>62.5</c:v>
                </c:pt>
                <c:pt idx="42">
                  <c:v>62.5</c:v>
                </c:pt>
                <c:pt idx="43">
                  <c:v>62.9</c:v>
                </c:pt>
                <c:pt idx="44">
                  <c:v>62.9</c:v>
                </c:pt>
                <c:pt idx="45">
                  <c:v>62.4</c:v>
                </c:pt>
                <c:pt idx="46">
                  <c:v>61.599999999999994</c:v>
                </c:pt>
                <c:pt idx="47">
                  <c:v>61.599999999999994</c:v>
                </c:pt>
              </c:numCache>
            </c:numRef>
          </c:val>
          <c:extLst>
            <c:ext xmlns:c16="http://schemas.microsoft.com/office/drawing/2014/chart" uri="{C3380CC4-5D6E-409C-BE32-E72D297353CC}">
              <c16:uniqueId val="{00000004-C313-4C87-80FD-33A1C8F54E6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62.9</c:v>
                </c:pt>
                <c:pt idx="1">
                  <c:v>60.7</c:v>
                </c:pt>
                <c:pt idx="2">
                  <c:v>63</c:v>
                </c:pt>
                <c:pt idx="3">
                  <c:v>64.400000000000006</c:v>
                </c:pt>
                <c:pt idx="4">
                  <c:v>64.400000000000006</c:v>
                </c:pt>
                <c:pt idx="5">
                  <c:v>62.9</c:v>
                </c:pt>
                <c:pt idx="6">
                  <c:v>63.6</c:v>
                </c:pt>
                <c:pt idx="7">
                  <c:v>62.6</c:v>
                </c:pt>
                <c:pt idx="8">
                  <c:v>63.4</c:v>
                </c:pt>
                <c:pt idx="9">
                  <c:v>62.9</c:v>
                </c:pt>
                <c:pt idx="10">
                  <c:v>59.8</c:v>
                </c:pt>
                <c:pt idx="11">
                  <c:v>61.8</c:v>
                </c:pt>
                <c:pt idx="12">
                  <c:v>61.7</c:v>
                </c:pt>
                <c:pt idx="13">
                  <c:v>63.7</c:v>
                </c:pt>
                <c:pt idx="14">
                  <c:v>64.7</c:v>
                </c:pt>
                <c:pt idx="15">
                  <c:v>62.7</c:v>
                </c:pt>
                <c:pt idx="16">
                  <c:v>63.9</c:v>
                </c:pt>
                <c:pt idx="17">
                  <c:v>59.8</c:v>
                </c:pt>
                <c:pt idx="18">
                  <c:v>64.599999999999994</c:v>
                </c:pt>
                <c:pt idx="19">
                  <c:v>60.9</c:v>
                </c:pt>
                <c:pt idx="20">
                  <c:v>57.8</c:v>
                </c:pt>
                <c:pt idx="21">
                  <c:v>60.3</c:v>
                </c:pt>
                <c:pt idx="22">
                  <c:v>58.1</c:v>
                </c:pt>
                <c:pt idx="23">
                  <c:v>57.5</c:v>
                </c:pt>
                <c:pt idx="24">
                  <c:v>60.7</c:v>
                </c:pt>
                <c:pt idx="25">
                  <c:v>61.6</c:v>
                </c:pt>
                <c:pt idx="26">
                  <c:v>63.2</c:v>
                </c:pt>
                <c:pt idx="27">
                  <c:v>65.400000000000006</c:v>
                </c:pt>
                <c:pt idx="28">
                  <c:v>65</c:v>
                </c:pt>
                <c:pt idx="29">
                  <c:v>64.2</c:v>
                </c:pt>
                <c:pt idx="30">
                  <c:v>63.1</c:v>
                </c:pt>
                <c:pt idx="31">
                  <c:v>64.8</c:v>
                </c:pt>
                <c:pt idx="32">
                  <c:v>64.2</c:v>
                </c:pt>
                <c:pt idx="33">
                  <c:v>64.3</c:v>
                </c:pt>
                <c:pt idx="34">
                  <c:v>66.8</c:v>
                </c:pt>
                <c:pt idx="35">
                  <c:v>65</c:v>
                </c:pt>
                <c:pt idx="36">
                  <c:v>63.7</c:v>
                </c:pt>
                <c:pt idx="37">
                  <c:v>62.1</c:v>
                </c:pt>
                <c:pt idx="38">
                  <c:v>63.2</c:v>
                </c:pt>
                <c:pt idx="39">
                  <c:v>64.3</c:v>
                </c:pt>
                <c:pt idx="40">
                  <c:v>63.4</c:v>
                </c:pt>
                <c:pt idx="41">
                  <c:v>62.8</c:v>
                </c:pt>
                <c:pt idx="42">
                  <c:v>63.4</c:v>
                </c:pt>
                <c:pt idx="43">
                  <c:v>63.3</c:v>
                </c:pt>
                <c:pt idx="44">
                  <c:v>63.2</c:v>
                </c:pt>
                <c:pt idx="45">
                  <c:v>63</c:v>
                </c:pt>
                <c:pt idx="46">
                  <c:v>63.7</c:v>
                </c:pt>
                <c:pt idx="47">
                  <c:v>63</c:v>
                </c:pt>
              </c:numCache>
            </c:numRef>
          </c:val>
          <c:extLst>
            <c:ext xmlns:c16="http://schemas.microsoft.com/office/drawing/2014/chart" uri="{C3380CC4-5D6E-409C-BE32-E72D297353CC}">
              <c16:uniqueId val="{00000005-C313-4C87-80FD-33A1C8F54E6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10.3</c:v>
                </c:pt>
                <c:pt idx="1">
                  <c:v>10.3</c:v>
                </c:pt>
                <c:pt idx="2">
                  <c:v>10.3</c:v>
                </c:pt>
                <c:pt idx="3">
                  <c:v>10.3</c:v>
                </c:pt>
                <c:pt idx="4">
                  <c:v>10.3</c:v>
                </c:pt>
                <c:pt idx="5">
                  <c:v>10.3</c:v>
                </c:pt>
                <c:pt idx="6">
                  <c:v>10.3</c:v>
                </c:pt>
                <c:pt idx="7">
                  <c:v>10.3</c:v>
                </c:pt>
                <c:pt idx="8">
                  <c:v>10.3</c:v>
                </c:pt>
                <c:pt idx="9">
                  <c:v>10.3</c:v>
                </c:pt>
                <c:pt idx="10">
                  <c:v>10.3</c:v>
                </c:pt>
                <c:pt idx="11">
                  <c:v>10.3</c:v>
                </c:pt>
                <c:pt idx="12">
                  <c:v>10.3</c:v>
                </c:pt>
                <c:pt idx="13">
                  <c:v>10.3</c:v>
                </c:pt>
                <c:pt idx="14">
                  <c:v>10.3</c:v>
                </c:pt>
                <c:pt idx="15">
                  <c:v>10.3</c:v>
                </c:pt>
                <c:pt idx="16">
                  <c:v>10.3</c:v>
                </c:pt>
                <c:pt idx="17">
                  <c:v>10.3</c:v>
                </c:pt>
                <c:pt idx="18">
                  <c:v>10.3</c:v>
                </c:pt>
                <c:pt idx="19">
                  <c:v>10.3</c:v>
                </c:pt>
                <c:pt idx="20">
                  <c:v>10.199999999999999</c:v>
                </c:pt>
                <c:pt idx="21">
                  <c:v>10.199999999999999</c:v>
                </c:pt>
                <c:pt idx="22">
                  <c:v>10.199999999999999</c:v>
                </c:pt>
                <c:pt idx="23">
                  <c:v>10.199999999999999</c:v>
                </c:pt>
                <c:pt idx="24">
                  <c:v>10.199999999999999</c:v>
                </c:pt>
                <c:pt idx="25">
                  <c:v>10.199999999999999</c:v>
                </c:pt>
                <c:pt idx="26">
                  <c:v>10.199999999999999</c:v>
                </c:pt>
                <c:pt idx="27">
                  <c:v>10.199999999999999</c:v>
                </c:pt>
                <c:pt idx="28">
                  <c:v>10.199999999999999</c:v>
                </c:pt>
                <c:pt idx="29">
                  <c:v>10.199999999999999</c:v>
                </c:pt>
                <c:pt idx="30">
                  <c:v>10.199999999999999</c:v>
                </c:pt>
                <c:pt idx="31">
                  <c:v>10.199999999999999</c:v>
                </c:pt>
                <c:pt idx="32">
                  <c:v>10.199999999999999</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C313-4C87-80FD-33A1C8F54E6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0.8</c:v>
                </c:pt>
                <c:pt idx="11">
                  <c:v>17.8</c:v>
                </c:pt>
                <c:pt idx="12">
                  <c:v>47.9</c:v>
                </c:pt>
                <c:pt idx="13">
                  <c:v>121.7</c:v>
                </c:pt>
                <c:pt idx="14">
                  <c:v>285.60000000000002</c:v>
                </c:pt>
                <c:pt idx="15">
                  <c:v>257</c:v>
                </c:pt>
                <c:pt idx="16">
                  <c:v>318.2</c:v>
                </c:pt>
                <c:pt idx="17">
                  <c:v>363.2</c:v>
                </c:pt>
                <c:pt idx="18">
                  <c:v>539.9</c:v>
                </c:pt>
                <c:pt idx="19">
                  <c:v>607.79999999999995</c:v>
                </c:pt>
                <c:pt idx="20">
                  <c:v>782</c:v>
                </c:pt>
                <c:pt idx="21">
                  <c:v>783.8</c:v>
                </c:pt>
                <c:pt idx="22">
                  <c:v>700.9</c:v>
                </c:pt>
                <c:pt idx="23">
                  <c:v>623.5</c:v>
                </c:pt>
                <c:pt idx="24">
                  <c:v>389.9</c:v>
                </c:pt>
                <c:pt idx="25">
                  <c:v>483.1</c:v>
                </c:pt>
                <c:pt idx="26">
                  <c:v>818.9</c:v>
                </c:pt>
                <c:pt idx="27">
                  <c:v>758.8</c:v>
                </c:pt>
                <c:pt idx="28">
                  <c:v>649.79999999999995</c:v>
                </c:pt>
                <c:pt idx="29">
                  <c:v>626</c:v>
                </c:pt>
                <c:pt idx="30">
                  <c:v>693.4</c:v>
                </c:pt>
                <c:pt idx="31">
                  <c:v>605.6</c:v>
                </c:pt>
                <c:pt idx="32">
                  <c:v>264.89999999999998</c:v>
                </c:pt>
                <c:pt idx="33">
                  <c:v>61.6</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313-4C87-80FD-33A1C8F54E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20831.250000000004</c:v>
                </c:pt>
                <c:pt idx="1">
                  <c:v>47745.4</c:v>
                </c:pt>
                <c:pt idx="2">
                  <c:v>74422.14999999998</c:v>
                </c:pt>
                <c:pt idx="3">
                  <c:v>309.45</c:v>
                </c:pt>
                <c:pt idx="4">
                  <c:v>0</c:v>
                </c:pt>
                <c:pt idx="5">
                  <c:v>16.5</c:v>
                </c:pt>
                <c:pt idx="6">
                  <c:v>131</c:v>
                </c:pt>
                <c:pt idx="7">
                  <c:v>0</c:v>
                </c:pt>
                <c:pt idx="8">
                  <c:v>1472.8999999999999</c:v>
                </c:pt>
                <c:pt idx="9">
                  <c:v>1507.75</c:v>
                </c:pt>
                <c:pt idx="10">
                  <c:v>245.79999999999987</c:v>
                </c:pt>
                <c:pt idx="11">
                  <c:v>5404.9999999999991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2B-46B5-98B8-460CE9A9EE5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379</c:v>
                </c:pt>
                <c:pt idx="1">
                  <c:v>462.7</c:v>
                </c:pt>
                <c:pt idx="2">
                  <c:v>186.3</c:v>
                </c:pt>
                <c:pt idx="3">
                  <c:v>252.2</c:v>
                </c:pt>
                <c:pt idx="4">
                  <c:v>316.39999999999998</c:v>
                </c:pt>
                <c:pt idx="5">
                  <c:v>34.15</c:v>
                </c:pt>
                <c:pt idx="6">
                  <c:v>2.2000000000000002</c:v>
                </c:pt>
                <c:pt idx="7">
                  <c:v>227.55</c:v>
                </c:pt>
                <c:pt idx="8">
                  <c:v>6.85</c:v>
                </c:pt>
                <c:pt idx="9">
                  <c:v>206.95</c:v>
                </c:pt>
                <c:pt idx="10">
                  <c:v>0</c:v>
                </c:pt>
                <c:pt idx="11">
                  <c:v>146.4</c:v>
                </c:pt>
                <c:pt idx="12">
                  <c:v>206.8</c:v>
                </c:pt>
                <c:pt idx="13">
                  <c:v>74.25</c:v>
                </c:pt>
                <c:pt idx="14">
                  <c:v>47.55</c:v>
                </c:pt>
                <c:pt idx="15">
                  <c:v>104.9</c:v>
                </c:pt>
                <c:pt idx="16">
                  <c:v>239.45</c:v>
                </c:pt>
                <c:pt idx="17">
                  <c:v>462.6</c:v>
                </c:pt>
                <c:pt idx="18">
                  <c:v>169.45</c:v>
                </c:pt>
                <c:pt idx="19">
                  <c:v>91.4</c:v>
                </c:pt>
                <c:pt idx="20">
                  <c:v>436.65</c:v>
                </c:pt>
                <c:pt idx="21">
                  <c:v>1366.65</c:v>
                </c:pt>
                <c:pt idx="22">
                  <c:v>2651</c:v>
                </c:pt>
                <c:pt idx="23">
                  <c:v>217</c:v>
                </c:pt>
                <c:pt idx="24">
                  <c:v>2361.4499999999998</c:v>
                </c:pt>
                <c:pt idx="25">
                  <c:v>2152.5</c:v>
                </c:pt>
                <c:pt idx="26">
                  <c:v>330.6</c:v>
                </c:pt>
                <c:pt idx="27">
                  <c:v>299.45</c:v>
                </c:pt>
                <c:pt idx="28">
                  <c:v>252</c:v>
                </c:pt>
                <c:pt idx="29">
                  <c:v>100.8</c:v>
                </c:pt>
                <c:pt idx="30">
                  <c:v>127.1</c:v>
                </c:pt>
                <c:pt idx="31">
                  <c:v>140.5</c:v>
                </c:pt>
                <c:pt idx="32">
                  <c:v>144</c:v>
                </c:pt>
                <c:pt idx="33">
                  <c:v>186.4</c:v>
                </c:pt>
                <c:pt idx="34">
                  <c:v>477.7</c:v>
                </c:pt>
                <c:pt idx="35">
                  <c:v>291.05</c:v>
                </c:pt>
                <c:pt idx="36">
                  <c:v>320.05</c:v>
                </c:pt>
                <c:pt idx="37">
                  <c:v>83.8</c:v>
                </c:pt>
                <c:pt idx="38">
                  <c:v>436</c:v>
                </c:pt>
                <c:pt idx="39">
                  <c:v>0</c:v>
                </c:pt>
                <c:pt idx="40">
                  <c:v>1423.3</c:v>
                </c:pt>
                <c:pt idx="41">
                  <c:v>1204.8</c:v>
                </c:pt>
                <c:pt idx="42">
                  <c:v>1.85</c:v>
                </c:pt>
                <c:pt idx="43">
                  <c:v>33.35</c:v>
                </c:pt>
                <c:pt idx="44">
                  <c:v>98.6</c:v>
                </c:pt>
                <c:pt idx="45">
                  <c:v>94.25</c:v>
                </c:pt>
                <c:pt idx="46">
                  <c:v>50.05</c:v>
                </c:pt>
                <c:pt idx="47">
                  <c:v>178.4</c:v>
                </c:pt>
                <c:pt idx="48">
                  <c:v>3282.85</c:v>
                </c:pt>
                <c:pt idx="49">
                  <c:v>898.55</c:v>
                </c:pt>
                <c:pt idx="50">
                  <c:v>2713.7</c:v>
                </c:pt>
                <c:pt idx="51">
                  <c:v>669.95</c:v>
                </c:pt>
                <c:pt idx="52">
                  <c:v>14.4</c:v>
                </c:pt>
                <c:pt idx="53">
                  <c:v>111.35</c:v>
                </c:pt>
                <c:pt idx="54">
                  <c:v>621.54999999999995</c:v>
                </c:pt>
                <c:pt idx="55">
                  <c:v>1685</c:v>
                </c:pt>
                <c:pt idx="56">
                  <c:v>0</c:v>
                </c:pt>
                <c:pt idx="57">
                  <c:v>69.599999999999994</c:v>
                </c:pt>
                <c:pt idx="58">
                  <c:v>61</c:v>
                </c:pt>
                <c:pt idx="59">
                  <c:v>57.6</c:v>
                </c:pt>
                <c:pt idx="60">
                  <c:v>57.6</c:v>
                </c:pt>
                <c:pt idx="61">
                  <c:v>96.8</c:v>
                </c:pt>
                <c:pt idx="62">
                  <c:v>7.35</c:v>
                </c:pt>
                <c:pt idx="63">
                  <c:v>478.35</c:v>
                </c:pt>
                <c:pt idx="64">
                  <c:v>177.55</c:v>
                </c:pt>
                <c:pt idx="65">
                  <c:v>104</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40-428B-A483-6A924AABC12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30183.60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1753.55</c:v>
                </c:pt>
                <c:pt idx="1">
                  <c:v>4512.55</c:v>
                </c:pt>
                <c:pt idx="2">
                  <c:v>5405</c:v>
                </c:pt>
                <c:pt idx="3">
                  <c:v>18512.5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66-44C2-9139-4BEFF359776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15.8</c:v>
                </c:pt>
                <c:pt idx="1">
                  <c:v>15.2</c:v>
                </c:pt>
                <c:pt idx="2">
                  <c:v>15.8</c:v>
                </c:pt>
                <c:pt idx="3">
                  <c:v>16.5</c:v>
                </c:pt>
                <c:pt idx="4">
                  <c:v>16</c:v>
                </c:pt>
                <c:pt idx="5">
                  <c:v>15</c:v>
                </c:pt>
                <c:pt idx="6">
                  <c:v>15</c:v>
                </c:pt>
                <c:pt idx="7">
                  <c:v>15.3</c:v>
                </c:pt>
                <c:pt idx="8">
                  <c:v>15.7</c:v>
                </c:pt>
                <c:pt idx="9">
                  <c:v>16.2</c:v>
                </c:pt>
                <c:pt idx="10">
                  <c:v>16.3</c:v>
                </c:pt>
                <c:pt idx="11">
                  <c:v>16</c:v>
                </c:pt>
                <c:pt idx="12">
                  <c:v>15.6</c:v>
                </c:pt>
                <c:pt idx="13">
                  <c:v>15.5</c:v>
                </c:pt>
                <c:pt idx="14">
                  <c:v>15.5</c:v>
                </c:pt>
                <c:pt idx="15">
                  <c:v>15.7</c:v>
                </c:pt>
                <c:pt idx="16">
                  <c:v>16.100000000000001</c:v>
                </c:pt>
                <c:pt idx="17">
                  <c:v>16</c:v>
                </c:pt>
                <c:pt idx="18">
                  <c:v>16</c:v>
                </c:pt>
                <c:pt idx="19">
                  <c:v>16.100000000000001</c:v>
                </c:pt>
                <c:pt idx="20">
                  <c:v>13.1</c:v>
                </c:pt>
                <c:pt idx="21">
                  <c:v>16</c:v>
                </c:pt>
                <c:pt idx="22">
                  <c:v>15.5</c:v>
                </c:pt>
                <c:pt idx="23">
                  <c:v>15.5</c:v>
                </c:pt>
                <c:pt idx="24">
                  <c:v>15.7</c:v>
                </c:pt>
                <c:pt idx="25">
                  <c:v>15.8</c:v>
                </c:pt>
                <c:pt idx="26">
                  <c:v>15.5</c:v>
                </c:pt>
                <c:pt idx="27">
                  <c:v>16</c:v>
                </c:pt>
                <c:pt idx="28">
                  <c:v>16</c:v>
                </c:pt>
                <c:pt idx="29">
                  <c:v>15.5</c:v>
                </c:pt>
                <c:pt idx="30">
                  <c:v>15.7</c:v>
                </c:pt>
                <c:pt idx="31">
                  <c:v>16</c:v>
                </c:pt>
                <c:pt idx="32">
                  <c:v>15.8</c:v>
                </c:pt>
                <c:pt idx="33">
                  <c:v>16.3</c:v>
                </c:pt>
                <c:pt idx="34">
                  <c:v>16.3</c:v>
                </c:pt>
                <c:pt idx="35">
                  <c:v>16.2</c:v>
                </c:pt>
                <c:pt idx="36">
                  <c:v>15.7</c:v>
                </c:pt>
                <c:pt idx="37">
                  <c:v>15.7</c:v>
                </c:pt>
                <c:pt idx="38">
                  <c:v>15.6</c:v>
                </c:pt>
                <c:pt idx="39">
                  <c:v>15.9</c:v>
                </c:pt>
                <c:pt idx="40">
                  <c:v>15.7</c:v>
                </c:pt>
                <c:pt idx="41">
                  <c:v>15.9</c:v>
                </c:pt>
                <c:pt idx="42">
                  <c:v>16</c:v>
                </c:pt>
                <c:pt idx="43">
                  <c:v>16</c:v>
                </c:pt>
                <c:pt idx="44">
                  <c:v>16.7</c:v>
                </c:pt>
                <c:pt idx="45">
                  <c:v>16.600000000000001</c:v>
                </c:pt>
                <c:pt idx="46">
                  <c:v>16</c:v>
                </c:pt>
                <c:pt idx="47">
                  <c:v>16</c:v>
                </c:pt>
              </c:numCache>
            </c:numRef>
          </c:val>
          <c:extLst>
            <c:ext xmlns:c16="http://schemas.microsoft.com/office/drawing/2014/chart" uri="{C3380CC4-5D6E-409C-BE32-E72D297353CC}">
              <c16:uniqueId val="{00000000-D745-4B3A-827F-891421082B8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c:v>
                </c:pt>
                <c:pt idx="10">
                  <c:v>17.2</c:v>
                </c:pt>
                <c:pt idx="11">
                  <c:v>18.899999999999999</c:v>
                </c:pt>
                <c:pt idx="12">
                  <c:v>19.399999999999999</c:v>
                </c:pt>
                <c:pt idx="13">
                  <c:v>19.399999999999999</c:v>
                </c:pt>
                <c:pt idx="14">
                  <c:v>19.5</c:v>
                </c:pt>
                <c:pt idx="15">
                  <c:v>19.399999999999999</c:v>
                </c:pt>
                <c:pt idx="16">
                  <c:v>19</c:v>
                </c:pt>
                <c:pt idx="17">
                  <c:v>16.7</c:v>
                </c:pt>
                <c:pt idx="18">
                  <c:v>19.8</c:v>
                </c:pt>
                <c:pt idx="19">
                  <c:v>19.5</c:v>
                </c:pt>
                <c:pt idx="20">
                  <c:v>19.5</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19.399999999999999</c:v>
                </c:pt>
                <c:pt idx="30">
                  <c:v>19.399999999999999</c:v>
                </c:pt>
                <c:pt idx="31">
                  <c:v>19.399999999999999</c:v>
                </c:pt>
                <c:pt idx="32">
                  <c:v>19.399999999999999</c:v>
                </c:pt>
                <c:pt idx="33">
                  <c:v>19.600000000000001</c:v>
                </c:pt>
                <c:pt idx="34">
                  <c:v>19.7</c:v>
                </c:pt>
                <c:pt idx="35">
                  <c:v>19.600000000000001</c:v>
                </c:pt>
                <c:pt idx="36">
                  <c:v>19.7</c:v>
                </c:pt>
                <c:pt idx="37">
                  <c:v>19.600000000000001</c:v>
                </c:pt>
                <c:pt idx="38">
                  <c:v>18.899999999999999</c:v>
                </c:pt>
                <c:pt idx="39">
                  <c:v>19</c:v>
                </c:pt>
                <c:pt idx="40">
                  <c:v>19</c:v>
                </c:pt>
                <c:pt idx="41">
                  <c:v>19.100000000000001</c:v>
                </c:pt>
                <c:pt idx="42">
                  <c:v>19.399999999999999</c:v>
                </c:pt>
                <c:pt idx="43">
                  <c:v>19.399999999999999</c:v>
                </c:pt>
                <c:pt idx="44">
                  <c:v>19.399999999999999</c:v>
                </c:pt>
                <c:pt idx="45">
                  <c:v>19.5</c:v>
                </c:pt>
                <c:pt idx="46">
                  <c:v>19.399999999999999</c:v>
                </c:pt>
                <c:pt idx="47">
                  <c:v>19.399999999999999</c:v>
                </c:pt>
              </c:numCache>
            </c:numRef>
          </c:val>
          <c:extLst>
            <c:ext xmlns:c16="http://schemas.microsoft.com/office/drawing/2014/chart" uri="{C3380CC4-5D6E-409C-BE32-E72D297353CC}">
              <c16:uniqueId val="{00000001-D745-4B3A-827F-891421082B8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c:v>
                </c:pt>
                <c:pt idx="2">
                  <c:v>7.3</c:v>
                </c:pt>
                <c:pt idx="3">
                  <c:v>7.8</c:v>
                </c:pt>
                <c:pt idx="4">
                  <c:v>9</c:v>
                </c:pt>
                <c:pt idx="5">
                  <c:v>7.9</c:v>
                </c:pt>
                <c:pt idx="6">
                  <c:v>8.6</c:v>
                </c:pt>
                <c:pt idx="7">
                  <c:v>7.5</c:v>
                </c:pt>
                <c:pt idx="8">
                  <c:v>7.8</c:v>
                </c:pt>
                <c:pt idx="9">
                  <c:v>7.9</c:v>
                </c:pt>
                <c:pt idx="10">
                  <c:v>7.5</c:v>
                </c:pt>
                <c:pt idx="11">
                  <c:v>6.8</c:v>
                </c:pt>
                <c:pt idx="12">
                  <c:v>6.7</c:v>
                </c:pt>
                <c:pt idx="13">
                  <c:v>8.3000000000000007</c:v>
                </c:pt>
                <c:pt idx="14">
                  <c:v>9.6999999999999993</c:v>
                </c:pt>
                <c:pt idx="15">
                  <c:v>7.1</c:v>
                </c:pt>
                <c:pt idx="16">
                  <c:v>7.6</c:v>
                </c:pt>
                <c:pt idx="17">
                  <c:v>6.8</c:v>
                </c:pt>
                <c:pt idx="18">
                  <c:v>8.8000000000000007</c:v>
                </c:pt>
                <c:pt idx="19">
                  <c:v>9.3000000000000007</c:v>
                </c:pt>
                <c:pt idx="20">
                  <c:v>9</c:v>
                </c:pt>
                <c:pt idx="21">
                  <c:v>8.6999999999999993</c:v>
                </c:pt>
                <c:pt idx="22">
                  <c:v>7.1</c:v>
                </c:pt>
                <c:pt idx="23">
                  <c:v>6.9</c:v>
                </c:pt>
                <c:pt idx="24">
                  <c:v>7.6</c:v>
                </c:pt>
                <c:pt idx="25">
                  <c:v>7.6</c:v>
                </c:pt>
                <c:pt idx="26">
                  <c:v>7.2</c:v>
                </c:pt>
                <c:pt idx="27">
                  <c:v>8.8000000000000007</c:v>
                </c:pt>
                <c:pt idx="28">
                  <c:v>8.1999999999999993</c:v>
                </c:pt>
                <c:pt idx="29">
                  <c:v>8</c:v>
                </c:pt>
                <c:pt idx="30">
                  <c:v>7.2</c:v>
                </c:pt>
                <c:pt idx="31">
                  <c:v>8.1999999999999993</c:v>
                </c:pt>
                <c:pt idx="32">
                  <c:v>7.9</c:v>
                </c:pt>
                <c:pt idx="33">
                  <c:v>7.3</c:v>
                </c:pt>
                <c:pt idx="34">
                  <c:v>9.6</c:v>
                </c:pt>
                <c:pt idx="35">
                  <c:v>8.1999999999999993</c:v>
                </c:pt>
                <c:pt idx="36">
                  <c:v>7.8</c:v>
                </c:pt>
                <c:pt idx="37">
                  <c:v>6</c:v>
                </c:pt>
                <c:pt idx="38">
                  <c:v>7.9</c:v>
                </c:pt>
                <c:pt idx="39">
                  <c:v>9</c:v>
                </c:pt>
                <c:pt idx="40">
                  <c:v>8.1</c:v>
                </c:pt>
                <c:pt idx="41">
                  <c:v>7.2</c:v>
                </c:pt>
                <c:pt idx="42">
                  <c:v>7.5</c:v>
                </c:pt>
                <c:pt idx="43">
                  <c:v>7.2</c:v>
                </c:pt>
                <c:pt idx="44">
                  <c:v>6.5</c:v>
                </c:pt>
                <c:pt idx="45">
                  <c:v>6.3</c:v>
                </c:pt>
                <c:pt idx="46">
                  <c:v>7.7</c:v>
                </c:pt>
                <c:pt idx="47">
                  <c:v>7</c:v>
                </c:pt>
              </c:numCache>
            </c:numRef>
          </c:val>
          <c:extLst>
            <c:ext xmlns:c16="http://schemas.microsoft.com/office/drawing/2014/chart" uri="{C3380CC4-5D6E-409C-BE32-E72D297353CC}">
              <c16:uniqueId val="{00000002-D745-4B3A-827F-891421082B8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c:v>
                </c:pt>
                <c:pt idx="1">
                  <c:v>11.1</c:v>
                </c:pt>
                <c:pt idx="2">
                  <c:v>11.1</c:v>
                </c:pt>
                <c:pt idx="3">
                  <c:v>11.2</c:v>
                </c:pt>
                <c:pt idx="4">
                  <c:v>11.1</c:v>
                </c:pt>
                <c:pt idx="5">
                  <c:v>11.1</c:v>
                </c:pt>
                <c:pt idx="6">
                  <c:v>11.1</c:v>
                </c:pt>
                <c:pt idx="7">
                  <c:v>11.1</c:v>
                </c:pt>
                <c:pt idx="8">
                  <c:v>11.2</c:v>
                </c:pt>
                <c:pt idx="9">
                  <c:v>11.1</c:v>
                </c:pt>
                <c:pt idx="10">
                  <c:v>9.4</c:v>
                </c:pt>
                <c:pt idx="11">
                  <c:v>10.8</c:v>
                </c:pt>
                <c:pt idx="12">
                  <c:v>10.3</c:v>
                </c:pt>
                <c:pt idx="13">
                  <c:v>10.8</c:v>
                </c:pt>
                <c:pt idx="14">
                  <c:v>10.6</c:v>
                </c:pt>
                <c:pt idx="15">
                  <c:v>10.9</c:v>
                </c:pt>
                <c:pt idx="16">
                  <c:v>11.7</c:v>
                </c:pt>
                <c:pt idx="17">
                  <c:v>10.8</c:v>
                </c:pt>
                <c:pt idx="18">
                  <c:v>10.5</c:v>
                </c:pt>
                <c:pt idx="19">
                  <c:v>6.4</c:v>
                </c:pt>
                <c:pt idx="20">
                  <c:v>6.5</c:v>
                </c:pt>
                <c:pt idx="21">
                  <c:v>6.5</c:v>
                </c:pt>
                <c:pt idx="22">
                  <c:v>6.5</c:v>
                </c:pt>
                <c:pt idx="23">
                  <c:v>6</c:v>
                </c:pt>
                <c:pt idx="24">
                  <c:v>8.4</c:v>
                </c:pt>
                <c:pt idx="25">
                  <c:v>9.3000000000000007</c:v>
                </c:pt>
                <c:pt idx="26">
                  <c:v>11.6</c:v>
                </c:pt>
                <c:pt idx="27">
                  <c:v>11.6</c:v>
                </c:pt>
                <c:pt idx="28">
                  <c:v>11.6</c:v>
                </c:pt>
                <c:pt idx="29">
                  <c:v>11.6</c:v>
                </c:pt>
                <c:pt idx="30">
                  <c:v>11.2</c:v>
                </c:pt>
                <c:pt idx="31">
                  <c:v>11.6</c:v>
                </c:pt>
                <c:pt idx="32">
                  <c:v>11.6</c:v>
                </c:pt>
                <c:pt idx="33">
                  <c:v>11.6</c:v>
                </c:pt>
                <c:pt idx="34">
                  <c:v>11.6</c:v>
                </c:pt>
                <c:pt idx="35">
                  <c:v>11.4</c:v>
                </c:pt>
                <c:pt idx="36">
                  <c:v>10.8</c:v>
                </c:pt>
                <c:pt idx="37">
                  <c:v>11.2</c:v>
                </c:pt>
                <c:pt idx="38">
                  <c:v>11.1</c:v>
                </c:pt>
                <c:pt idx="39">
                  <c:v>10.8</c:v>
                </c:pt>
                <c:pt idx="40">
                  <c:v>11.1</c:v>
                </c:pt>
                <c:pt idx="41">
                  <c:v>11.1</c:v>
                </c:pt>
                <c:pt idx="42">
                  <c:v>11.1</c:v>
                </c:pt>
                <c:pt idx="43">
                  <c:v>11.1</c:v>
                </c:pt>
                <c:pt idx="44">
                  <c:v>11.1</c:v>
                </c:pt>
                <c:pt idx="45">
                  <c:v>11.1</c:v>
                </c:pt>
                <c:pt idx="46">
                  <c:v>11.1</c:v>
                </c:pt>
                <c:pt idx="47">
                  <c:v>11</c:v>
                </c:pt>
              </c:numCache>
            </c:numRef>
          </c:val>
          <c:extLst>
            <c:ext xmlns:c16="http://schemas.microsoft.com/office/drawing/2014/chart" uri="{C3380CC4-5D6E-409C-BE32-E72D297353CC}">
              <c16:uniqueId val="{00000003-D745-4B3A-827F-891421082B8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c:v>
                </c:pt>
                <c:pt idx="2">
                  <c:v>9.4</c:v>
                </c:pt>
                <c:pt idx="3">
                  <c:v>9.5</c:v>
                </c:pt>
                <c:pt idx="4">
                  <c:v>8.9</c:v>
                </c:pt>
                <c:pt idx="5">
                  <c:v>9.5</c:v>
                </c:pt>
                <c:pt idx="6">
                  <c:v>9.5</c:v>
                </c:pt>
                <c:pt idx="7">
                  <c:v>9.3000000000000007</c:v>
                </c:pt>
                <c:pt idx="8">
                  <c:v>9.3000000000000007</c:v>
                </c:pt>
                <c:pt idx="9">
                  <c:v>8.6999999999999993</c:v>
                </c:pt>
                <c:pt idx="10">
                  <c:v>9.4</c:v>
                </c:pt>
                <c:pt idx="11">
                  <c:v>9.3000000000000007</c:v>
                </c:pt>
                <c:pt idx="12">
                  <c:v>9.6999999999999993</c:v>
                </c:pt>
                <c:pt idx="13">
                  <c:v>9.6999999999999993</c:v>
                </c:pt>
                <c:pt idx="14">
                  <c:v>9.4</c:v>
                </c:pt>
                <c:pt idx="15">
                  <c:v>9.6</c:v>
                </c:pt>
                <c:pt idx="16">
                  <c:v>9.5</c:v>
                </c:pt>
                <c:pt idx="17">
                  <c:v>9.5</c:v>
                </c:pt>
                <c:pt idx="18">
                  <c:v>9.5</c:v>
                </c:pt>
                <c:pt idx="19">
                  <c:v>9.6</c:v>
                </c:pt>
                <c:pt idx="20">
                  <c:v>9.6999999999999993</c:v>
                </c:pt>
                <c:pt idx="21">
                  <c:v>9.6999999999999993</c:v>
                </c:pt>
                <c:pt idx="22">
                  <c:v>9.6</c:v>
                </c:pt>
                <c:pt idx="23">
                  <c:v>9.6999999999999993</c:v>
                </c:pt>
                <c:pt idx="24">
                  <c:v>9.6</c:v>
                </c:pt>
                <c:pt idx="25">
                  <c:v>9.5</c:v>
                </c:pt>
                <c:pt idx="26">
                  <c:v>9.5</c:v>
                </c:pt>
                <c:pt idx="27">
                  <c:v>9.6</c:v>
                </c:pt>
                <c:pt idx="28">
                  <c:v>9.8000000000000007</c:v>
                </c:pt>
                <c:pt idx="29">
                  <c:v>9.6999999999999993</c:v>
                </c:pt>
                <c:pt idx="30">
                  <c:v>9.6</c:v>
                </c:pt>
                <c:pt idx="31">
                  <c:v>9.6</c:v>
                </c:pt>
                <c:pt idx="32">
                  <c:v>9.5</c:v>
                </c:pt>
                <c:pt idx="33">
                  <c:v>9.5</c:v>
                </c:pt>
                <c:pt idx="34">
                  <c:v>9.6</c:v>
                </c:pt>
                <c:pt idx="35">
                  <c:v>9.6</c:v>
                </c:pt>
                <c:pt idx="36">
                  <c:v>9.6999999999999993</c:v>
                </c:pt>
                <c:pt idx="37">
                  <c:v>9.6</c:v>
                </c:pt>
                <c:pt idx="38">
                  <c:v>9.6999999999999993</c:v>
                </c:pt>
                <c:pt idx="39">
                  <c:v>9.6</c:v>
                </c:pt>
                <c:pt idx="40">
                  <c:v>9.5</c:v>
                </c:pt>
                <c:pt idx="41">
                  <c:v>9.5</c:v>
                </c:pt>
                <c:pt idx="42">
                  <c:v>9.4</c:v>
                </c:pt>
                <c:pt idx="43">
                  <c:v>9.6</c:v>
                </c:pt>
                <c:pt idx="44">
                  <c:v>9.5</c:v>
                </c:pt>
                <c:pt idx="45">
                  <c:v>9.5</c:v>
                </c:pt>
                <c:pt idx="46">
                  <c:v>9.5</c:v>
                </c:pt>
                <c:pt idx="47">
                  <c:v>9.6</c:v>
                </c:pt>
              </c:numCache>
            </c:numRef>
          </c:val>
          <c:extLst>
            <c:ext xmlns:c16="http://schemas.microsoft.com/office/drawing/2014/chart" uri="{C3380CC4-5D6E-409C-BE32-E72D297353CC}">
              <c16:uniqueId val="{00000004-D745-4B3A-827F-891421082B8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59.7</c:v>
                </c:pt>
                <c:pt idx="1">
                  <c:v>59</c:v>
                </c:pt>
                <c:pt idx="2">
                  <c:v>59</c:v>
                </c:pt>
                <c:pt idx="3">
                  <c:v>59.2</c:v>
                </c:pt>
                <c:pt idx="4">
                  <c:v>59.1</c:v>
                </c:pt>
                <c:pt idx="5">
                  <c:v>58.9</c:v>
                </c:pt>
                <c:pt idx="6">
                  <c:v>59.3</c:v>
                </c:pt>
                <c:pt idx="7">
                  <c:v>58.8</c:v>
                </c:pt>
                <c:pt idx="8">
                  <c:v>61.5</c:v>
                </c:pt>
                <c:pt idx="9">
                  <c:v>60.9</c:v>
                </c:pt>
                <c:pt idx="10">
                  <c:v>61.4</c:v>
                </c:pt>
                <c:pt idx="11">
                  <c:v>60.6</c:v>
                </c:pt>
                <c:pt idx="12">
                  <c:v>60.6</c:v>
                </c:pt>
                <c:pt idx="13">
                  <c:v>60.7</c:v>
                </c:pt>
                <c:pt idx="14">
                  <c:v>60.7</c:v>
                </c:pt>
                <c:pt idx="15">
                  <c:v>60.4</c:v>
                </c:pt>
                <c:pt idx="16">
                  <c:v>60.9</c:v>
                </c:pt>
                <c:pt idx="17">
                  <c:v>59</c:v>
                </c:pt>
                <c:pt idx="18">
                  <c:v>60.5</c:v>
                </c:pt>
                <c:pt idx="19">
                  <c:v>60.2</c:v>
                </c:pt>
                <c:pt idx="20">
                  <c:v>61.4</c:v>
                </c:pt>
                <c:pt idx="21">
                  <c:v>63.2</c:v>
                </c:pt>
                <c:pt idx="22">
                  <c:v>62.5</c:v>
                </c:pt>
                <c:pt idx="23">
                  <c:v>63.1</c:v>
                </c:pt>
                <c:pt idx="24">
                  <c:v>62.8</c:v>
                </c:pt>
                <c:pt idx="25">
                  <c:v>63.1</c:v>
                </c:pt>
                <c:pt idx="26">
                  <c:v>62.2</c:v>
                </c:pt>
                <c:pt idx="27">
                  <c:v>61.5</c:v>
                </c:pt>
                <c:pt idx="28">
                  <c:v>62.8</c:v>
                </c:pt>
                <c:pt idx="29">
                  <c:v>63.1</c:v>
                </c:pt>
                <c:pt idx="30">
                  <c:v>62.5</c:v>
                </c:pt>
                <c:pt idx="31">
                  <c:v>61.9</c:v>
                </c:pt>
                <c:pt idx="32">
                  <c:v>61.5</c:v>
                </c:pt>
                <c:pt idx="33">
                  <c:v>62.2</c:v>
                </c:pt>
                <c:pt idx="34">
                  <c:v>61.6</c:v>
                </c:pt>
                <c:pt idx="35">
                  <c:v>61.8</c:v>
                </c:pt>
                <c:pt idx="36">
                  <c:v>62.1</c:v>
                </c:pt>
                <c:pt idx="37">
                  <c:v>62.1</c:v>
                </c:pt>
                <c:pt idx="38">
                  <c:v>62.5</c:v>
                </c:pt>
                <c:pt idx="39">
                  <c:v>62.4</c:v>
                </c:pt>
                <c:pt idx="40">
                  <c:v>62.7</c:v>
                </c:pt>
                <c:pt idx="41">
                  <c:v>62.5</c:v>
                </c:pt>
                <c:pt idx="42">
                  <c:v>62.5</c:v>
                </c:pt>
                <c:pt idx="43">
                  <c:v>62.9</c:v>
                </c:pt>
                <c:pt idx="44">
                  <c:v>62.9</c:v>
                </c:pt>
                <c:pt idx="45">
                  <c:v>62.4</c:v>
                </c:pt>
                <c:pt idx="46">
                  <c:v>61.6</c:v>
                </c:pt>
                <c:pt idx="47">
                  <c:v>61.6</c:v>
                </c:pt>
              </c:numCache>
            </c:numRef>
          </c:val>
          <c:extLst>
            <c:ext xmlns:c16="http://schemas.microsoft.com/office/drawing/2014/chart" uri="{C3380CC4-5D6E-409C-BE32-E72D297353CC}">
              <c16:uniqueId val="{00000005-D745-4B3A-827F-891421082B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EVO_PRO_ENE!$I$203:$I$269</c:f>
              <c:strCache>
                <c:ptCount val="67"/>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SAN GABAN</c:v>
                </c:pt>
                <c:pt idx="14">
                  <c:v>ENERGIA RENOVABLE DEL SUR S.A.</c:v>
                </c:pt>
                <c:pt idx="15">
                  <c:v>EMPRESA DE GENERACION HUALLAGA</c:v>
                </c:pt>
                <c:pt idx="16">
                  <c:v>EMPRESA DE GENERACION HUANZA</c:v>
                </c:pt>
                <c:pt idx="17">
                  <c:v>HYDRO GLOBAL PERÚ S.A.C.</c:v>
                </c:pt>
                <c:pt idx="18">
                  <c:v>CHINANGO S.A.C.</c:v>
                </c:pt>
                <c:pt idx="19">
                  <c:v>INLAND ENERGY SAC</c:v>
                </c:pt>
                <c:pt idx="20">
                  <c:v>PARQUE EOLICO TRES HERMANAS S.A.C.</c:v>
                </c:pt>
                <c:pt idx="21">
                  <c:v>ENERGÍA EÓLICA S.A.</c:v>
                </c:pt>
                <c:pt idx="22">
                  <c:v>GM OPERACIONES S.A.C.</c:v>
                </c:pt>
                <c:pt idx="23">
                  <c:v>ENEL GENERACION PIURA S.A.</c:v>
                </c:pt>
                <c:pt idx="24">
                  <c:v>LA VIRGEN</c:v>
                </c:pt>
                <c:pt idx="25">
                  <c:v>GR CORTARRAMA SOCIEDAD ANONIMA CERRADA</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GENERACIÓN ANDINA S.A.C.</c:v>
                </c:pt>
                <c:pt idx="39">
                  <c:v>AGROLMOS SOCIEDAD ANONIMA - AGROLMOS S.A.</c:v>
                </c:pt>
                <c:pt idx="40">
                  <c:v>CELEPSA RENOVABLES S.R.L.</c:v>
                </c:pt>
                <c:pt idx="41">
                  <c:v>GR PAINO SOCIEDAD ANONIMA CERRADA</c:v>
                </c:pt>
                <c:pt idx="42">
                  <c:v>PETRAMAS</c:v>
                </c:pt>
                <c:pt idx="43">
                  <c:v>EMPRESA DE GENERACION ELECTRICA RIO BAÑOS S.A.C.</c:v>
                </c:pt>
                <c:pt idx="44">
                  <c:v>TERMOSELVA</c:v>
                </c:pt>
                <c:pt idx="45">
                  <c:v>BIOENERGIA DEL CHIRA S.A.</c:v>
                </c:pt>
                <c:pt idx="46">
                  <c:v>AGROINDUSTRIAS SAN JACINTO S.A.A.</c:v>
                </c:pt>
                <c:pt idx="47">
                  <c:v>PANAMERICANA  SOLAR SAC.</c:v>
                </c:pt>
                <c:pt idx="48">
                  <c:v>MOQUEGUA FV S.A.C.</c:v>
                </c:pt>
                <c:pt idx="49">
                  <c:v>TACNA SOLAR SAC.</c:v>
                </c:pt>
                <c:pt idx="50">
                  <c:v>REPARTICIÓN ARCUS S.A.C.</c:v>
                </c:pt>
                <c:pt idx="51">
                  <c:v>MAJES ARCUS S.A.C.</c:v>
                </c:pt>
                <c:pt idx="52">
                  <c:v>EMPRESA ELECTRICA AGUA AZUL</c:v>
                </c:pt>
                <c:pt idx="53">
                  <c:v>EMPRESA DE GENERACION ELECTRICA CANCHAYLLO SAC</c:v>
                </c:pt>
                <c:pt idx="54">
                  <c:v>PERUANA DE INVERSIONES EN ENERGIAS RENOVABLES S.A.</c:v>
                </c:pt>
                <c:pt idx="55">
                  <c:v>EMPRESA ELECTRICA RIO DOBLE</c:v>
                </c:pt>
                <c:pt idx="56">
                  <c:v>HIDROCAÑETE S.A.</c:v>
                </c:pt>
                <c:pt idx="57">
                  <c:v>VARI ENERGIA S.A.C.</c:v>
                </c:pt>
                <c:pt idx="58">
                  <c:v>ELECTRICA YANAPAMPA SAC</c:v>
                </c:pt>
                <c:pt idx="59">
                  <c:v>MAJA ENERGIA S.A.C.</c:v>
                </c:pt>
                <c:pt idx="60">
                  <c:v>ASOCIACIÓN SANTA LUCIA DE CHACAS</c:v>
                </c:pt>
                <c:pt idx="61">
                  <c:v>INVERSIONES SHAQSHA S.A.C.</c:v>
                </c:pt>
                <c:pt idx="62">
                  <c:v>COLCA SOLAR S.A.C.</c:v>
                </c:pt>
                <c:pt idx="63">
                  <c:v>SHOUGESA</c:v>
                </c:pt>
                <c:pt idx="64">
                  <c:v>ATRIA ENERGIA S.A.C.</c:v>
                </c:pt>
                <c:pt idx="65">
                  <c:v>KONDU SAC</c:v>
                </c:pt>
                <c:pt idx="66">
                  <c:v>INFRAESTRUCTURAS Y ENERGIAS DEL PERU S.A.C.</c:v>
                </c:pt>
              </c:strCache>
            </c:strRef>
          </c:cat>
          <c:val>
            <c:numRef>
              <c:f>EVO_PRO_ENE!$J$203:$J$269</c:f>
              <c:numCache>
                <c:formatCode>General</c:formatCode>
                <c:ptCount val="67"/>
                <c:pt idx="0">
                  <c:v>922854.85783500003</c:v>
                </c:pt>
                <c:pt idx="1">
                  <c:v>661272.97290499997</c:v>
                </c:pt>
                <c:pt idx="2">
                  <c:v>514203.815</c:v>
                </c:pt>
                <c:pt idx="3">
                  <c:v>479413.05044999998</c:v>
                </c:pt>
                <c:pt idx="4">
                  <c:v>337125.44721000001</c:v>
                </c:pt>
                <c:pt idx="5">
                  <c:v>219896.05</c:v>
                </c:pt>
                <c:pt idx="6">
                  <c:v>122892.2</c:v>
                </c:pt>
                <c:pt idx="7">
                  <c:v>112754.9</c:v>
                </c:pt>
                <c:pt idx="8">
                  <c:v>74687.199999999997</c:v>
                </c:pt>
                <c:pt idx="9">
                  <c:v>67354.5</c:v>
                </c:pt>
                <c:pt idx="10">
                  <c:v>63126.47</c:v>
                </c:pt>
                <c:pt idx="11">
                  <c:v>60261.75</c:v>
                </c:pt>
                <c:pt idx="12">
                  <c:v>59337.15</c:v>
                </c:pt>
                <c:pt idx="13">
                  <c:v>47912.35</c:v>
                </c:pt>
                <c:pt idx="14">
                  <c:v>47456.5</c:v>
                </c:pt>
                <c:pt idx="15">
                  <c:v>45562.45</c:v>
                </c:pt>
                <c:pt idx="16">
                  <c:v>39065.404999999999</c:v>
                </c:pt>
                <c:pt idx="17">
                  <c:v>38126.014999999999</c:v>
                </c:pt>
                <c:pt idx="18">
                  <c:v>38054.300000000003</c:v>
                </c:pt>
                <c:pt idx="19">
                  <c:v>37204.699999999997</c:v>
                </c:pt>
                <c:pt idx="20">
                  <c:v>34776.6</c:v>
                </c:pt>
                <c:pt idx="21">
                  <c:v>34480.199999999997</c:v>
                </c:pt>
                <c:pt idx="22">
                  <c:v>32515.78</c:v>
                </c:pt>
                <c:pt idx="23">
                  <c:v>19875.95</c:v>
                </c:pt>
                <c:pt idx="24">
                  <c:v>19042.2</c:v>
                </c:pt>
                <c:pt idx="25">
                  <c:v>18624.45</c:v>
                </c:pt>
                <c:pt idx="26">
                  <c:v>14752.4</c:v>
                </c:pt>
                <c:pt idx="27">
                  <c:v>14585.15</c:v>
                </c:pt>
                <c:pt idx="28">
                  <c:v>11916.9</c:v>
                </c:pt>
                <c:pt idx="29">
                  <c:v>11374.8</c:v>
                </c:pt>
                <c:pt idx="30">
                  <c:v>11154.95</c:v>
                </c:pt>
                <c:pt idx="31">
                  <c:v>11016.6</c:v>
                </c:pt>
                <c:pt idx="32">
                  <c:v>10414.450000000001</c:v>
                </c:pt>
                <c:pt idx="33">
                  <c:v>10179.799999999999</c:v>
                </c:pt>
                <c:pt idx="34">
                  <c:v>8953.5499999999993</c:v>
                </c:pt>
                <c:pt idx="35">
                  <c:v>8424.65</c:v>
                </c:pt>
                <c:pt idx="36">
                  <c:v>7429.0460000000003</c:v>
                </c:pt>
                <c:pt idx="37">
                  <c:v>6712.05</c:v>
                </c:pt>
                <c:pt idx="38">
                  <c:v>6446.1</c:v>
                </c:pt>
                <c:pt idx="39">
                  <c:v>6246.4245499999997</c:v>
                </c:pt>
                <c:pt idx="40">
                  <c:v>6162.9</c:v>
                </c:pt>
                <c:pt idx="41">
                  <c:v>6057.45</c:v>
                </c:pt>
                <c:pt idx="42">
                  <c:v>6044.7</c:v>
                </c:pt>
                <c:pt idx="43">
                  <c:v>5120.8999999999996</c:v>
                </c:pt>
                <c:pt idx="44">
                  <c:v>5024.75</c:v>
                </c:pt>
                <c:pt idx="45">
                  <c:v>4946.1499999999996</c:v>
                </c:pt>
                <c:pt idx="46">
                  <c:v>4668.5</c:v>
                </c:pt>
                <c:pt idx="47">
                  <c:v>4444</c:v>
                </c:pt>
                <c:pt idx="48">
                  <c:v>3694.4</c:v>
                </c:pt>
                <c:pt idx="49">
                  <c:v>3692.65</c:v>
                </c:pt>
                <c:pt idx="50">
                  <c:v>3379.63</c:v>
                </c:pt>
                <c:pt idx="51">
                  <c:v>3304.4250000000002</c:v>
                </c:pt>
                <c:pt idx="52">
                  <c:v>2889.7</c:v>
                </c:pt>
                <c:pt idx="53">
                  <c:v>2734.35</c:v>
                </c:pt>
                <c:pt idx="54">
                  <c:v>2565.685285</c:v>
                </c:pt>
                <c:pt idx="55">
                  <c:v>2197.0250000000001</c:v>
                </c:pt>
                <c:pt idx="56">
                  <c:v>2123.8000000000002</c:v>
                </c:pt>
                <c:pt idx="57">
                  <c:v>1194.5430550000001</c:v>
                </c:pt>
                <c:pt idx="58">
                  <c:v>1160.5999999999999</c:v>
                </c:pt>
                <c:pt idx="59">
                  <c:v>825.27499999999998</c:v>
                </c:pt>
                <c:pt idx="60">
                  <c:v>634.41</c:v>
                </c:pt>
                <c:pt idx="61">
                  <c:v>287.45499999999998</c:v>
                </c:pt>
                <c:pt idx="62">
                  <c:v>224.05</c:v>
                </c:pt>
                <c:pt idx="63">
                  <c:v>131</c:v>
                </c:pt>
                <c:pt idx="64">
                  <c:v>80.8</c:v>
                </c:pt>
                <c:pt idx="65">
                  <c:v>65.05</c:v>
                </c:pt>
                <c:pt idx="66">
                  <c:v>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5B-4C6F-984F-16EE2B3BBE9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356.8</c:v>
                </c:pt>
                <c:pt idx="1">
                  <c:v>337.4</c:v>
                </c:pt>
                <c:pt idx="2">
                  <c:v>337.1</c:v>
                </c:pt>
                <c:pt idx="3">
                  <c:v>311.7</c:v>
                </c:pt>
                <c:pt idx="4">
                  <c:v>314.39999999999998</c:v>
                </c:pt>
                <c:pt idx="5">
                  <c:v>319</c:v>
                </c:pt>
                <c:pt idx="6">
                  <c:v>319.7</c:v>
                </c:pt>
                <c:pt idx="7">
                  <c:v>310.2</c:v>
                </c:pt>
                <c:pt idx="8">
                  <c:v>297.8</c:v>
                </c:pt>
                <c:pt idx="9">
                  <c:v>333.1</c:v>
                </c:pt>
                <c:pt idx="10">
                  <c:v>338.7</c:v>
                </c:pt>
                <c:pt idx="11">
                  <c:v>337.6</c:v>
                </c:pt>
                <c:pt idx="12">
                  <c:v>338.4</c:v>
                </c:pt>
                <c:pt idx="13">
                  <c:v>343.9</c:v>
                </c:pt>
                <c:pt idx="14">
                  <c:v>366.7</c:v>
                </c:pt>
                <c:pt idx="15">
                  <c:v>367.1</c:v>
                </c:pt>
                <c:pt idx="16">
                  <c:v>370.5</c:v>
                </c:pt>
                <c:pt idx="17">
                  <c:v>357</c:v>
                </c:pt>
                <c:pt idx="18">
                  <c:v>379.7</c:v>
                </c:pt>
                <c:pt idx="19">
                  <c:v>374.4</c:v>
                </c:pt>
                <c:pt idx="20">
                  <c:v>383.7</c:v>
                </c:pt>
                <c:pt idx="21">
                  <c:v>390.1</c:v>
                </c:pt>
                <c:pt idx="22">
                  <c:v>415.5</c:v>
                </c:pt>
                <c:pt idx="23">
                  <c:v>435.5</c:v>
                </c:pt>
                <c:pt idx="24">
                  <c:v>416.7</c:v>
                </c:pt>
                <c:pt idx="25">
                  <c:v>415.2</c:v>
                </c:pt>
                <c:pt idx="26">
                  <c:v>426.2</c:v>
                </c:pt>
                <c:pt idx="27">
                  <c:v>430.8</c:v>
                </c:pt>
                <c:pt idx="28">
                  <c:v>427.2</c:v>
                </c:pt>
                <c:pt idx="29">
                  <c:v>426.5</c:v>
                </c:pt>
                <c:pt idx="30">
                  <c:v>420</c:v>
                </c:pt>
                <c:pt idx="31">
                  <c:v>432.2</c:v>
                </c:pt>
                <c:pt idx="32">
                  <c:v>430.4</c:v>
                </c:pt>
                <c:pt idx="33">
                  <c:v>452.5</c:v>
                </c:pt>
                <c:pt idx="34">
                  <c:v>465.8</c:v>
                </c:pt>
                <c:pt idx="35">
                  <c:v>483.6</c:v>
                </c:pt>
                <c:pt idx="36">
                  <c:v>470.1</c:v>
                </c:pt>
                <c:pt idx="37">
                  <c:v>509.3</c:v>
                </c:pt>
                <c:pt idx="38">
                  <c:v>508</c:v>
                </c:pt>
                <c:pt idx="39">
                  <c:v>510</c:v>
                </c:pt>
                <c:pt idx="40">
                  <c:v>508.1</c:v>
                </c:pt>
                <c:pt idx="41">
                  <c:v>482.9</c:v>
                </c:pt>
                <c:pt idx="42">
                  <c:v>508.3</c:v>
                </c:pt>
                <c:pt idx="43">
                  <c:v>500.3</c:v>
                </c:pt>
                <c:pt idx="44">
                  <c:v>448</c:v>
                </c:pt>
                <c:pt idx="45">
                  <c:v>425.4</c:v>
                </c:pt>
                <c:pt idx="46">
                  <c:v>423.8</c:v>
                </c:pt>
                <c:pt idx="47">
                  <c:v>419.8</c:v>
                </c:pt>
              </c:numCache>
            </c:numRef>
          </c:val>
          <c:extLst>
            <c:ext xmlns:c16="http://schemas.microsoft.com/office/drawing/2014/chart" uri="{C3380CC4-5D6E-409C-BE32-E72D297353CC}">
              <c16:uniqueId val="{00000000-24FA-4DD5-AF6C-89BF12D38DB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5805.4</c:v>
                </c:pt>
                <c:pt idx="1">
                  <c:v>5721.1</c:v>
                </c:pt>
                <c:pt idx="2">
                  <c:v>5633.1</c:v>
                </c:pt>
                <c:pt idx="3">
                  <c:v>5547.5</c:v>
                </c:pt>
                <c:pt idx="4">
                  <c:v>5469.8</c:v>
                </c:pt>
                <c:pt idx="5">
                  <c:v>5445.5</c:v>
                </c:pt>
                <c:pt idx="6">
                  <c:v>5490.9</c:v>
                </c:pt>
                <c:pt idx="7">
                  <c:v>5527.5</c:v>
                </c:pt>
                <c:pt idx="8">
                  <c:v>5510.6</c:v>
                </c:pt>
                <c:pt idx="9">
                  <c:v>5614.4</c:v>
                </c:pt>
                <c:pt idx="10">
                  <c:v>5650.3</c:v>
                </c:pt>
                <c:pt idx="11">
                  <c:v>5847.4</c:v>
                </c:pt>
                <c:pt idx="12">
                  <c:v>5897</c:v>
                </c:pt>
                <c:pt idx="13">
                  <c:v>5943.1</c:v>
                </c:pt>
                <c:pt idx="14">
                  <c:v>5962.2</c:v>
                </c:pt>
                <c:pt idx="15">
                  <c:v>6074.7</c:v>
                </c:pt>
                <c:pt idx="16">
                  <c:v>6241.7</c:v>
                </c:pt>
                <c:pt idx="17">
                  <c:v>6198.8</c:v>
                </c:pt>
                <c:pt idx="18">
                  <c:v>6168.8</c:v>
                </c:pt>
                <c:pt idx="19">
                  <c:v>6062.6</c:v>
                </c:pt>
                <c:pt idx="20">
                  <c:v>6031.7</c:v>
                </c:pt>
                <c:pt idx="21">
                  <c:v>5974.8</c:v>
                </c:pt>
                <c:pt idx="22">
                  <c:v>6117.1</c:v>
                </c:pt>
                <c:pt idx="23">
                  <c:v>6125.5</c:v>
                </c:pt>
                <c:pt idx="24">
                  <c:v>6286.4</c:v>
                </c:pt>
                <c:pt idx="25">
                  <c:v>6181.8</c:v>
                </c:pt>
                <c:pt idx="26">
                  <c:v>5792.8</c:v>
                </c:pt>
                <c:pt idx="27">
                  <c:v>5777.8</c:v>
                </c:pt>
                <c:pt idx="28">
                  <c:v>5983.7</c:v>
                </c:pt>
                <c:pt idx="29">
                  <c:v>5994.5</c:v>
                </c:pt>
                <c:pt idx="30">
                  <c:v>6026.4</c:v>
                </c:pt>
                <c:pt idx="31">
                  <c:v>5911</c:v>
                </c:pt>
                <c:pt idx="32">
                  <c:v>6193</c:v>
                </c:pt>
                <c:pt idx="33">
                  <c:v>6393.3</c:v>
                </c:pt>
                <c:pt idx="34">
                  <c:v>6404.8</c:v>
                </c:pt>
                <c:pt idx="35">
                  <c:v>6322.5</c:v>
                </c:pt>
                <c:pt idx="36">
                  <c:v>6463.5</c:v>
                </c:pt>
                <c:pt idx="37">
                  <c:v>6348.1</c:v>
                </c:pt>
                <c:pt idx="38">
                  <c:v>6347.3</c:v>
                </c:pt>
                <c:pt idx="39">
                  <c:v>6314.9</c:v>
                </c:pt>
                <c:pt idx="40">
                  <c:v>6287.3</c:v>
                </c:pt>
                <c:pt idx="41">
                  <c:v>6233.4</c:v>
                </c:pt>
                <c:pt idx="42">
                  <c:v>6161.5</c:v>
                </c:pt>
                <c:pt idx="43">
                  <c:v>6237.7</c:v>
                </c:pt>
                <c:pt idx="44">
                  <c:v>6158.7</c:v>
                </c:pt>
                <c:pt idx="45">
                  <c:v>5956.2</c:v>
                </c:pt>
                <c:pt idx="46">
                  <c:v>5848.2</c:v>
                </c:pt>
                <c:pt idx="47">
                  <c:v>5669.5</c:v>
                </c:pt>
              </c:numCache>
            </c:numRef>
          </c:val>
          <c:extLst>
            <c:ext xmlns:c16="http://schemas.microsoft.com/office/drawing/2014/chart" uri="{C3380CC4-5D6E-409C-BE32-E72D297353CC}">
              <c16:uniqueId val="{00000001-24FA-4DD5-AF6C-89BF12D38DB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510.1</c:v>
                </c:pt>
                <c:pt idx="1">
                  <c:v>500.1</c:v>
                </c:pt>
                <c:pt idx="2">
                  <c:v>508.6</c:v>
                </c:pt>
                <c:pt idx="3">
                  <c:v>511</c:v>
                </c:pt>
                <c:pt idx="4">
                  <c:v>466.8</c:v>
                </c:pt>
                <c:pt idx="5">
                  <c:v>453.6</c:v>
                </c:pt>
                <c:pt idx="6">
                  <c:v>461.8</c:v>
                </c:pt>
                <c:pt idx="7">
                  <c:v>467</c:v>
                </c:pt>
                <c:pt idx="8">
                  <c:v>438.4</c:v>
                </c:pt>
                <c:pt idx="9">
                  <c:v>441.2</c:v>
                </c:pt>
                <c:pt idx="10">
                  <c:v>454.6</c:v>
                </c:pt>
                <c:pt idx="11">
                  <c:v>468.7</c:v>
                </c:pt>
                <c:pt idx="12">
                  <c:v>501.4</c:v>
                </c:pt>
                <c:pt idx="13">
                  <c:v>484.2</c:v>
                </c:pt>
                <c:pt idx="14">
                  <c:v>667.2</c:v>
                </c:pt>
                <c:pt idx="15">
                  <c:v>652.70000000000005</c:v>
                </c:pt>
                <c:pt idx="16">
                  <c:v>712</c:v>
                </c:pt>
                <c:pt idx="17">
                  <c:v>736.3</c:v>
                </c:pt>
                <c:pt idx="18">
                  <c:v>944.3</c:v>
                </c:pt>
                <c:pt idx="19">
                  <c:v>1020.9</c:v>
                </c:pt>
                <c:pt idx="20">
                  <c:v>1211.0999999999999</c:v>
                </c:pt>
                <c:pt idx="21">
                  <c:v>1199.3</c:v>
                </c:pt>
                <c:pt idx="22">
                  <c:v>1118.4000000000001</c:v>
                </c:pt>
                <c:pt idx="23">
                  <c:v>1067.3</c:v>
                </c:pt>
                <c:pt idx="24">
                  <c:v>813.4</c:v>
                </c:pt>
                <c:pt idx="25">
                  <c:v>907.3</c:v>
                </c:pt>
                <c:pt idx="26">
                  <c:v>1233</c:v>
                </c:pt>
                <c:pt idx="27">
                  <c:v>1269.3</c:v>
                </c:pt>
                <c:pt idx="28">
                  <c:v>1154.4000000000001</c:v>
                </c:pt>
                <c:pt idx="29">
                  <c:v>1124.0999999999999</c:v>
                </c:pt>
                <c:pt idx="30">
                  <c:v>1190.0999999999999</c:v>
                </c:pt>
                <c:pt idx="31">
                  <c:v>1116.8</c:v>
                </c:pt>
                <c:pt idx="32">
                  <c:v>810.2</c:v>
                </c:pt>
                <c:pt idx="33">
                  <c:v>603.6</c:v>
                </c:pt>
                <c:pt idx="34">
                  <c:v>552.29999999999995</c:v>
                </c:pt>
                <c:pt idx="35">
                  <c:v>550.29999999999995</c:v>
                </c:pt>
                <c:pt idx="36">
                  <c:v>617</c:v>
                </c:pt>
                <c:pt idx="37">
                  <c:v>622.1</c:v>
                </c:pt>
                <c:pt idx="38">
                  <c:v>615.29999999999995</c:v>
                </c:pt>
                <c:pt idx="39">
                  <c:v>620</c:v>
                </c:pt>
                <c:pt idx="40">
                  <c:v>623.6</c:v>
                </c:pt>
                <c:pt idx="41">
                  <c:v>625.70000000000005</c:v>
                </c:pt>
                <c:pt idx="42">
                  <c:v>628.70000000000005</c:v>
                </c:pt>
                <c:pt idx="43">
                  <c:v>580.1</c:v>
                </c:pt>
                <c:pt idx="44">
                  <c:v>576.79999999999995</c:v>
                </c:pt>
                <c:pt idx="45">
                  <c:v>566.6</c:v>
                </c:pt>
                <c:pt idx="46">
                  <c:v>537.6</c:v>
                </c:pt>
                <c:pt idx="47">
                  <c:v>531.20000000000005</c:v>
                </c:pt>
              </c:numCache>
            </c:numRef>
          </c:val>
          <c:extLst>
            <c:ext xmlns:c16="http://schemas.microsoft.com/office/drawing/2014/chart" uri="{C3380CC4-5D6E-409C-BE32-E72D297353CC}">
              <c16:uniqueId val="{00000002-24FA-4DD5-AF6C-89BF12D38D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2736.5</c:v>
                </c:pt>
                <c:pt idx="1">
                  <c:v>2635.1</c:v>
                </c:pt>
                <c:pt idx="2">
                  <c:v>2510.3000000000002</c:v>
                </c:pt>
                <c:pt idx="3">
                  <c:v>2453.5</c:v>
                </c:pt>
                <c:pt idx="4">
                  <c:v>2396.6</c:v>
                </c:pt>
                <c:pt idx="5">
                  <c:v>2289.1</c:v>
                </c:pt>
                <c:pt idx="6">
                  <c:v>2446.3000000000002</c:v>
                </c:pt>
                <c:pt idx="7">
                  <c:v>2507.1</c:v>
                </c:pt>
                <c:pt idx="8">
                  <c:v>2459.6999999999998</c:v>
                </c:pt>
                <c:pt idx="9">
                  <c:v>2591.5</c:v>
                </c:pt>
                <c:pt idx="10">
                  <c:v>2525.8000000000002</c:v>
                </c:pt>
                <c:pt idx="11">
                  <c:v>2699.8</c:v>
                </c:pt>
                <c:pt idx="12">
                  <c:v>2727.6</c:v>
                </c:pt>
                <c:pt idx="13">
                  <c:v>2436.1</c:v>
                </c:pt>
                <c:pt idx="14">
                  <c:v>2593.5</c:v>
                </c:pt>
                <c:pt idx="15">
                  <c:v>2697</c:v>
                </c:pt>
                <c:pt idx="16">
                  <c:v>2658.7</c:v>
                </c:pt>
                <c:pt idx="17">
                  <c:v>2596.9</c:v>
                </c:pt>
                <c:pt idx="18">
                  <c:v>2611</c:v>
                </c:pt>
                <c:pt idx="19">
                  <c:v>2545.4</c:v>
                </c:pt>
                <c:pt idx="20">
                  <c:v>2550.9</c:v>
                </c:pt>
                <c:pt idx="21">
                  <c:v>2452.1</c:v>
                </c:pt>
                <c:pt idx="22">
                  <c:v>2706.9</c:v>
                </c:pt>
                <c:pt idx="23">
                  <c:v>2758.8</c:v>
                </c:pt>
                <c:pt idx="24">
                  <c:v>2771.6</c:v>
                </c:pt>
                <c:pt idx="25">
                  <c:v>2635</c:v>
                </c:pt>
                <c:pt idx="26">
                  <c:v>2433.1</c:v>
                </c:pt>
                <c:pt idx="27">
                  <c:v>2677.4</c:v>
                </c:pt>
                <c:pt idx="28">
                  <c:v>2713.6</c:v>
                </c:pt>
                <c:pt idx="29">
                  <c:v>2680.9</c:v>
                </c:pt>
                <c:pt idx="30">
                  <c:v>2696.9</c:v>
                </c:pt>
                <c:pt idx="31">
                  <c:v>2750</c:v>
                </c:pt>
                <c:pt idx="32">
                  <c:v>3049.7</c:v>
                </c:pt>
                <c:pt idx="33">
                  <c:v>3107.8</c:v>
                </c:pt>
                <c:pt idx="34">
                  <c:v>3112.2</c:v>
                </c:pt>
                <c:pt idx="35">
                  <c:v>3075.8</c:v>
                </c:pt>
                <c:pt idx="36">
                  <c:v>3346.1</c:v>
                </c:pt>
                <c:pt idx="37">
                  <c:v>3308.5</c:v>
                </c:pt>
                <c:pt idx="38">
                  <c:v>3417.9</c:v>
                </c:pt>
                <c:pt idx="39">
                  <c:v>3489.3</c:v>
                </c:pt>
                <c:pt idx="40">
                  <c:v>3629.2</c:v>
                </c:pt>
                <c:pt idx="41">
                  <c:v>3596.2</c:v>
                </c:pt>
                <c:pt idx="42">
                  <c:v>3833.8</c:v>
                </c:pt>
                <c:pt idx="43">
                  <c:v>3828.2</c:v>
                </c:pt>
                <c:pt idx="44">
                  <c:v>3593.4</c:v>
                </c:pt>
                <c:pt idx="45">
                  <c:v>3391</c:v>
                </c:pt>
                <c:pt idx="46">
                  <c:v>3266.6</c:v>
                </c:pt>
                <c:pt idx="47">
                  <c:v>3162.9</c:v>
                </c:pt>
              </c:numCache>
            </c:numRef>
          </c:val>
          <c:extLst>
            <c:ext xmlns:c16="http://schemas.microsoft.com/office/drawing/2014/chart" uri="{C3380CC4-5D6E-409C-BE32-E72D297353CC}">
              <c16:uniqueId val="{00000000-61AB-44EB-93EE-BE2AACEDBCA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3557.9</c:v>
                </c:pt>
                <c:pt idx="1">
                  <c:v>3557.9</c:v>
                </c:pt>
                <c:pt idx="2">
                  <c:v>3578</c:v>
                </c:pt>
                <c:pt idx="3">
                  <c:v>3459.6</c:v>
                </c:pt>
                <c:pt idx="4">
                  <c:v>3260.4</c:v>
                </c:pt>
                <c:pt idx="5">
                  <c:v>3219.7</c:v>
                </c:pt>
                <c:pt idx="6">
                  <c:v>3080.4</c:v>
                </c:pt>
                <c:pt idx="7">
                  <c:v>3066.8</c:v>
                </c:pt>
                <c:pt idx="8">
                  <c:v>3066.3</c:v>
                </c:pt>
                <c:pt idx="9">
                  <c:v>3067.7</c:v>
                </c:pt>
                <c:pt idx="10">
                  <c:v>3187.7</c:v>
                </c:pt>
                <c:pt idx="11">
                  <c:v>3235.9</c:v>
                </c:pt>
                <c:pt idx="12">
                  <c:v>3333.7</c:v>
                </c:pt>
                <c:pt idx="13">
                  <c:v>3527.4</c:v>
                </c:pt>
                <c:pt idx="14">
                  <c:v>3413.7</c:v>
                </c:pt>
                <c:pt idx="15">
                  <c:v>3324.4</c:v>
                </c:pt>
                <c:pt idx="16">
                  <c:v>3519</c:v>
                </c:pt>
                <c:pt idx="17">
                  <c:v>3505.9</c:v>
                </c:pt>
                <c:pt idx="18">
                  <c:v>3527.1</c:v>
                </c:pt>
                <c:pt idx="19">
                  <c:v>3505.5</c:v>
                </c:pt>
                <c:pt idx="20">
                  <c:v>3501.2</c:v>
                </c:pt>
                <c:pt idx="21">
                  <c:v>3503.1</c:v>
                </c:pt>
                <c:pt idx="22">
                  <c:v>3411.9</c:v>
                </c:pt>
                <c:pt idx="23">
                  <c:v>3404.3</c:v>
                </c:pt>
                <c:pt idx="24">
                  <c:v>3500.9</c:v>
                </c:pt>
                <c:pt idx="25">
                  <c:v>3516.2</c:v>
                </c:pt>
                <c:pt idx="26">
                  <c:v>3329.4</c:v>
                </c:pt>
                <c:pt idx="27">
                  <c:v>3184.7</c:v>
                </c:pt>
                <c:pt idx="28">
                  <c:v>3326.7</c:v>
                </c:pt>
                <c:pt idx="29">
                  <c:v>3352.7</c:v>
                </c:pt>
                <c:pt idx="30">
                  <c:v>3367.9</c:v>
                </c:pt>
                <c:pt idx="31">
                  <c:v>3196.8</c:v>
                </c:pt>
                <c:pt idx="32">
                  <c:v>3212.6</c:v>
                </c:pt>
                <c:pt idx="33">
                  <c:v>3389.5</c:v>
                </c:pt>
                <c:pt idx="34">
                  <c:v>3407.1</c:v>
                </c:pt>
                <c:pt idx="35">
                  <c:v>3344.1</c:v>
                </c:pt>
                <c:pt idx="36">
                  <c:v>3266.7</c:v>
                </c:pt>
                <c:pt idx="37">
                  <c:v>3240.7</c:v>
                </c:pt>
                <c:pt idx="38">
                  <c:v>3161.8</c:v>
                </c:pt>
                <c:pt idx="39">
                  <c:v>3084.8</c:v>
                </c:pt>
                <c:pt idx="40">
                  <c:v>2924.8</c:v>
                </c:pt>
                <c:pt idx="41">
                  <c:v>2881.3</c:v>
                </c:pt>
                <c:pt idx="42">
                  <c:v>2726.5</c:v>
                </c:pt>
                <c:pt idx="43">
                  <c:v>2768.4</c:v>
                </c:pt>
                <c:pt idx="44">
                  <c:v>2867.4</c:v>
                </c:pt>
                <c:pt idx="45">
                  <c:v>2860.8</c:v>
                </c:pt>
                <c:pt idx="46">
                  <c:v>2771.9</c:v>
                </c:pt>
                <c:pt idx="47">
                  <c:v>2711.9</c:v>
                </c:pt>
              </c:numCache>
            </c:numRef>
          </c:val>
          <c:extLst>
            <c:ext xmlns:c16="http://schemas.microsoft.com/office/drawing/2014/chart" uri="{C3380CC4-5D6E-409C-BE32-E72D297353CC}">
              <c16:uniqueId val="{00000001-61AB-44EB-93EE-BE2AACEDBCA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0.8</c:v>
                </c:pt>
                <c:pt idx="11">
                  <c:v>17.8</c:v>
                </c:pt>
                <c:pt idx="12">
                  <c:v>47.9</c:v>
                </c:pt>
                <c:pt idx="13">
                  <c:v>121.7</c:v>
                </c:pt>
                <c:pt idx="14">
                  <c:v>285.60000000000002</c:v>
                </c:pt>
                <c:pt idx="15">
                  <c:v>257</c:v>
                </c:pt>
                <c:pt idx="16">
                  <c:v>318.2</c:v>
                </c:pt>
                <c:pt idx="17">
                  <c:v>363.2</c:v>
                </c:pt>
                <c:pt idx="18">
                  <c:v>539.9</c:v>
                </c:pt>
                <c:pt idx="19">
                  <c:v>607.79999999999995</c:v>
                </c:pt>
                <c:pt idx="20">
                  <c:v>782</c:v>
                </c:pt>
                <c:pt idx="21">
                  <c:v>783.8</c:v>
                </c:pt>
                <c:pt idx="22">
                  <c:v>700.9</c:v>
                </c:pt>
                <c:pt idx="23">
                  <c:v>623.5</c:v>
                </c:pt>
                <c:pt idx="24">
                  <c:v>389.9</c:v>
                </c:pt>
                <c:pt idx="25">
                  <c:v>483.1</c:v>
                </c:pt>
                <c:pt idx="26">
                  <c:v>818.9</c:v>
                </c:pt>
                <c:pt idx="27">
                  <c:v>758.8</c:v>
                </c:pt>
                <c:pt idx="28">
                  <c:v>649.79999999999995</c:v>
                </c:pt>
                <c:pt idx="29">
                  <c:v>626</c:v>
                </c:pt>
                <c:pt idx="30">
                  <c:v>693.4</c:v>
                </c:pt>
                <c:pt idx="31">
                  <c:v>605.6</c:v>
                </c:pt>
                <c:pt idx="32">
                  <c:v>264.89999999999998</c:v>
                </c:pt>
                <c:pt idx="33">
                  <c:v>61.6</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1AB-44EB-93EE-BE2AACEDBCA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377.9</c:v>
                </c:pt>
                <c:pt idx="1">
                  <c:v>365.6</c:v>
                </c:pt>
                <c:pt idx="2">
                  <c:v>390.5</c:v>
                </c:pt>
                <c:pt idx="3">
                  <c:v>457.1</c:v>
                </c:pt>
                <c:pt idx="4">
                  <c:v>594</c:v>
                </c:pt>
                <c:pt idx="5">
                  <c:v>709.3</c:v>
                </c:pt>
                <c:pt idx="6">
                  <c:v>745.7</c:v>
                </c:pt>
                <c:pt idx="7">
                  <c:v>730.8</c:v>
                </c:pt>
                <c:pt idx="8">
                  <c:v>720.8</c:v>
                </c:pt>
                <c:pt idx="9">
                  <c:v>729.5</c:v>
                </c:pt>
                <c:pt idx="10">
                  <c:v>729.3</c:v>
                </c:pt>
                <c:pt idx="11">
                  <c:v>700.2</c:v>
                </c:pt>
                <c:pt idx="12">
                  <c:v>627.6</c:v>
                </c:pt>
                <c:pt idx="13">
                  <c:v>686</c:v>
                </c:pt>
                <c:pt idx="14">
                  <c:v>703.3</c:v>
                </c:pt>
                <c:pt idx="15">
                  <c:v>816.1</c:v>
                </c:pt>
                <c:pt idx="16">
                  <c:v>828.3</c:v>
                </c:pt>
                <c:pt idx="17">
                  <c:v>826.1</c:v>
                </c:pt>
                <c:pt idx="18">
                  <c:v>814.8</c:v>
                </c:pt>
                <c:pt idx="19">
                  <c:v>799.2</c:v>
                </c:pt>
                <c:pt idx="20">
                  <c:v>792.4</c:v>
                </c:pt>
                <c:pt idx="21">
                  <c:v>825.2</c:v>
                </c:pt>
                <c:pt idx="22">
                  <c:v>831.3</c:v>
                </c:pt>
                <c:pt idx="23">
                  <c:v>841.7</c:v>
                </c:pt>
                <c:pt idx="24">
                  <c:v>854.1</c:v>
                </c:pt>
                <c:pt idx="25">
                  <c:v>870</c:v>
                </c:pt>
                <c:pt idx="26">
                  <c:v>870.6</c:v>
                </c:pt>
                <c:pt idx="27">
                  <c:v>857</c:v>
                </c:pt>
                <c:pt idx="28">
                  <c:v>875.2</c:v>
                </c:pt>
                <c:pt idx="29">
                  <c:v>885.5</c:v>
                </c:pt>
                <c:pt idx="30">
                  <c:v>878.3</c:v>
                </c:pt>
                <c:pt idx="31">
                  <c:v>907.6</c:v>
                </c:pt>
                <c:pt idx="32">
                  <c:v>906.4</c:v>
                </c:pt>
                <c:pt idx="33">
                  <c:v>890.5</c:v>
                </c:pt>
                <c:pt idx="34">
                  <c:v>895.7</c:v>
                </c:pt>
                <c:pt idx="35">
                  <c:v>936.5</c:v>
                </c:pt>
                <c:pt idx="36">
                  <c:v>937.8</c:v>
                </c:pt>
                <c:pt idx="37">
                  <c:v>930.3</c:v>
                </c:pt>
                <c:pt idx="38">
                  <c:v>890.9</c:v>
                </c:pt>
                <c:pt idx="39">
                  <c:v>870.8</c:v>
                </c:pt>
                <c:pt idx="40">
                  <c:v>865</c:v>
                </c:pt>
                <c:pt idx="41">
                  <c:v>864.5</c:v>
                </c:pt>
                <c:pt idx="42">
                  <c:v>738.2</c:v>
                </c:pt>
                <c:pt idx="43">
                  <c:v>721.5</c:v>
                </c:pt>
                <c:pt idx="44">
                  <c:v>722.7</c:v>
                </c:pt>
                <c:pt idx="45">
                  <c:v>696.4</c:v>
                </c:pt>
                <c:pt idx="46">
                  <c:v>771.1</c:v>
                </c:pt>
                <c:pt idx="47">
                  <c:v>745.7</c:v>
                </c:pt>
              </c:numCache>
            </c:numRef>
          </c:val>
          <c:extLst>
            <c:ext xmlns:c16="http://schemas.microsoft.com/office/drawing/2014/chart" uri="{C3380CC4-5D6E-409C-BE32-E72D297353CC}">
              <c16:uniqueId val="{00000003-61AB-44EB-93EE-BE2AACEDBC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177.2</c:v>
                </c:pt>
                <c:pt idx="1">
                  <c:v>178</c:v>
                </c:pt>
                <c:pt idx="2">
                  <c:v>171.5</c:v>
                </c:pt>
                <c:pt idx="3">
                  <c:v>168.3</c:v>
                </c:pt>
                <c:pt idx="4">
                  <c:v>167.3</c:v>
                </c:pt>
                <c:pt idx="5">
                  <c:v>166.6</c:v>
                </c:pt>
                <c:pt idx="6">
                  <c:v>171.7</c:v>
                </c:pt>
                <c:pt idx="7">
                  <c:v>176.1</c:v>
                </c:pt>
                <c:pt idx="8">
                  <c:v>171.4</c:v>
                </c:pt>
                <c:pt idx="9">
                  <c:v>177.7</c:v>
                </c:pt>
                <c:pt idx="10">
                  <c:v>179.9</c:v>
                </c:pt>
                <c:pt idx="11">
                  <c:v>186</c:v>
                </c:pt>
                <c:pt idx="12">
                  <c:v>195.2</c:v>
                </c:pt>
                <c:pt idx="13">
                  <c:v>195.3</c:v>
                </c:pt>
                <c:pt idx="14">
                  <c:v>195.9</c:v>
                </c:pt>
                <c:pt idx="15">
                  <c:v>194.6</c:v>
                </c:pt>
                <c:pt idx="16">
                  <c:v>190.9</c:v>
                </c:pt>
                <c:pt idx="17">
                  <c:v>193.9</c:v>
                </c:pt>
                <c:pt idx="18">
                  <c:v>193.2</c:v>
                </c:pt>
                <c:pt idx="19">
                  <c:v>187.9</c:v>
                </c:pt>
                <c:pt idx="20">
                  <c:v>186.8</c:v>
                </c:pt>
                <c:pt idx="21">
                  <c:v>178.9</c:v>
                </c:pt>
                <c:pt idx="22">
                  <c:v>180.8</c:v>
                </c:pt>
                <c:pt idx="23">
                  <c:v>183.8</c:v>
                </c:pt>
                <c:pt idx="24">
                  <c:v>186.6</c:v>
                </c:pt>
                <c:pt idx="25">
                  <c:v>187.8</c:v>
                </c:pt>
                <c:pt idx="26">
                  <c:v>186.6</c:v>
                </c:pt>
                <c:pt idx="27">
                  <c:v>189.1</c:v>
                </c:pt>
                <c:pt idx="28">
                  <c:v>190.7</c:v>
                </c:pt>
                <c:pt idx="29">
                  <c:v>191.2</c:v>
                </c:pt>
                <c:pt idx="30">
                  <c:v>191.1</c:v>
                </c:pt>
                <c:pt idx="31">
                  <c:v>192.2</c:v>
                </c:pt>
                <c:pt idx="32">
                  <c:v>193</c:v>
                </c:pt>
                <c:pt idx="33">
                  <c:v>197.3</c:v>
                </c:pt>
                <c:pt idx="34">
                  <c:v>198.2</c:v>
                </c:pt>
                <c:pt idx="35">
                  <c:v>198.1</c:v>
                </c:pt>
                <c:pt idx="36">
                  <c:v>197.4</c:v>
                </c:pt>
                <c:pt idx="37">
                  <c:v>201.1</c:v>
                </c:pt>
                <c:pt idx="38">
                  <c:v>200.9</c:v>
                </c:pt>
                <c:pt idx="39">
                  <c:v>201.4</c:v>
                </c:pt>
                <c:pt idx="40">
                  <c:v>202.6</c:v>
                </c:pt>
                <c:pt idx="41">
                  <c:v>203.2</c:v>
                </c:pt>
                <c:pt idx="42">
                  <c:v>203.1</c:v>
                </c:pt>
                <c:pt idx="43">
                  <c:v>201.3</c:v>
                </c:pt>
                <c:pt idx="44">
                  <c:v>196.8</c:v>
                </c:pt>
                <c:pt idx="45">
                  <c:v>183.2</c:v>
                </c:pt>
                <c:pt idx="46">
                  <c:v>182.1</c:v>
                </c:pt>
                <c:pt idx="47">
                  <c:v>181.2</c:v>
                </c:pt>
              </c:numCache>
            </c:numRef>
          </c:val>
          <c:extLst>
            <c:ext xmlns:c16="http://schemas.microsoft.com/office/drawing/2014/chart" uri="{C3380CC4-5D6E-409C-BE32-E72D297353CC}">
              <c16:uniqueId val="{00000000-8D2C-4425-8398-7DD69062D71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73.2</c:v>
                </c:pt>
                <c:pt idx="1">
                  <c:v>71</c:v>
                </c:pt>
                <c:pt idx="2">
                  <c:v>73.3</c:v>
                </c:pt>
                <c:pt idx="3">
                  <c:v>74.7</c:v>
                </c:pt>
                <c:pt idx="4">
                  <c:v>74.7</c:v>
                </c:pt>
                <c:pt idx="5">
                  <c:v>73.2</c:v>
                </c:pt>
                <c:pt idx="6">
                  <c:v>73.900000000000006</c:v>
                </c:pt>
                <c:pt idx="7">
                  <c:v>72.900000000000006</c:v>
                </c:pt>
                <c:pt idx="8">
                  <c:v>73.7</c:v>
                </c:pt>
                <c:pt idx="9">
                  <c:v>73.2</c:v>
                </c:pt>
                <c:pt idx="10">
                  <c:v>70.099999999999994</c:v>
                </c:pt>
                <c:pt idx="11">
                  <c:v>72.099999999999994</c:v>
                </c:pt>
                <c:pt idx="12">
                  <c:v>72</c:v>
                </c:pt>
                <c:pt idx="13">
                  <c:v>74</c:v>
                </c:pt>
                <c:pt idx="14">
                  <c:v>75</c:v>
                </c:pt>
                <c:pt idx="15">
                  <c:v>73</c:v>
                </c:pt>
                <c:pt idx="16">
                  <c:v>74.2</c:v>
                </c:pt>
                <c:pt idx="17">
                  <c:v>70.099999999999994</c:v>
                </c:pt>
                <c:pt idx="18">
                  <c:v>74.900000000000006</c:v>
                </c:pt>
                <c:pt idx="19">
                  <c:v>71.2</c:v>
                </c:pt>
                <c:pt idx="20">
                  <c:v>68</c:v>
                </c:pt>
                <c:pt idx="21">
                  <c:v>70.5</c:v>
                </c:pt>
                <c:pt idx="22">
                  <c:v>68.3</c:v>
                </c:pt>
                <c:pt idx="23">
                  <c:v>67.7</c:v>
                </c:pt>
                <c:pt idx="24">
                  <c:v>70.900000000000006</c:v>
                </c:pt>
                <c:pt idx="25">
                  <c:v>71.8</c:v>
                </c:pt>
                <c:pt idx="26">
                  <c:v>73.400000000000006</c:v>
                </c:pt>
                <c:pt idx="27">
                  <c:v>75.599999999999994</c:v>
                </c:pt>
                <c:pt idx="28">
                  <c:v>75.2</c:v>
                </c:pt>
                <c:pt idx="29">
                  <c:v>74.400000000000006</c:v>
                </c:pt>
                <c:pt idx="30">
                  <c:v>73.3</c:v>
                </c:pt>
                <c:pt idx="31">
                  <c:v>75</c:v>
                </c:pt>
                <c:pt idx="32">
                  <c:v>74.400000000000006</c:v>
                </c:pt>
                <c:pt idx="33">
                  <c:v>74.5</c:v>
                </c:pt>
                <c:pt idx="34">
                  <c:v>77</c:v>
                </c:pt>
                <c:pt idx="35">
                  <c:v>75.2</c:v>
                </c:pt>
                <c:pt idx="36">
                  <c:v>73.900000000000006</c:v>
                </c:pt>
                <c:pt idx="37">
                  <c:v>72.3</c:v>
                </c:pt>
                <c:pt idx="38">
                  <c:v>73.400000000000006</c:v>
                </c:pt>
                <c:pt idx="39">
                  <c:v>74.5</c:v>
                </c:pt>
                <c:pt idx="40">
                  <c:v>73.599999999999994</c:v>
                </c:pt>
                <c:pt idx="41">
                  <c:v>73</c:v>
                </c:pt>
                <c:pt idx="42">
                  <c:v>73.599999999999994</c:v>
                </c:pt>
                <c:pt idx="43">
                  <c:v>73.5</c:v>
                </c:pt>
                <c:pt idx="44">
                  <c:v>73.400000000000006</c:v>
                </c:pt>
                <c:pt idx="45">
                  <c:v>73.2</c:v>
                </c:pt>
                <c:pt idx="46">
                  <c:v>73.900000000000006</c:v>
                </c:pt>
                <c:pt idx="47">
                  <c:v>73.2</c:v>
                </c:pt>
              </c:numCache>
            </c:numRef>
          </c:val>
          <c:extLst>
            <c:ext xmlns:c16="http://schemas.microsoft.com/office/drawing/2014/chart" uri="{C3380CC4-5D6E-409C-BE32-E72D297353CC}">
              <c16:uniqueId val="{00000001-8D2C-4425-8398-7DD69062D71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0.8</c:v>
                </c:pt>
                <c:pt idx="11">
                  <c:v>17.8</c:v>
                </c:pt>
                <c:pt idx="12">
                  <c:v>47.9</c:v>
                </c:pt>
                <c:pt idx="13">
                  <c:v>121.7</c:v>
                </c:pt>
                <c:pt idx="14">
                  <c:v>285.60000000000002</c:v>
                </c:pt>
                <c:pt idx="15">
                  <c:v>257</c:v>
                </c:pt>
                <c:pt idx="16">
                  <c:v>318.2</c:v>
                </c:pt>
                <c:pt idx="17">
                  <c:v>363.2</c:v>
                </c:pt>
                <c:pt idx="18">
                  <c:v>539.9</c:v>
                </c:pt>
                <c:pt idx="19">
                  <c:v>607.79999999999995</c:v>
                </c:pt>
                <c:pt idx="20">
                  <c:v>782</c:v>
                </c:pt>
                <c:pt idx="21">
                  <c:v>783.8</c:v>
                </c:pt>
                <c:pt idx="22">
                  <c:v>700.9</c:v>
                </c:pt>
                <c:pt idx="23">
                  <c:v>623.5</c:v>
                </c:pt>
                <c:pt idx="24">
                  <c:v>389.9</c:v>
                </c:pt>
                <c:pt idx="25">
                  <c:v>483.1</c:v>
                </c:pt>
                <c:pt idx="26">
                  <c:v>818.9</c:v>
                </c:pt>
                <c:pt idx="27">
                  <c:v>758.8</c:v>
                </c:pt>
                <c:pt idx="28">
                  <c:v>649.79999999999995</c:v>
                </c:pt>
                <c:pt idx="29">
                  <c:v>626</c:v>
                </c:pt>
                <c:pt idx="30">
                  <c:v>693.4</c:v>
                </c:pt>
                <c:pt idx="31">
                  <c:v>605.6</c:v>
                </c:pt>
                <c:pt idx="32">
                  <c:v>264.89999999999998</c:v>
                </c:pt>
                <c:pt idx="33">
                  <c:v>61.6</c:v>
                </c:pt>
                <c:pt idx="34">
                  <c:v>7.9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2C-4425-8398-7DD69062D71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377.9</c:v>
                </c:pt>
                <c:pt idx="1">
                  <c:v>365.6</c:v>
                </c:pt>
                <c:pt idx="2">
                  <c:v>390.5</c:v>
                </c:pt>
                <c:pt idx="3">
                  <c:v>457.1</c:v>
                </c:pt>
                <c:pt idx="4">
                  <c:v>594</c:v>
                </c:pt>
                <c:pt idx="5">
                  <c:v>709.3</c:v>
                </c:pt>
                <c:pt idx="6">
                  <c:v>745.7</c:v>
                </c:pt>
                <c:pt idx="7">
                  <c:v>730.8</c:v>
                </c:pt>
                <c:pt idx="8">
                  <c:v>720.8</c:v>
                </c:pt>
                <c:pt idx="9">
                  <c:v>729.5</c:v>
                </c:pt>
                <c:pt idx="10">
                  <c:v>729.3</c:v>
                </c:pt>
                <c:pt idx="11">
                  <c:v>700.2</c:v>
                </c:pt>
                <c:pt idx="12">
                  <c:v>627.6</c:v>
                </c:pt>
                <c:pt idx="13">
                  <c:v>686</c:v>
                </c:pt>
                <c:pt idx="14">
                  <c:v>703.3</c:v>
                </c:pt>
                <c:pt idx="15">
                  <c:v>816.1</c:v>
                </c:pt>
                <c:pt idx="16">
                  <c:v>828.3</c:v>
                </c:pt>
                <c:pt idx="17">
                  <c:v>826.1</c:v>
                </c:pt>
                <c:pt idx="18">
                  <c:v>814.8</c:v>
                </c:pt>
                <c:pt idx="19">
                  <c:v>799.2</c:v>
                </c:pt>
                <c:pt idx="20">
                  <c:v>792.4</c:v>
                </c:pt>
                <c:pt idx="21">
                  <c:v>825.2</c:v>
                </c:pt>
                <c:pt idx="22">
                  <c:v>831.3</c:v>
                </c:pt>
                <c:pt idx="23">
                  <c:v>841.7</c:v>
                </c:pt>
                <c:pt idx="24">
                  <c:v>854.1</c:v>
                </c:pt>
                <c:pt idx="25">
                  <c:v>870</c:v>
                </c:pt>
                <c:pt idx="26">
                  <c:v>870.6</c:v>
                </c:pt>
                <c:pt idx="27">
                  <c:v>857</c:v>
                </c:pt>
                <c:pt idx="28">
                  <c:v>875.2</c:v>
                </c:pt>
                <c:pt idx="29">
                  <c:v>885.5</c:v>
                </c:pt>
                <c:pt idx="30">
                  <c:v>878.3</c:v>
                </c:pt>
                <c:pt idx="31">
                  <c:v>907.6</c:v>
                </c:pt>
                <c:pt idx="32">
                  <c:v>906.4</c:v>
                </c:pt>
                <c:pt idx="33">
                  <c:v>890.5</c:v>
                </c:pt>
                <c:pt idx="34">
                  <c:v>895.7</c:v>
                </c:pt>
                <c:pt idx="35">
                  <c:v>936.5</c:v>
                </c:pt>
                <c:pt idx="36">
                  <c:v>937.8</c:v>
                </c:pt>
                <c:pt idx="37">
                  <c:v>930.3</c:v>
                </c:pt>
                <c:pt idx="38">
                  <c:v>890.9</c:v>
                </c:pt>
                <c:pt idx="39">
                  <c:v>870.8</c:v>
                </c:pt>
                <c:pt idx="40">
                  <c:v>865</c:v>
                </c:pt>
                <c:pt idx="41">
                  <c:v>864.5</c:v>
                </c:pt>
                <c:pt idx="42">
                  <c:v>738.2</c:v>
                </c:pt>
                <c:pt idx="43">
                  <c:v>721.5</c:v>
                </c:pt>
                <c:pt idx="44">
                  <c:v>722.7</c:v>
                </c:pt>
                <c:pt idx="45">
                  <c:v>696.4</c:v>
                </c:pt>
                <c:pt idx="46">
                  <c:v>771.1</c:v>
                </c:pt>
                <c:pt idx="47">
                  <c:v>745.7</c:v>
                </c:pt>
              </c:numCache>
            </c:numRef>
          </c:val>
          <c:extLst>
            <c:ext xmlns:c16="http://schemas.microsoft.com/office/drawing/2014/chart" uri="{C3380CC4-5D6E-409C-BE32-E72D297353CC}">
              <c16:uniqueId val="{00000003-8D2C-4425-8398-7DD69062D7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51.45</c:v>
                </c:pt>
                <c:pt idx="1">
                  <c:v>44.51</c:v>
                </c:pt>
                <c:pt idx="2">
                  <c:v>44.07</c:v>
                </c:pt>
                <c:pt idx="3">
                  <c:v>43.59</c:v>
                </c:pt>
                <c:pt idx="4">
                  <c:v>42.92</c:v>
                </c:pt>
                <c:pt idx="5">
                  <c:v>39.17</c:v>
                </c:pt>
                <c:pt idx="6">
                  <c:v>44.83</c:v>
                </c:pt>
                <c:pt idx="7">
                  <c:v>46.96</c:v>
                </c:pt>
                <c:pt idx="8">
                  <c:v>44.27</c:v>
                </c:pt>
                <c:pt idx="9">
                  <c:v>40.32</c:v>
                </c:pt>
                <c:pt idx="10">
                  <c:v>44.53</c:v>
                </c:pt>
                <c:pt idx="11">
                  <c:v>49.08</c:v>
                </c:pt>
                <c:pt idx="12">
                  <c:v>48.48</c:v>
                </c:pt>
                <c:pt idx="13">
                  <c:v>49.75</c:v>
                </c:pt>
                <c:pt idx="14">
                  <c:v>49.07</c:v>
                </c:pt>
                <c:pt idx="15">
                  <c:v>48.88</c:v>
                </c:pt>
                <c:pt idx="16">
                  <c:v>51.22</c:v>
                </c:pt>
                <c:pt idx="17">
                  <c:v>48.95</c:v>
                </c:pt>
                <c:pt idx="18">
                  <c:v>49.02</c:v>
                </c:pt>
                <c:pt idx="19">
                  <c:v>50.88</c:v>
                </c:pt>
                <c:pt idx="20">
                  <c:v>57.08</c:v>
                </c:pt>
                <c:pt idx="21">
                  <c:v>57.22</c:v>
                </c:pt>
                <c:pt idx="22">
                  <c:v>52.32</c:v>
                </c:pt>
                <c:pt idx="23">
                  <c:v>53.82</c:v>
                </c:pt>
                <c:pt idx="24">
                  <c:v>54.42</c:v>
                </c:pt>
                <c:pt idx="25">
                  <c:v>47.31</c:v>
                </c:pt>
                <c:pt idx="26">
                  <c:v>46.1</c:v>
                </c:pt>
                <c:pt idx="27">
                  <c:v>50.97</c:v>
                </c:pt>
                <c:pt idx="28">
                  <c:v>52.45</c:v>
                </c:pt>
                <c:pt idx="29">
                  <c:v>54.02</c:v>
                </c:pt>
                <c:pt idx="30">
                  <c:v>55.46</c:v>
                </c:pt>
                <c:pt idx="31">
                  <c:v>49.13</c:v>
                </c:pt>
                <c:pt idx="32">
                  <c:v>50.85</c:v>
                </c:pt>
                <c:pt idx="33">
                  <c:v>48.62</c:v>
                </c:pt>
                <c:pt idx="34">
                  <c:v>44.77</c:v>
                </c:pt>
                <c:pt idx="35">
                  <c:v>50.17</c:v>
                </c:pt>
                <c:pt idx="36">
                  <c:v>55.575000000000003</c:v>
                </c:pt>
                <c:pt idx="37">
                  <c:v>60.98</c:v>
                </c:pt>
                <c:pt idx="38">
                  <c:v>59.12</c:v>
                </c:pt>
                <c:pt idx="39">
                  <c:v>57.43</c:v>
                </c:pt>
                <c:pt idx="40">
                  <c:v>56.94</c:v>
                </c:pt>
                <c:pt idx="41">
                  <c:v>56.38</c:v>
                </c:pt>
                <c:pt idx="42">
                  <c:v>63.33</c:v>
                </c:pt>
                <c:pt idx="43">
                  <c:v>60.43</c:v>
                </c:pt>
                <c:pt idx="44">
                  <c:v>61.65</c:v>
                </c:pt>
                <c:pt idx="45">
                  <c:v>55.86</c:v>
                </c:pt>
                <c:pt idx="46">
                  <c:v>54.3</c:v>
                </c:pt>
                <c:pt idx="47">
                  <c:v>49.16</c:v>
                </c:pt>
              </c:numCache>
            </c:numRef>
          </c:val>
          <c:extLst>
            <c:ext xmlns:c16="http://schemas.microsoft.com/office/drawing/2014/chart" uri="{C3380CC4-5D6E-409C-BE32-E72D297353CC}">
              <c16:uniqueId val="{00000000-4E1A-42B6-AABC-E78487EC3B0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51.79</c:v>
                </c:pt>
                <c:pt idx="1">
                  <c:v>44.74</c:v>
                </c:pt>
                <c:pt idx="2">
                  <c:v>43.91</c:v>
                </c:pt>
                <c:pt idx="3">
                  <c:v>43.58</c:v>
                </c:pt>
                <c:pt idx="4">
                  <c:v>41.91</c:v>
                </c:pt>
                <c:pt idx="5">
                  <c:v>39.520000000000003</c:v>
                </c:pt>
                <c:pt idx="6">
                  <c:v>45.29</c:v>
                </c:pt>
                <c:pt idx="7">
                  <c:v>47.39</c:v>
                </c:pt>
                <c:pt idx="8">
                  <c:v>44.49</c:v>
                </c:pt>
                <c:pt idx="9">
                  <c:v>40.630000000000003</c:v>
                </c:pt>
                <c:pt idx="10">
                  <c:v>44.18</c:v>
                </c:pt>
                <c:pt idx="11">
                  <c:v>49.29</c:v>
                </c:pt>
                <c:pt idx="12">
                  <c:v>49.22</c:v>
                </c:pt>
                <c:pt idx="13">
                  <c:v>49.46</c:v>
                </c:pt>
                <c:pt idx="14">
                  <c:v>49.07</c:v>
                </c:pt>
                <c:pt idx="15">
                  <c:v>49.01</c:v>
                </c:pt>
                <c:pt idx="16">
                  <c:v>51.99</c:v>
                </c:pt>
                <c:pt idx="17">
                  <c:v>48.93</c:v>
                </c:pt>
                <c:pt idx="18">
                  <c:v>49.74</c:v>
                </c:pt>
                <c:pt idx="19">
                  <c:v>51.08</c:v>
                </c:pt>
                <c:pt idx="20">
                  <c:v>57.27</c:v>
                </c:pt>
                <c:pt idx="21">
                  <c:v>57.25</c:v>
                </c:pt>
                <c:pt idx="22">
                  <c:v>52.85</c:v>
                </c:pt>
                <c:pt idx="23">
                  <c:v>54.1</c:v>
                </c:pt>
                <c:pt idx="24">
                  <c:v>54.57</c:v>
                </c:pt>
                <c:pt idx="25">
                  <c:v>47.91</c:v>
                </c:pt>
                <c:pt idx="26">
                  <c:v>45.94</c:v>
                </c:pt>
                <c:pt idx="27">
                  <c:v>50.29</c:v>
                </c:pt>
                <c:pt idx="28">
                  <c:v>52.27</c:v>
                </c:pt>
                <c:pt idx="29">
                  <c:v>54.04</c:v>
                </c:pt>
                <c:pt idx="30">
                  <c:v>55.61</c:v>
                </c:pt>
                <c:pt idx="31">
                  <c:v>49.4</c:v>
                </c:pt>
                <c:pt idx="32">
                  <c:v>51.14</c:v>
                </c:pt>
                <c:pt idx="33">
                  <c:v>48.77</c:v>
                </c:pt>
                <c:pt idx="34">
                  <c:v>45.37</c:v>
                </c:pt>
                <c:pt idx="35">
                  <c:v>50.52</c:v>
                </c:pt>
                <c:pt idx="36">
                  <c:v>55.795000000000002</c:v>
                </c:pt>
                <c:pt idx="37">
                  <c:v>61.07</c:v>
                </c:pt>
                <c:pt idx="38">
                  <c:v>59.75</c:v>
                </c:pt>
                <c:pt idx="39">
                  <c:v>57.85</c:v>
                </c:pt>
                <c:pt idx="40">
                  <c:v>57.29</c:v>
                </c:pt>
                <c:pt idx="41">
                  <c:v>56.58</c:v>
                </c:pt>
                <c:pt idx="42">
                  <c:v>63.33</c:v>
                </c:pt>
                <c:pt idx="43">
                  <c:v>61.36</c:v>
                </c:pt>
                <c:pt idx="44">
                  <c:v>61.8</c:v>
                </c:pt>
                <c:pt idx="45">
                  <c:v>56.3</c:v>
                </c:pt>
                <c:pt idx="46">
                  <c:v>54.1</c:v>
                </c:pt>
                <c:pt idx="47">
                  <c:v>49.56</c:v>
                </c:pt>
              </c:numCache>
            </c:numRef>
          </c:val>
          <c:extLst>
            <c:ext xmlns:c16="http://schemas.microsoft.com/office/drawing/2014/chart" uri="{C3380CC4-5D6E-409C-BE32-E72D297353CC}">
              <c16:uniqueId val="{00000001-4E1A-42B6-AABC-E78487EC3B0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39.518000000000001</c:v>
                </c:pt>
                <c:pt idx="1">
                  <c:v>38.982100000000003</c:v>
                </c:pt>
                <c:pt idx="2">
                  <c:v>37.508600000000001</c:v>
                </c:pt>
                <c:pt idx="3">
                  <c:v>38.044400000000003</c:v>
                </c:pt>
                <c:pt idx="4">
                  <c:v>37.106699999999996</c:v>
                </c:pt>
                <c:pt idx="5">
                  <c:v>33.355800000000002</c:v>
                </c:pt>
                <c:pt idx="6">
                  <c:v>37.776499999999999</c:v>
                </c:pt>
                <c:pt idx="7">
                  <c:v>39.785899999999998</c:v>
                </c:pt>
                <c:pt idx="8">
                  <c:v>39.25</c:v>
                </c:pt>
                <c:pt idx="9">
                  <c:v>38.3123</c:v>
                </c:pt>
                <c:pt idx="10">
                  <c:v>39.785899999999998</c:v>
                </c:pt>
                <c:pt idx="11">
                  <c:v>47.0197</c:v>
                </c:pt>
                <c:pt idx="12">
                  <c:v>46.349899999999998</c:v>
                </c:pt>
                <c:pt idx="13">
                  <c:v>44.608400000000003</c:v>
                </c:pt>
                <c:pt idx="14">
                  <c:v>44.072600000000001</c:v>
                </c:pt>
                <c:pt idx="15">
                  <c:v>45.814</c:v>
                </c:pt>
                <c:pt idx="16">
                  <c:v>44.206499999999998</c:v>
                </c:pt>
                <c:pt idx="17">
                  <c:v>42.598999999999997</c:v>
                </c:pt>
                <c:pt idx="18">
                  <c:v>41.259399999999999</c:v>
                </c:pt>
                <c:pt idx="19">
                  <c:v>43.402799999999999</c:v>
                </c:pt>
                <c:pt idx="20">
                  <c:v>49.966799999999999</c:v>
                </c:pt>
                <c:pt idx="21">
                  <c:v>48.091299999999997</c:v>
                </c:pt>
                <c:pt idx="22">
                  <c:v>52.646000000000001</c:v>
                </c:pt>
                <c:pt idx="23">
                  <c:v>49.564900000000002</c:v>
                </c:pt>
                <c:pt idx="24">
                  <c:v>47.9574</c:v>
                </c:pt>
                <c:pt idx="25">
                  <c:v>42.331099999999999</c:v>
                </c:pt>
                <c:pt idx="26">
                  <c:v>40.857500000000002</c:v>
                </c:pt>
                <c:pt idx="27">
                  <c:v>46.349899999999998</c:v>
                </c:pt>
                <c:pt idx="28">
                  <c:v>45.814</c:v>
                </c:pt>
                <c:pt idx="29">
                  <c:v>45.144199999999998</c:v>
                </c:pt>
                <c:pt idx="30">
                  <c:v>44.742400000000004</c:v>
                </c:pt>
                <c:pt idx="31">
                  <c:v>40.991500000000002</c:v>
                </c:pt>
                <c:pt idx="32">
                  <c:v>42.197099999999999</c:v>
                </c:pt>
                <c:pt idx="33">
                  <c:v>40.1877</c:v>
                </c:pt>
                <c:pt idx="34">
                  <c:v>38.044400000000003</c:v>
                </c:pt>
                <c:pt idx="35">
                  <c:v>36.838799999999999</c:v>
                </c:pt>
                <c:pt idx="36">
                  <c:v>45.814</c:v>
                </c:pt>
                <c:pt idx="37">
                  <c:v>46.751800000000003</c:v>
                </c:pt>
                <c:pt idx="38">
                  <c:v>45.546100000000003</c:v>
                </c:pt>
                <c:pt idx="39">
                  <c:v>44.474400000000003</c:v>
                </c:pt>
                <c:pt idx="40">
                  <c:v>47.689500000000002</c:v>
                </c:pt>
                <c:pt idx="41">
                  <c:v>47.421500000000002</c:v>
                </c:pt>
                <c:pt idx="42">
                  <c:v>46.282879999999999</c:v>
                </c:pt>
                <c:pt idx="43">
                  <c:v>46.46707</c:v>
                </c:pt>
                <c:pt idx="44">
                  <c:v>46.965240000000001</c:v>
                </c:pt>
                <c:pt idx="45">
                  <c:v>46.784170000000003</c:v>
                </c:pt>
                <c:pt idx="46">
                  <c:v>46.624839999999999</c:v>
                </c:pt>
                <c:pt idx="47">
                  <c:v>46.710329999999999</c:v>
                </c:pt>
              </c:numCache>
            </c:numRef>
          </c:val>
          <c:extLst>
            <c:ext xmlns:c16="http://schemas.microsoft.com/office/drawing/2014/chart" uri="{C3380CC4-5D6E-409C-BE32-E72D297353CC}">
              <c16:uniqueId val="{00000002-4E1A-42B6-AABC-E78487EC3B0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39.530299999999997</c:v>
                </c:pt>
                <c:pt idx="1">
                  <c:v>38.299900000000001</c:v>
                </c:pt>
                <c:pt idx="2">
                  <c:v>37.858800000000002</c:v>
                </c:pt>
                <c:pt idx="3">
                  <c:v>39.097900000000003</c:v>
                </c:pt>
                <c:pt idx="4">
                  <c:v>38.054400000000001</c:v>
                </c:pt>
                <c:pt idx="5">
                  <c:v>34.259300000000003</c:v>
                </c:pt>
                <c:pt idx="6">
                  <c:v>38.248100000000001</c:v>
                </c:pt>
                <c:pt idx="7">
                  <c:v>40.540799999999997</c:v>
                </c:pt>
                <c:pt idx="8">
                  <c:v>38.640300000000003</c:v>
                </c:pt>
                <c:pt idx="9">
                  <c:v>38.538499999999999</c:v>
                </c:pt>
                <c:pt idx="10">
                  <c:v>42.384900000000002</c:v>
                </c:pt>
                <c:pt idx="11">
                  <c:v>47.253300000000003</c:v>
                </c:pt>
                <c:pt idx="12">
                  <c:v>47.095100000000002</c:v>
                </c:pt>
                <c:pt idx="13">
                  <c:v>42.651299999999999</c:v>
                </c:pt>
                <c:pt idx="14">
                  <c:v>43.529600000000002</c:v>
                </c:pt>
                <c:pt idx="15">
                  <c:v>45.792900000000003</c:v>
                </c:pt>
                <c:pt idx="16">
                  <c:v>45.250999999999998</c:v>
                </c:pt>
                <c:pt idx="17">
                  <c:v>42.4422</c:v>
                </c:pt>
                <c:pt idx="18">
                  <c:v>41.180500000000002</c:v>
                </c:pt>
                <c:pt idx="19">
                  <c:v>43.798299999999998</c:v>
                </c:pt>
                <c:pt idx="20">
                  <c:v>48.944299999999998</c:v>
                </c:pt>
                <c:pt idx="21">
                  <c:v>47.169499999999999</c:v>
                </c:pt>
                <c:pt idx="22">
                  <c:v>49.206200000000003</c:v>
                </c:pt>
                <c:pt idx="23">
                  <c:v>49.6389</c:v>
                </c:pt>
                <c:pt idx="24">
                  <c:v>48.531100000000002</c:v>
                </c:pt>
                <c:pt idx="25">
                  <c:v>42.566699999999997</c:v>
                </c:pt>
                <c:pt idx="26">
                  <c:v>41.064700000000002</c:v>
                </c:pt>
                <c:pt idx="27">
                  <c:v>46.228099999999998</c:v>
                </c:pt>
                <c:pt idx="28">
                  <c:v>44.839599999999997</c:v>
                </c:pt>
                <c:pt idx="29">
                  <c:v>44.249299999999998</c:v>
                </c:pt>
                <c:pt idx="30">
                  <c:v>44.177799999999998</c:v>
                </c:pt>
                <c:pt idx="31">
                  <c:v>42.630099999999999</c:v>
                </c:pt>
                <c:pt idx="32">
                  <c:v>42.304099999999998</c:v>
                </c:pt>
                <c:pt idx="33">
                  <c:v>40.095199999999998</c:v>
                </c:pt>
                <c:pt idx="34">
                  <c:v>37.787199999999999</c:v>
                </c:pt>
                <c:pt idx="35">
                  <c:v>36.841500000000003</c:v>
                </c:pt>
                <c:pt idx="36">
                  <c:v>46.165399999999998</c:v>
                </c:pt>
                <c:pt idx="37">
                  <c:v>46.6233</c:v>
                </c:pt>
                <c:pt idx="38">
                  <c:v>45.603900000000003</c:v>
                </c:pt>
                <c:pt idx="39">
                  <c:v>45.106900000000003</c:v>
                </c:pt>
                <c:pt idx="40">
                  <c:v>47.938899999999997</c:v>
                </c:pt>
                <c:pt idx="41">
                  <c:v>47.7759</c:v>
                </c:pt>
                <c:pt idx="42">
                  <c:v>51.726599999999998</c:v>
                </c:pt>
                <c:pt idx="43">
                  <c:v>49.017000000000003</c:v>
                </c:pt>
                <c:pt idx="44">
                  <c:v>46.055799999999998</c:v>
                </c:pt>
                <c:pt idx="45">
                  <c:v>44.270099999999999</c:v>
                </c:pt>
                <c:pt idx="46">
                  <c:v>42.4146</c:v>
                </c:pt>
                <c:pt idx="47">
                  <c:v>35.913600000000002</c:v>
                </c:pt>
              </c:numCache>
            </c:numRef>
          </c:val>
          <c:extLst>
            <c:ext xmlns:c16="http://schemas.microsoft.com/office/drawing/2014/chart" uri="{C3380CC4-5D6E-409C-BE32-E72D297353CC}">
              <c16:uniqueId val="{00000003-4E1A-42B6-AABC-E78487EC3B0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498.17099999999999</c:v>
                </c:pt>
                <c:pt idx="1">
                  <c:v>509.8546</c:v>
                </c:pt>
                <c:pt idx="2">
                  <c:v>504.27300000000002</c:v>
                </c:pt>
                <c:pt idx="3">
                  <c:v>510.91120000000001</c:v>
                </c:pt>
                <c:pt idx="4">
                  <c:v>501.28789999999998</c:v>
                </c:pt>
                <c:pt idx="5">
                  <c:v>484.45639999999997</c:v>
                </c:pt>
                <c:pt idx="6">
                  <c:v>501.41</c:v>
                </c:pt>
                <c:pt idx="7">
                  <c:v>515.59649999999999</c:v>
                </c:pt>
                <c:pt idx="8">
                  <c:v>504.79309999999998</c:v>
                </c:pt>
                <c:pt idx="9">
                  <c:v>488.20800000000003</c:v>
                </c:pt>
                <c:pt idx="10">
                  <c:v>526.28139999999996</c:v>
                </c:pt>
                <c:pt idx="11">
                  <c:v>553.01779999999997</c:v>
                </c:pt>
                <c:pt idx="12">
                  <c:v>540.28779999999995</c:v>
                </c:pt>
                <c:pt idx="13">
                  <c:v>569.16849999999999</c:v>
                </c:pt>
                <c:pt idx="14">
                  <c:v>570.47730000000001</c:v>
                </c:pt>
                <c:pt idx="15">
                  <c:v>571.38649999999996</c:v>
                </c:pt>
                <c:pt idx="16">
                  <c:v>609.11839999999995</c:v>
                </c:pt>
                <c:pt idx="17">
                  <c:v>605.57460000000003</c:v>
                </c:pt>
                <c:pt idx="18">
                  <c:v>603.60699999999997</c:v>
                </c:pt>
                <c:pt idx="19">
                  <c:v>611.32929999999999</c:v>
                </c:pt>
                <c:pt idx="20">
                  <c:v>641.85069999999996</c:v>
                </c:pt>
                <c:pt idx="21">
                  <c:v>642.48630000000003</c:v>
                </c:pt>
                <c:pt idx="22">
                  <c:v>622.98599999999999</c:v>
                </c:pt>
                <c:pt idx="23">
                  <c:v>627.7921</c:v>
                </c:pt>
                <c:pt idx="24">
                  <c:v>600.20989999999995</c:v>
                </c:pt>
                <c:pt idx="25">
                  <c:v>585.59050000000002</c:v>
                </c:pt>
                <c:pt idx="26">
                  <c:v>581.00980000000004</c:v>
                </c:pt>
                <c:pt idx="27">
                  <c:v>593.64760000000001</c:v>
                </c:pt>
                <c:pt idx="28">
                  <c:v>609.40120000000002</c:v>
                </c:pt>
                <c:pt idx="29">
                  <c:v>624.19749999999999</c:v>
                </c:pt>
                <c:pt idx="30">
                  <c:v>618.32730000000004</c:v>
                </c:pt>
                <c:pt idx="31">
                  <c:v>605.14750000000004</c:v>
                </c:pt>
                <c:pt idx="32">
                  <c:v>593.9</c:v>
                </c:pt>
                <c:pt idx="33">
                  <c:v>568.96519999999998</c:v>
                </c:pt>
                <c:pt idx="34">
                  <c:v>543.33920000000001</c:v>
                </c:pt>
                <c:pt idx="35">
                  <c:v>490.47480000000002</c:v>
                </c:pt>
                <c:pt idx="36">
                  <c:v>560.73030000000006</c:v>
                </c:pt>
                <c:pt idx="37">
                  <c:v>554.49459999999999</c:v>
                </c:pt>
                <c:pt idx="38">
                  <c:v>552.37990000000002</c:v>
                </c:pt>
                <c:pt idx="39">
                  <c:v>545.50040000000001</c:v>
                </c:pt>
                <c:pt idx="40">
                  <c:v>527.89469999999994</c:v>
                </c:pt>
                <c:pt idx="41">
                  <c:v>509.07650000000001</c:v>
                </c:pt>
                <c:pt idx="42">
                  <c:v>500.00580000000002</c:v>
                </c:pt>
                <c:pt idx="43">
                  <c:v>490.91059999999999</c:v>
                </c:pt>
                <c:pt idx="44">
                  <c:v>502.78160000000003</c:v>
                </c:pt>
                <c:pt idx="45">
                  <c:v>486.06830000000002</c:v>
                </c:pt>
                <c:pt idx="46">
                  <c:v>473.83749999999998</c:v>
                </c:pt>
                <c:pt idx="47">
                  <c:v>440.31060000000002</c:v>
                </c:pt>
              </c:numCache>
            </c:numRef>
          </c:val>
          <c:extLst>
            <c:ext xmlns:c16="http://schemas.microsoft.com/office/drawing/2014/chart" uri="{C3380CC4-5D6E-409C-BE32-E72D297353CC}">
              <c16:uniqueId val="{00000004-4E1A-42B6-AABC-E78487EC3B0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221.06880000000001</c:v>
                </c:pt>
                <c:pt idx="1">
                  <c:v>218.87880000000001</c:v>
                </c:pt>
                <c:pt idx="2">
                  <c:v>210.60249999999999</c:v>
                </c:pt>
                <c:pt idx="3">
                  <c:v>208.62710000000001</c:v>
                </c:pt>
                <c:pt idx="4">
                  <c:v>202.81</c:v>
                </c:pt>
                <c:pt idx="5">
                  <c:v>202.9111</c:v>
                </c:pt>
                <c:pt idx="6">
                  <c:v>204.23179999999999</c:v>
                </c:pt>
                <c:pt idx="7">
                  <c:v>201.7859</c:v>
                </c:pt>
                <c:pt idx="8">
                  <c:v>207.6232</c:v>
                </c:pt>
                <c:pt idx="9">
                  <c:v>206.4872</c:v>
                </c:pt>
                <c:pt idx="10">
                  <c:v>208.7841</c:v>
                </c:pt>
                <c:pt idx="11">
                  <c:v>203.13489999999999</c:v>
                </c:pt>
                <c:pt idx="12">
                  <c:v>209.8125</c:v>
                </c:pt>
                <c:pt idx="13">
                  <c:v>212.85749999999999</c:v>
                </c:pt>
                <c:pt idx="14">
                  <c:v>184.84520000000001</c:v>
                </c:pt>
                <c:pt idx="15">
                  <c:v>186.5949</c:v>
                </c:pt>
                <c:pt idx="16">
                  <c:v>179.4607</c:v>
                </c:pt>
                <c:pt idx="17">
                  <c:v>180.64439999999999</c:v>
                </c:pt>
                <c:pt idx="18">
                  <c:v>155.43209999999999</c:v>
                </c:pt>
                <c:pt idx="19">
                  <c:v>149.9067</c:v>
                </c:pt>
                <c:pt idx="20">
                  <c:v>123.38930000000001</c:v>
                </c:pt>
                <c:pt idx="21">
                  <c:v>124.417</c:v>
                </c:pt>
                <c:pt idx="22">
                  <c:v>129.608</c:v>
                </c:pt>
                <c:pt idx="23">
                  <c:v>133.13329999999999</c:v>
                </c:pt>
                <c:pt idx="24">
                  <c:v>172.61170000000001</c:v>
                </c:pt>
                <c:pt idx="25">
                  <c:v>146.1448</c:v>
                </c:pt>
                <c:pt idx="26">
                  <c:v>101.5004</c:v>
                </c:pt>
                <c:pt idx="27">
                  <c:v>98.128799999999998</c:v>
                </c:pt>
                <c:pt idx="28">
                  <c:v>108.1803</c:v>
                </c:pt>
                <c:pt idx="29">
                  <c:v>123.52800000000001</c:v>
                </c:pt>
                <c:pt idx="30">
                  <c:v>115.3125</c:v>
                </c:pt>
                <c:pt idx="31">
                  <c:v>128.9212</c:v>
                </c:pt>
                <c:pt idx="32">
                  <c:v>170.655</c:v>
                </c:pt>
                <c:pt idx="33">
                  <c:v>203.61529999999999</c:v>
                </c:pt>
                <c:pt idx="34">
                  <c:v>217.46170000000001</c:v>
                </c:pt>
                <c:pt idx="35">
                  <c:v>214.82339999999999</c:v>
                </c:pt>
                <c:pt idx="36">
                  <c:v>209.9674</c:v>
                </c:pt>
                <c:pt idx="37">
                  <c:v>202.92959999999999</c:v>
                </c:pt>
                <c:pt idx="38">
                  <c:v>204.57660000000001</c:v>
                </c:pt>
                <c:pt idx="39">
                  <c:v>202.35499999999999</c:v>
                </c:pt>
                <c:pt idx="40">
                  <c:v>202.37809999999999</c:v>
                </c:pt>
                <c:pt idx="41">
                  <c:v>210.1994</c:v>
                </c:pt>
                <c:pt idx="42">
                  <c:v>213.9288</c:v>
                </c:pt>
                <c:pt idx="43">
                  <c:v>223.5573</c:v>
                </c:pt>
                <c:pt idx="44">
                  <c:v>216.36789999999999</c:v>
                </c:pt>
                <c:pt idx="45">
                  <c:v>208.58459999999999</c:v>
                </c:pt>
                <c:pt idx="46">
                  <c:v>211.2971</c:v>
                </c:pt>
                <c:pt idx="47">
                  <c:v>209.32820000000001</c:v>
                </c:pt>
              </c:numCache>
            </c:numRef>
          </c:val>
          <c:extLst>
            <c:ext xmlns:c16="http://schemas.microsoft.com/office/drawing/2014/chart" uri="{C3380CC4-5D6E-409C-BE32-E72D297353CC}">
              <c16:uniqueId val="{00000000-8846-4F78-9755-3F91BBC0988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220.17930000000001</c:v>
                </c:pt>
                <c:pt idx="1">
                  <c:v>216.18289999999999</c:v>
                </c:pt>
                <c:pt idx="2">
                  <c:v>208.7089</c:v>
                </c:pt>
                <c:pt idx="3">
                  <c:v>206.75630000000001</c:v>
                </c:pt>
                <c:pt idx="4">
                  <c:v>200.56110000000001</c:v>
                </c:pt>
                <c:pt idx="5">
                  <c:v>202.36439999999999</c:v>
                </c:pt>
                <c:pt idx="6">
                  <c:v>202.42140000000001</c:v>
                </c:pt>
                <c:pt idx="7">
                  <c:v>199.07409999999999</c:v>
                </c:pt>
                <c:pt idx="8">
                  <c:v>207.3871</c:v>
                </c:pt>
                <c:pt idx="9">
                  <c:v>207.4639</c:v>
                </c:pt>
                <c:pt idx="10">
                  <c:v>207.79089999999999</c:v>
                </c:pt>
                <c:pt idx="11">
                  <c:v>200.96299999999999</c:v>
                </c:pt>
                <c:pt idx="12">
                  <c:v>206.602</c:v>
                </c:pt>
                <c:pt idx="13">
                  <c:v>211.56559999999999</c:v>
                </c:pt>
                <c:pt idx="14">
                  <c:v>184.83109999999999</c:v>
                </c:pt>
                <c:pt idx="15">
                  <c:v>184.08170000000001</c:v>
                </c:pt>
                <c:pt idx="16">
                  <c:v>179.28440000000001</c:v>
                </c:pt>
                <c:pt idx="17">
                  <c:v>179.35550000000001</c:v>
                </c:pt>
                <c:pt idx="18">
                  <c:v>155.00129999999999</c:v>
                </c:pt>
                <c:pt idx="19">
                  <c:v>148.90469999999999</c:v>
                </c:pt>
                <c:pt idx="20">
                  <c:v>122.831</c:v>
                </c:pt>
                <c:pt idx="21">
                  <c:v>123.46729999999999</c:v>
                </c:pt>
                <c:pt idx="22">
                  <c:v>130.44200000000001</c:v>
                </c:pt>
                <c:pt idx="23">
                  <c:v>131.1498</c:v>
                </c:pt>
                <c:pt idx="24">
                  <c:v>172.34110000000001</c:v>
                </c:pt>
                <c:pt idx="25">
                  <c:v>143.92359999999999</c:v>
                </c:pt>
                <c:pt idx="26">
                  <c:v>102.6722</c:v>
                </c:pt>
                <c:pt idx="27">
                  <c:v>97.948499999999996</c:v>
                </c:pt>
                <c:pt idx="28">
                  <c:v>107.3416</c:v>
                </c:pt>
                <c:pt idx="29">
                  <c:v>123.48869999999999</c:v>
                </c:pt>
                <c:pt idx="30">
                  <c:v>115.1169</c:v>
                </c:pt>
                <c:pt idx="31">
                  <c:v>133.33279999999999</c:v>
                </c:pt>
                <c:pt idx="32">
                  <c:v>170.249</c:v>
                </c:pt>
                <c:pt idx="33">
                  <c:v>199.21510000000001</c:v>
                </c:pt>
                <c:pt idx="34">
                  <c:v>215.89830000000001</c:v>
                </c:pt>
                <c:pt idx="35">
                  <c:v>214.58709999999999</c:v>
                </c:pt>
                <c:pt idx="36">
                  <c:v>209.2201</c:v>
                </c:pt>
                <c:pt idx="37">
                  <c:v>202.14940000000001</c:v>
                </c:pt>
                <c:pt idx="38">
                  <c:v>202.43719999999999</c:v>
                </c:pt>
                <c:pt idx="39">
                  <c:v>202.43639999999999</c:v>
                </c:pt>
                <c:pt idx="40">
                  <c:v>202.32310000000001</c:v>
                </c:pt>
                <c:pt idx="41">
                  <c:v>205.94220000000001</c:v>
                </c:pt>
                <c:pt idx="42">
                  <c:v>214.1891</c:v>
                </c:pt>
                <c:pt idx="43">
                  <c:v>221.92400000000001</c:v>
                </c:pt>
                <c:pt idx="44">
                  <c:v>212.809</c:v>
                </c:pt>
                <c:pt idx="45">
                  <c:v>206.077</c:v>
                </c:pt>
                <c:pt idx="46">
                  <c:v>210.0814</c:v>
                </c:pt>
                <c:pt idx="47">
                  <c:v>207.4151</c:v>
                </c:pt>
              </c:numCache>
            </c:numRef>
          </c:val>
          <c:extLst>
            <c:ext xmlns:c16="http://schemas.microsoft.com/office/drawing/2014/chart" uri="{C3380CC4-5D6E-409C-BE32-E72D297353CC}">
              <c16:uniqueId val="{00000001-8846-4F78-9755-3F91BBC0988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451.57749999999999</c:v>
                </c:pt>
                <c:pt idx="1">
                  <c:v>448.10419999999999</c:v>
                </c:pt>
                <c:pt idx="2">
                  <c:v>442.22820000000002</c:v>
                </c:pt>
                <c:pt idx="3">
                  <c:v>452.39170000000001</c:v>
                </c:pt>
                <c:pt idx="4">
                  <c:v>460.9076</c:v>
                </c:pt>
                <c:pt idx="5">
                  <c:v>478.0138</c:v>
                </c:pt>
                <c:pt idx="6">
                  <c:v>474.5487</c:v>
                </c:pt>
                <c:pt idx="7">
                  <c:v>476.74599999999998</c:v>
                </c:pt>
                <c:pt idx="8">
                  <c:v>481.2346</c:v>
                </c:pt>
                <c:pt idx="9">
                  <c:v>490.66840000000002</c:v>
                </c:pt>
                <c:pt idx="10">
                  <c:v>491.0061</c:v>
                </c:pt>
                <c:pt idx="11">
                  <c:v>480.19720000000001</c:v>
                </c:pt>
                <c:pt idx="12">
                  <c:v>469.89859999999999</c:v>
                </c:pt>
                <c:pt idx="13">
                  <c:v>488.77289999999999</c:v>
                </c:pt>
                <c:pt idx="14">
                  <c:v>407.95249999999999</c:v>
                </c:pt>
                <c:pt idx="15">
                  <c:v>425.19490000000002</c:v>
                </c:pt>
                <c:pt idx="16">
                  <c:v>407.84480000000002</c:v>
                </c:pt>
                <c:pt idx="17">
                  <c:v>401.72399999999999</c:v>
                </c:pt>
                <c:pt idx="18">
                  <c:v>312.77820000000003</c:v>
                </c:pt>
                <c:pt idx="19">
                  <c:v>290.2946</c:v>
                </c:pt>
                <c:pt idx="20">
                  <c:v>223.08580000000001</c:v>
                </c:pt>
                <c:pt idx="21">
                  <c:v>216.4571</c:v>
                </c:pt>
                <c:pt idx="22">
                  <c:v>248.84979999999999</c:v>
                </c:pt>
                <c:pt idx="23">
                  <c:v>268.22559999999999</c:v>
                </c:pt>
                <c:pt idx="24">
                  <c:v>367.24689999999998</c:v>
                </c:pt>
                <c:pt idx="25">
                  <c:v>312.91539999999998</c:v>
                </c:pt>
                <c:pt idx="26">
                  <c:v>204.1215</c:v>
                </c:pt>
                <c:pt idx="27">
                  <c:v>190.54679999999999</c:v>
                </c:pt>
                <c:pt idx="28">
                  <c:v>225.28579999999999</c:v>
                </c:pt>
                <c:pt idx="29">
                  <c:v>254.93379999999999</c:v>
                </c:pt>
                <c:pt idx="30">
                  <c:v>239.7587</c:v>
                </c:pt>
                <c:pt idx="31">
                  <c:v>270.85809999999998</c:v>
                </c:pt>
                <c:pt idx="32">
                  <c:v>377.65890000000002</c:v>
                </c:pt>
                <c:pt idx="33">
                  <c:v>456.82560000000001</c:v>
                </c:pt>
                <c:pt idx="34">
                  <c:v>489.82549999999998</c:v>
                </c:pt>
                <c:pt idx="35">
                  <c:v>507.88569999999999</c:v>
                </c:pt>
                <c:pt idx="36">
                  <c:v>483.33580000000001</c:v>
                </c:pt>
                <c:pt idx="37">
                  <c:v>466.42020000000002</c:v>
                </c:pt>
                <c:pt idx="38">
                  <c:v>457.58589999999998</c:v>
                </c:pt>
                <c:pt idx="39">
                  <c:v>455.27510000000001</c:v>
                </c:pt>
                <c:pt idx="40">
                  <c:v>444.96260000000001</c:v>
                </c:pt>
                <c:pt idx="41">
                  <c:v>447.08679999999998</c:v>
                </c:pt>
                <c:pt idx="42">
                  <c:v>422.43880000000001</c:v>
                </c:pt>
                <c:pt idx="43">
                  <c:v>440.73129999999998</c:v>
                </c:pt>
                <c:pt idx="44">
                  <c:v>433.09679999999997</c:v>
                </c:pt>
                <c:pt idx="45">
                  <c:v>425.65339999999998</c:v>
                </c:pt>
                <c:pt idx="46">
                  <c:v>435.63929999999999</c:v>
                </c:pt>
                <c:pt idx="47">
                  <c:v>429.08510000000001</c:v>
                </c:pt>
              </c:numCache>
            </c:numRef>
          </c:val>
          <c:extLst>
            <c:ext xmlns:c16="http://schemas.microsoft.com/office/drawing/2014/chart" uri="{C3380CC4-5D6E-409C-BE32-E72D297353CC}">
              <c16:uniqueId val="{00000002-8846-4F78-9755-3F91BBC0988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376.61840000000001</c:v>
                </c:pt>
                <c:pt idx="1">
                  <c:v>375.1497</c:v>
                </c:pt>
                <c:pt idx="2">
                  <c:v>365.572</c:v>
                </c:pt>
                <c:pt idx="3">
                  <c:v>367.49990000000003</c:v>
                </c:pt>
                <c:pt idx="4">
                  <c:v>380.1232</c:v>
                </c:pt>
                <c:pt idx="5">
                  <c:v>392.15440000000001</c:v>
                </c:pt>
                <c:pt idx="6">
                  <c:v>393.06650000000002</c:v>
                </c:pt>
                <c:pt idx="7">
                  <c:v>387.0138</c:v>
                </c:pt>
                <c:pt idx="8">
                  <c:v>398.95049999999998</c:v>
                </c:pt>
                <c:pt idx="9">
                  <c:v>401.50319999999999</c:v>
                </c:pt>
                <c:pt idx="10">
                  <c:v>402.02659999999997</c:v>
                </c:pt>
                <c:pt idx="11">
                  <c:v>388.29989999999998</c:v>
                </c:pt>
                <c:pt idx="12">
                  <c:v>389.4846</c:v>
                </c:pt>
                <c:pt idx="13">
                  <c:v>391.17649999999998</c:v>
                </c:pt>
                <c:pt idx="14">
                  <c:v>324.2396</c:v>
                </c:pt>
                <c:pt idx="15">
                  <c:v>344.64510000000001</c:v>
                </c:pt>
                <c:pt idx="16">
                  <c:v>323.71749999999997</c:v>
                </c:pt>
                <c:pt idx="17">
                  <c:v>317.9076</c:v>
                </c:pt>
                <c:pt idx="18">
                  <c:v>237.21360000000001</c:v>
                </c:pt>
                <c:pt idx="19">
                  <c:v>218.3092</c:v>
                </c:pt>
                <c:pt idx="20">
                  <c:v>162.5872</c:v>
                </c:pt>
                <c:pt idx="21">
                  <c:v>160.08879999999999</c:v>
                </c:pt>
                <c:pt idx="22">
                  <c:v>184.67779999999999</c:v>
                </c:pt>
                <c:pt idx="23">
                  <c:v>211.62029999999999</c:v>
                </c:pt>
                <c:pt idx="24">
                  <c:v>289.66129999999998</c:v>
                </c:pt>
                <c:pt idx="25">
                  <c:v>248.06559999999999</c:v>
                </c:pt>
                <c:pt idx="26">
                  <c:v>146.4829</c:v>
                </c:pt>
                <c:pt idx="27">
                  <c:v>139.04920000000001</c:v>
                </c:pt>
                <c:pt idx="28">
                  <c:v>164.3578</c:v>
                </c:pt>
                <c:pt idx="29">
                  <c:v>196.66569999999999</c:v>
                </c:pt>
                <c:pt idx="30">
                  <c:v>175.19460000000001</c:v>
                </c:pt>
                <c:pt idx="31">
                  <c:v>202.4786</c:v>
                </c:pt>
                <c:pt idx="32">
                  <c:v>296.54680000000002</c:v>
                </c:pt>
                <c:pt idx="33">
                  <c:v>369.31240000000003</c:v>
                </c:pt>
                <c:pt idx="34">
                  <c:v>398.72089999999997</c:v>
                </c:pt>
                <c:pt idx="35">
                  <c:v>411.61430000000001</c:v>
                </c:pt>
                <c:pt idx="36">
                  <c:v>396.3331</c:v>
                </c:pt>
                <c:pt idx="37">
                  <c:v>378.92039999999997</c:v>
                </c:pt>
                <c:pt idx="38">
                  <c:v>371.56819999999999</c:v>
                </c:pt>
                <c:pt idx="39">
                  <c:v>368.48239999999998</c:v>
                </c:pt>
                <c:pt idx="40">
                  <c:v>370.10860000000002</c:v>
                </c:pt>
                <c:pt idx="41">
                  <c:v>368.05549999999999</c:v>
                </c:pt>
                <c:pt idx="42">
                  <c:v>348.61509999999998</c:v>
                </c:pt>
                <c:pt idx="43">
                  <c:v>359.73919999999998</c:v>
                </c:pt>
                <c:pt idx="44">
                  <c:v>356.02</c:v>
                </c:pt>
                <c:pt idx="45">
                  <c:v>350.18490000000003</c:v>
                </c:pt>
                <c:pt idx="46">
                  <c:v>359.90600000000001</c:v>
                </c:pt>
                <c:pt idx="47">
                  <c:v>356.36709999999999</c:v>
                </c:pt>
              </c:numCache>
            </c:numRef>
          </c:val>
          <c:extLst>
            <c:ext xmlns:c16="http://schemas.microsoft.com/office/drawing/2014/chart" uri="{C3380CC4-5D6E-409C-BE32-E72D297353CC}">
              <c16:uniqueId val="{00000003-8846-4F78-9755-3F91BBC098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6672.3</c:v>
                </c:pt>
                <c:pt idx="1">
                  <c:v>6558.6</c:v>
                </c:pt>
                <c:pt idx="2">
                  <c:v>6478.8</c:v>
                </c:pt>
                <c:pt idx="3">
                  <c:v>6370.2</c:v>
                </c:pt>
                <c:pt idx="4">
                  <c:v>6251</c:v>
                </c:pt>
                <c:pt idx="5">
                  <c:v>6218.1</c:v>
                </c:pt>
                <c:pt idx="6">
                  <c:v>6272.4</c:v>
                </c:pt>
                <c:pt idx="7">
                  <c:v>6304.7</c:v>
                </c:pt>
                <c:pt idx="8">
                  <c:v>6246.8</c:v>
                </c:pt>
                <c:pt idx="9">
                  <c:v>6388.7</c:v>
                </c:pt>
                <c:pt idx="10">
                  <c:v>6443.6</c:v>
                </c:pt>
                <c:pt idx="11">
                  <c:v>6653.7</c:v>
                </c:pt>
                <c:pt idx="12">
                  <c:v>6736.8</c:v>
                </c:pt>
                <c:pt idx="13">
                  <c:v>6771.2</c:v>
                </c:pt>
                <c:pt idx="14">
                  <c:v>6996.1</c:v>
                </c:pt>
                <c:pt idx="15">
                  <c:v>7094.5</c:v>
                </c:pt>
                <c:pt idx="16">
                  <c:v>7324.2</c:v>
                </c:pt>
                <c:pt idx="17">
                  <c:v>7292.1</c:v>
                </c:pt>
                <c:pt idx="18">
                  <c:v>7492.8</c:v>
                </c:pt>
                <c:pt idx="19">
                  <c:v>7457.9</c:v>
                </c:pt>
                <c:pt idx="20">
                  <c:v>7626.5</c:v>
                </c:pt>
                <c:pt idx="21">
                  <c:v>7564.2</c:v>
                </c:pt>
                <c:pt idx="22">
                  <c:v>7651</c:v>
                </c:pt>
                <c:pt idx="23">
                  <c:v>7628.3</c:v>
                </c:pt>
                <c:pt idx="24">
                  <c:v>7516.5</c:v>
                </c:pt>
                <c:pt idx="25">
                  <c:v>7504.3</c:v>
                </c:pt>
                <c:pt idx="26">
                  <c:v>7452</c:v>
                </c:pt>
                <c:pt idx="27">
                  <c:v>7477.9</c:v>
                </c:pt>
                <c:pt idx="28">
                  <c:v>7565.3</c:v>
                </c:pt>
                <c:pt idx="29">
                  <c:v>7545.1</c:v>
                </c:pt>
                <c:pt idx="30">
                  <c:v>7636.5</c:v>
                </c:pt>
                <c:pt idx="31">
                  <c:v>7460</c:v>
                </c:pt>
                <c:pt idx="32">
                  <c:v>7433.6</c:v>
                </c:pt>
                <c:pt idx="33">
                  <c:v>7449.4</c:v>
                </c:pt>
                <c:pt idx="34">
                  <c:v>7422.9</c:v>
                </c:pt>
                <c:pt idx="35">
                  <c:v>7356.4</c:v>
                </c:pt>
                <c:pt idx="36">
                  <c:v>7550.6</c:v>
                </c:pt>
                <c:pt idx="37">
                  <c:v>7479.5</c:v>
                </c:pt>
                <c:pt idx="38">
                  <c:v>7470.6</c:v>
                </c:pt>
                <c:pt idx="39">
                  <c:v>7444.9</c:v>
                </c:pt>
                <c:pt idx="40">
                  <c:v>7419</c:v>
                </c:pt>
                <c:pt idx="41">
                  <c:v>7342</c:v>
                </c:pt>
                <c:pt idx="42">
                  <c:v>7298.5</c:v>
                </c:pt>
                <c:pt idx="43">
                  <c:v>7318.1</c:v>
                </c:pt>
                <c:pt idx="44">
                  <c:v>7183.5</c:v>
                </c:pt>
                <c:pt idx="45">
                  <c:v>6948.2</c:v>
                </c:pt>
                <c:pt idx="46">
                  <c:v>6809.6</c:v>
                </c:pt>
                <c:pt idx="47">
                  <c:v>6620.5</c:v>
                </c:pt>
              </c:numCache>
            </c:numRef>
          </c:val>
          <c:smooth val="0"/>
          <c:extLst>
            <c:ext xmlns:c16="http://schemas.microsoft.com/office/drawing/2014/chart" uri="{C3380CC4-5D6E-409C-BE32-E72D297353CC}">
              <c16:uniqueId val="{00000000-B60D-49D2-9C9F-7551264361D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6578.5278799999996</c:v>
                </c:pt>
                <c:pt idx="1">
                  <c:v>6444.3953300000003</c:v>
                </c:pt>
                <c:pt idx="2">
                  <c:v>6349.4808599999997</c:v>
                </c:pt>
                <c:pt idx="3">
                  <c:v>6284.9013500000001</c:v>
                </c:pt>
                <c:pt idx="4">
                  <c:v>6300.3742199999997</c:v>
                </c:pt>
                <c:pt idx="5">
                  <c:v>6269.1819100000002</c:v>
                </c:pt>
                <c:pt idx="6">
                  <c:v>6256.2777400000004</c:v>
                </c:pt>
                <c:pt idx="7">
                  <c:v>6271.8193600000004</c:v>
                </c:pt>
                <c:pt idx="8">
                  <c:v>6311.8971799999999</c:v>
                </c:pt>
                <c:pt idx="9">
                  <c:v>6313.5584799999997</c:v>
                </c:pt>
                <c:pt idx="10">
                  <c:v>6456.9529599999996</c:v>
                </c:pt>
                <c:pt idx="11">
                  <c:v>6565.3352699999996</c:v>
                </c:pt>
                <c:pt idx="12">
                  <c:v>6711.3596200000002</c:v>
                </c:pt>
                <c:pt idx="13">
                  <c:v>6757.8353900000002</c:v>
                </c:pt>
                <c:pt idx="14">
                  <c:v>6893.9251199999999</c:v>
                </c:pt>
                <c:pt idx="15">
                  <c:v>6977.4337699999996</c:v>
                </c:pt>
                <c:pt idx="16">
                  <c:v>7178.1693500000001</c:v>
                </c:pt>
                <c:pt idx="17">
                  <c:v>7217.0755300000001</c:v>
                </c:pt>
                <c:pt idx="18">
                  <c:v>7305.3786700000001</c:v>
                </c:pt>
                <c:pt idx="19">
                  <c:v>7390.6212699999996</c:v>
                </c:pt>
                <c:pt idx="20">
                  <c:v>7459.4025000000001</c:v>
                </c:pt>
                <c:pt idx="21">
                  <c:v>7536.3080099999997</c:v>
                </c:pt>
                <c:pt idx="22">
                  <c:v>7583.55224</c:v>
                </c:pt>
                <c:pt idx="23">
                  <c:v>7566.8386499999997</c:v>
                </c:pt>
                <c:pt idx="24">
                  <c:v>7461.8395399999999</c:v>
                </c:pt>
                <c:pt idx="25">
                  <c:v>7414.61312</c:v>
                </c:pt>
                <c:pt idx="26">
                  <c:v>7375.0762500000001</c:v>
                </c:pt>
                <c:pt idx="27">
                  <c:v>7401.6880600000004</c:v>
                </c:pt>
                <c:pt idx="28">
                  <c:v>7527.65319</c:v>
                </c:pt>
                <c:pt idx="29">
                  <c:v>7544.4990399999997</c:v>
                </c:pt>
                <c:pt idx="30">
                  <c:v>7533.8896999999997</c:v>
                </c:pt>
                <c:pt idx="31">
                  <c:v>7503.5647399999998</c:v>
                </c:pt>
                <c:pt idx="32">
                  <c:v>7406.7097899999999</c:v>
                </c:pt>
                <c:pt idx="33">
                  <c:v>7362.3231999999998</c:v>
                </c:pt>
                <c:pt idx="34">
                  <c:v>7301.7434300000004</c:v>
                </c:pt>
                <c:pt idx="35">
                  <c:v>7311.9792699999998</c:v>
                </c:pt>
                <c:pt idx="36">
                  <c:v>7436.20399</c:v>
                </c:pt>
                <c:pt idx="37">
                  <c:v>7466.6573200000003</c:v>
                </c:pt>
                <c:pt idx="38">
                  <c:v>7496.2440900000001</c:v>
                </c:pt>
                <c:pt idx="39">
                  <c:v>7503.27405</c:v>
                </c:pt>
                <c:pt idx="40">
                  <c:v>7465.4497000000001</c:v>
                </c:pt>
                <c:pt idx="41">
                  <c:v>7414.7214800000002</c:v>
                </c:pt>
                <c:pt idx="42">
                  <c:v>7358.3072899999997</c:v>
                </c:pt>
                <c:pt idx="43">
                  <c:v>7343.7332100000003</c:v>
                </c:pt>
                <c:pt idx="44">
                  <c:v>7219.5047999999997</c:v>
                </c:pt>
                <c:pt idx="45">
                  <c:v>6996.3357599999999</c:v>
                </c:pt>
                <c:pt idx="46">
                  <c:v>6801.6009999999997</c:v>
                </c:pt>
                <c:pt idx="47">
                  <c:v>6626.82528</c:v>
                </c:pt>
              </c:numCache>
            </c:numRef>
          </c:val>
          <c:smooth val="0"/>
          <c:extLst>
            <c:ext xmlns:c16="http://schemas.microsoft.com/office/drawing/2014/chart" uri="{C3380CC4-5D6E-409C-BE32-E72D297353CC}">
              <c16:uniqueId val="{00000001-B60D-49D2-9C9F-7551264361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19</c:v>
                </c:pt>
                <c:pt idx="1">
                  <c:v>SAB 20</c:v>
                </c:pt>
                <c:pt idx="2">
                  <c:v>DOM 21</c:v>
                </c:pt>
                <c:pt idx="3">
                  <c:v>LUN 22</c:v>
                </c:pt>
                <c:pt idx="4">
                  <c:v>MAR 23</c:v>
                </c:pt>
                <c:pt idx="5">
                  <c:v>MIE 24</c:v>
                </c:pt>
                <c:pt idx="6">
                  <c:v>JUE 25</c:v>
                </c:pt>
                <c:pt idx="7">
                  <c:v>VIE 26</c:v>
                </c:pt>
              </c:strCache>
            </c:strRef>
          </c:cat>
          <c:val>
            <c:numRef>
              <c:f>COSTO_OPE_EJEC!$C$8:$C$15</c:f>
              <c:numCache>
                <c:formatCode>#,##0.0</c:formatCode>
                <c:ptCount val="8"/>
                <c:pt idx="0">
                  <c:v>7963650.6480900003</c:v>
                </c:pt>
                <c:pt idx="1">
                  <c:v>7201980.4667199999</c:v>
                </c:pt>
                <c:pt idx="2">
                  <c:v>6249656.3960499996</c:v>
                </c:pt>
                <c:pt idx="3">
                  <c:v>7032921.8120100005</c:v>
                </c:pt>
                <c:pt idx="4">
                  <c:v>7600990.42435</c:v>
                </c:pt>
                <c:pt idx="5">
                  <c:v>8405944.7269199993</c:v>
                </c:pt>
                <c:pt idx="6">
                  <c:v>7964061.6574600004</c:v>
                </c:pt>
                <c:pt idx="7">
                  <c:v>7313065.3927300004</c:v>
                </c:pt>
              </c:numCache>
            </c:numRef>
          </c:val>
          <c:extLst>
            <c:ext xmlns:c16="http://schemas.microsoft.com/office/drawing/2014/chart" uri="{C3380CC4-5D6E-409C-BE32-E72D297353CC}">
              <c16:uniqueId val="{00000000-848C-44FC-97E5-8A320A8001F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-0.10066451238781952</c:v>
                </c:pt>
                <c:pt idx="1">
                  <c:v>-0.11166187350978996</c:v>
                </c:pt>
                <c:pt idx="2">
                  <c:v>-0.12714941729174142</c:v>
                </c:pt>
                <c:pt idx="3">
                  <c:v>-8.2622009070079563E-2</c:v>
                </c:pt>
                <c:pt idx="4">
                  <c:v>-0.14668633824870883</c:v>
                </c:pt>
                <c:pt idx="5">
                  <c:v>-5.1638286952027858E-2</c:v>
                </c:pt>
                <c:pt idx="6">
                  <c:v>-5.9155443094414263E-2</c:v>
                </c:pt>
                <c:pt idx="7">
                  <c:v>-0.12913410769998873</c:v>
                </c:pt>
              </c:numCache>
            </c:numRef>
          </c:cat>
          <c:val>
            <c:numRef>
              <c:f>COSTO_OPE_EJEC!$D$8:$D$15</c:f>
              <c:numCache>
                <c:formatCode>#,##0.0</c:formatCode>
                <c:ptCount val="8"/>
                <c:pt idx="0">
                  <c:v>8855038.8123059999</c:v>
                </c:pt>
                <c:pt idx="1">
                  <c:v>8107251.3404043</c:v>
                </c:pt>
                <c:pt idx="2">
                  <c:v>7160052.9573558001</c:v>
                </c:pt>
                <c:pt idx="3">
                  <c:v>7666329.3446586002</c:v>
                </c:pt>
                <c:pt idx="4">
                  <c:v>8907615.9975572992</c:v>
                </c:pt>
                <c:pt idx="5">
                  <c:v>8863648.3435248006</c:v>
                </c:pt>
                <c:pt idx="6">
                  <c:v>8464800.6931704003</c:v>
                </c:pt>
                <c:pt idx="7">
                  <c:v>8397464.4745997991</c:v>
                </c:pt>
              </c:numCache>
            </c:numRef>
          </c:val>
          <c:extLst>
            <c:ext xmlns:c16="http://schemas.microsoft.com/office/drawing/2014/chart" uri="{C3380CC4-5D6E-409C-BE32-E72D297353CC}">
              <c16:uniqueId val="{00000001-848C-44FC-97E5-8A320A8001F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50</v>
      </c>
    </row>
    <row r="9" spans="1:12" x14ac:dyDescent="0.3">
      <c r="A9" s="1"/>
      <c r="B9" s="4" t="s">
        <v>22</v>
      </c>
      <c r="C9" s="5" t="s">
        <v>31</v>
      </c>
      <c r="D9" s="5" t="s">
        <v>32</v>
      </c>
      <c r="E9" s="5" t="s">
        <v>25</v>
      </c>
      <c r="F9" s="5" t="s">
        <v>33</v>
      </c>
      <c r="G9" s="4" t="s">
        <v>34</v>
      </c>
      <c r="H9" s="4" t="s">
        <v>35</v>
      </c>
      <c r="I9" s="6" t="s">
        <v>36</v>
      </c>
      <c r="J9" s="4"/>
      <c r="K9" s="4" t="s">
        <v>21</v>
      </c>
      <c r="L9" s="4">
        <v>220</v>
      </c>
    </row>
    <row r="10" spans="1:12" x14ac:dyDescent="0.3">
      <c r="A10" s="1"/>
      <c r="B10" s="4" t="s">
        <v>13</v>
      </c>
      <c r="C10" s="5" t="s">
        <v>37</v>
      </c>
      <c r="D10" s="5" t="s">
        <v>38</v>
      </c>
      <c r="E10" s="5" t="s">
        <v>16</v>
      </c>
      <c r="F10" s="5" t="s">
        <v>39</v>
      </c>
      <c r="G10" s="4" t="s">
        <v>40</v>
      </c>
      <c r="H10" s="4" t="s">
        <v>41</v>
      </c>
      <c r="I10" s="6" t="s">
        <v>42</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43</v>
      </c>
      <c r="C5" s="195"/>
      <c r="D5" s="195"/>
      <c r="E5" s="195"/>
      <c r="F5" s="195"/>
      <c r="G5" s="195"/>
      <c r="H5" s="195"/>
      <c r="I5" s="195"/>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61</v>
      </c>
      <c r="F9" s="5" t="s">
        <v>62</v>
      </c>
      <c r="G9" s="5" t="s">
        <v>63</v>
      </c>
      <c r="H9" s="5" t="s">
        <v>59</v>
      </c>
      <c r="I9" s="5" t="s">
        <v>64</v>
      </c>
    </row>
    <row r="10" spans="1:9" x14ac:dyDescent="0.3">
      <c r="A10" s="1"/>
      <c r="B10" s="4" t="s">
        <v>48</v>
      </c>
      <c r="C10" s="4" t="s">
        <v>49</v>
      </c>
      <c r="D10" s="4" t="s">
        <v>50</v>
      </c>
      <c r="E10" s="5" t="s">
        <v>61</v>
      </c>
      <c r="F10" s="5" t="s">
        <v>62</v>
      </c>
      <c r="G10" s="5" t="s">
        <v>65</v>
      </c>
      <c r="H10" s="5" t="s">
        <v>66</v>
      </c>
      <c r="I10" s="5" t="s">
        <v>67</v>
      </c>
    </row>
    <row r="11" spans="1:9" x14ac:dyDescent="0.3">
      <c r="A11" s="1"/>
      <c r="B11" s="4" t="s">
        <v>48</v>
      </c>
      <c r="C11" s="4" t="s">
        <v>49</v>
      </c>
      <c r="D11" s="4" t="s">
        <v>50</v>
      </c>
      <c r="E11" s="5" t="s">
        <v>68</v>
      </c>
      <c r="F11" s="5" t="s">
        <v>69</v>
      </c>
      <c r="G11" s="5" t="s">
        <v>70</v>
      </c>
      <c r="H11" s="5" t="s">
        <v>71</v>
      </c>
      <c r="I11" s="5" t="s">
        <v>72</v>
      </c>
    </row>
    <row r="12" spans="1:9" x14ac:dyDescent="0.3">
      <c r="A12" s="1"/>
      <c r="B12" s="4" t="s">
        <v>48</v>
      </c>
      <c r="C12" s="4" t="s">
        <v>49</v>
      </c>
      <c r="D12" s="4" t="s">
        <v>50</v>
      </c>
      <c r="E12" s="5" t="s">
        <v>68</v>
      </c>
      <c r="F12" s="5" t="s">
        <v>73</v>
      </c>
      <c r="G12" s="5" t="s">
        <v>63</v>
      </c>
      <c r="H12" s="5" t="s">
        <v>59</v>
      </c>
      <c r="I12" s="5" t="s">
        <v>74</v>
      </c>
    </row>
    <row r="13" spans="1:9" x14ac:dyDescent="0.3">
      <c r="A13" s="1"/>
      <c r="B13" s="4" t="s">
        <v>48</v>
      </c>
      <c r="C13" s="4" t="s">
        <v>49</v>
      </c>
      <c r="D13" s="4" t="s">
        <v>50</v>
      </c>
      <c r="E13" s="5" t="s">
        <v>68</v>
      </c>
      <c r="F13" s="5" t="s">
        <v>73</v>
      </c>
      <c r="G13" s="5" t="s">
        <v>63</v>
      </c>
      <c r="H13" s="5" t="s">
        <v>59</v>
      </c>
      <c r="I13" s="5" t="s">
        <v>75</v>
      </c>
    </row>
    <row r="14" spans="1:9" x14ac:dyDescent="0.3">
      <c r="A14" s="1"/>
      <c r="B14" s="4" t="s">
        <v>48</v>
      </c>
      <c r="C14" s="4" t="s">
        <v>49</v>
      </c>
      <c r="D14" s="4" t="s">
        <v>50</v>
      </c>
      <c r="E14" s="5" t="s">
        <v>68</v>
      </c>
      <c r="F14" s="5" t="s">
        <v>76</v>
      </c>
      <c r="G14" s="5" t="s">
        <v>63</v>
      </c>
      <c r="H14" s="5" t="s">
        <v>59</v>
      </c>
      <c r="I14" s="5" t="s">
        <v>74</v>
      </c>
    </row>
    <row r="15" spans="1:9" x14ac:dyDescent="0.3">
      <c r="A15" s="1"/>
      <c r="B15" s="4" t="s">
        <v>48</v>
      </c>
      <c r="C15" s="4" t="s">
        <v>49</v>
      </c>
      <c r="D15" s="4" t="s">
        <v>50</v>
      </c>
      <c r="E15" s="5" t="s">
        <v>77</v>
      </c>
      <c r="F15" s="5" t="s">
        <v>78</v>
      </c>
      <c r="G15" s="5" t="s">
        <v>63</v>
      </c>
      <c r="H15" s="5" t="s">
        <v>59</v>
      </c>
      <c r="I15" s="5" t="s">
        <v>79</v>
      </c>
    </row>
    <row r="16" spans="1:9" x14ac:dyDescent="0.3">
      <c r="A16" s="1"/>
      <c r="B16" s="4" t="s">
        <v>48</v>
      </c>
      <c r="C16" s="4" t="s">
        <v>49</v>
      </c>
      <c r="D16" s="4" t="s">
        <v>50</v>
      </c>
      <c r="E16" s="5" t="s">
        <v>80</v>
      </c>
      <c r="F16" s="5" t="s">
        <v>81</v>
      </c>
      <c r="G16" s="5" t="s">
        <v>58</v>
      </c>
      <c r="H16" s="5" t="s">
        <v>59</v>
      </c>
      <c r="I16" s="5" t="s">
        <v>82</v>
      </c>
    </row>
    <row r="17" spans="1:9" x14ac:dyDescent="0.3">
      <c r="A17" s="1"/>
      <c r="B17" s="4" t="s">
        <v>48</v>
      </c>
      <c r="C17" s="4" t="s">
        <v>49</v>
      </c>
      <c r="D17" s="4" t="s">
        <v>50</v>
      </c>
      <c r="E17" s="5" t="s">
        <v>80</v>
      </c>
      <c r="F17" s="5" t="s">
        <v>81</v>
      </c>
      <c r="G17" s="5" t="s">
        <v>58</v>
      </c>
      <c r="H17" s="5" t="s">
        <v>59</v>
      </c>
      <c r="I17" s="5" t="s">
        <v>83</v>
      </c>
    </row>
    <row r="18" spans="1:9" x14ac:dyDescent="0.3">
      <c r="A18" s="1"/>
      <c r="B18" s="4" t="s">
        <v>48</v>
      </c>
      <c r="C18" s="4" t="s">
        <v>49</v>
      </c>
      <c r="D18" s="4" t="s">
        <v>50</v>
      </c>
      <c r="E18" s="5" t="s">
        <v>80</v>
      </c>
      <c r="F18" s="5" t="s">
        <v>84</v>
      </c>
      <c r="G18" s="5" t="s">
        <v>63</v>
      </c>
      <c r="H18" s="5" t="s">
        <v>59</v>
      </c>
      <c r="I18" s="5" t="s">
        <v>85</v>
      </c>
    </row>
    <row r="19" spans="1:9" x14ac:dyDescent="0.3">
      <c r="A19" s="1"/>
      <c r="B19" s="4" t="s">
        <v>48</v>
      </c>
      <c r="C19" s="4" t="s">
        <v>49</v>
      </c>
      <c r="D19" s="4" t="s">
        <v>50</v>
      </c>
      <c r="E19" s="5" t="s">
        <v>80</v>
      </c>
      <c r="F19" s="5" t="s">
        <v>84</v>
      </c>
      <c r="G19" s="5" t="s">
        <v>63</v>
      </c>
      <c r="H19" s="5" t="s">
        <v>59</v>
      </c>
      <c r="I19" s="5" t="s">
        <v>86</v>
      </c>
    </row>
    <row r="20" spans="1:9" x14ac:dyDescent="0.3">
      <c r="A20" s="1"/>
      <c r="B20" s="4" t="s">
        <v>48</v>
      </c>
      <c r="C20" s="4" t="s">
        <v>49</v>
      </c>
      <c r="D20" s="4" t="s">
        <v>50</v>
      </c>
      <c r="E20" s="5" t="s">
        <v>80</v>
      </c>
      <c r="F20" s="5" t="s">
        <v>87</v>
      </c>
      <c r="G20" s="5" t="s">
        <v>63</v>
      </c>
      <c r="H20" s="5" t="s">
        <v>59</v>
      </c>
      <c r="I20" s="5" t="s">
        <v>88</v>
      </c>
    </row>
    <row r="21" spans="1:9" x14ac:dyDescent="0.3">
      <c r="A21" s="1"/>
      <c r="B21" s="4" t="s">
        <v>48</v>
      </c>
      <c r="C21" s="4" t="s">
        <v>49</v>
      </c>
      <c r="D21" s="4" t="s">
        <v>50</v>
      </c>
      <c r="E21" s="5" t="s">
        <v>80</v>
      </c>
      <c r="F21" s="5" t="s">
        <v>87</v>
      </c>
      <c r="G21" s="5" t="s">
        <v>63</v>
      </c>
      <c r="H21" s="5" t="s">
        <v>59</v>
      </c>
      <c r="I21" s="5" t="s">
        <v>89</v>
      </c>
    </row>
    <row r="22" spans="1:9" x14ac:dyDescent="0.3">
      <c r="A22" s="1"/>
      <c r="B22" s="4" t="s">
        <v>48</v>
      </c>
      <c r="C22" s="4" t="s">
        <v>49</v>
      </c>
      <c r="D22" s="4" t="s">
        <v>50</v>
      </c>
      <c r="E22" s="5" t="s">
        <v>90</v>
      </c>
      <c r="F22" s="5" t="s">
        <v>91</v>
      </c>
      <c r="G22" s="5" t="s">
        <v>58</v>
      </c>
      <c r="H22" s="5" t="s">
        <v>59</v>
      </c>
      <c r="I22" s="5" t="s">
        <v>92</v>
      </c>
    </row>
    <row r="23" spans="1:9" x14ac:dyDescent="0.3">
      <c r="A23" s="1"/>
      <c r="B23" s="4" t="s">
        <v>48</v>
      </c>
      <c r="C23" s="4" t="s">
        <v>49</v>
      </c>
      <c r="D23" s="4" t="s">
        <v>50</v>
      </c>
      <c r="E23" s="5" t="s">
        <v>90</v>
      </c>
      <c r="F23" s="5" t="s">
        <v>91</v>
      </c>
      <c r="G23" s="5" t="s">
        <v>58</v>
      </c>
      <c r="H23" s="5" t="s">
        <v>59</v>
      </c>
      <c r="I23" s="5" t="s">
        <v>93</v>
      </c>
    </row>
    <row r="24" spans="1:9" x14ac:dyDescent="0.3">
      <c r="A24" s="1"/>
      <c r="B24" s="4" t="s">
        <v>48</v>
      </c>
      <c r="C24" s="4" t="s">
        <v>49</v>
      </c>
      <c r="D24" s="4" t="s">
        <v>50</v>
      </c>
      <c r="E24" s="5" t="s">
        <v>90</v>
      </c>
      <c r="F24" s="5" t="s">
        <v>91</v>
      </c>
      <c r="G24" s="5" t="s">
        <v>70</v>
      </c>
      <c r="H24" s="5" t="s">
        <v>94</v>
      </c>
      <c r="I24" s="5" t="s">
        <v>95</v>
      </c>
    </row>
    <row r="25" spans="1:9" x14ac:dyDescent="0.3">
      <c r="A25" s="1"/>
      <c r="B25" s="4" t="s">
        <v>48</v>
      </c>
      <c r="C25" s="4" t="s">
        <v>49</v>
      </c>
      <c r="D25" s="4" t="s">
        <v>50</v>
      </c>
      <c r="E25" s="5" t="s">
        <v>90</v>
      </c>
      <c r="F25" s="5" t="s">
        <v>91</v>
      </c>
      <c r="G25" s="5" t="s">
        <v>70</v>
      </c>
      <c r="H25" s="5" t="s">
        <v>96</v>
      </c>
      <c r="I25" s="5" t="s">
        <v>97</v>
      </c>
    </row>
    <row r="26" spans="1:9" x14ac:dyDescent="0.3">
      <c r="A26" s="1"/>
      <c r="B26" s="4" t="s">
        <v>48</v>
      </c>
      <c r="C26" s="4" t="s">
        <v>49</v>
      </c>
      <c r="D26" s="4" t="s">
        <v>50</v>
      </c>
      <c r="E26" s="5" t="s">
        <v>90</v>
      </c>
      <c r="F26" s="5" t="s">
        <v>91</v>
      </c>
      <c r="G26" s="5" t="s">
        <v>70</v>
      </c>
      <c r="H26" s="5" t="s">
        <v>71</v>
      </c>
      <c r="I26" s="5" t="s">
        <v>98</v>
      </c>
    </row>
    <row r="27" spans="1:9" x14ac:dyDescent="0.3">
      <c r="A27" s="1"/>
      <c r="B27" s="4" t="s">
        <v>48</v>
      </c>
      <c r="C27" s="4" t="s">
        <v>49</v>
      </c>
      <c r="D27" s="4" t="s">
        <v>50</v>
      </c>
      <c r="E27" s="5" t="s">
        <v>90</v>
      </c>
      <c r="F27" s="5" t="s">
        <v>91</v>
      </c>
      <c r="G27" s="5" t="s">
        <v>70</v>
      </c>
      <c r="H27" s="5" t="s">
        <v>99</v>
      </c>
      <c r="I27" s="5" t="s">
        <v>100</v>
      </c>
    </row>
    <row r="28" spans="1:9" x14ac:dyDescent="0.3">
      <c r="A28" s="1"/>
      <c r="B28" s="4" t="s">
        <v>48</v>
      </c>
      <c r="C28" s="4" t="s">
        <v>49</v>
      </c>
      <c r="D28" s="4" t="s">
        <v>50</v>
      </c>
      <c r="E28" s="5" t="s">
        <v>90</v>
      </c>
      <c r="F28" s="5" t="s">
        <v>91</v>
      </c>
      <c r="G28" s="5" t="s">
        <v>70</v>
      </c>
      <c r="H28" s="5" t="s">
        <v>101</v>
      </c>
      <c r="I28" s="5" t="s">
        <v>102</v>
      </c>
    </row>
    <row r="29" spans="1:9" x14ac:dyDescent="0.3">
      <c r="A29" s="1"/>
      <c r="B29" s="4" t="s">
        <v>48</v>
      </c>
      <c r="C29" s="4" t="s">
        <v>49</v>
      </c>
      <c r="D29" s="4" t="s">
        <v>50</v>
      </c>
      <c r="E29" s="5" t="s">
        <v>90</v>
      </c>
      <c r="F29" s="5" t="s">
        <v>91</v>
      </c>
      <c r="G29" s="5" t="s">
        <v>70</v>
      </c>
      <c r="H29" s="5" t="s">
        <v>103</v>
      </c>
      <c r="I29" s="5" t="s">
        <v>104</v>
      </c>
    </row>
    <row r="30" spans="1:9" x14ac:dyDescent="0.3">
      <c r="A30" s="1"/>
      <c r="B30" s="4" t="s">
        <v>48</v>
      </c>
      <c r="C30" s="4" t="s">
        <v>49</v>
      </c>
      <c r="D30" s="4" t="s">
        <v>50</v>
      </c>
      <c r="E30" s="5" t="s">
        <v>90</v>
      </c>
      <c r="F30" s="5" t="s">
        <v>105</v>
      </c>
      <c r="G30" s="5" t="s">
        <v>58</v>
      </c>
      <c r="H30" s="5" t="s">
        <v>59</v>
      </c>
      <c r="I30" s="5" t="s">
        <v>106</v>
      </c>
    </row>
    <row r="31" spans="1:9" x14ac:dyDescent="0.3">
      <c r="A31" s="1"/>
      <c r="B31" s="4" t="s">
        <v>48</v>
      </c>
      <c r="C31" s="4" t="s">
        <v>49</v>
      </c>
      <c r="D31" s="4" t="s">
        <v>50</v>
      </c>
      <c r="E31" s="5" t="s">
        <v>107</v>
      </c>
      <c r="F31" s="5" t="s">
        <v>108</v>
      </c>
      <c r="G31" s="5" t="s">
        <v>65</v>
      </c>
      <c r="H31" s="5" t="s">
        <v>109</v>
      </c>
      <c r="I31" s="5" t="s">
        <v>110</v>
      </c>
    </row>
    <row r="32" spans="1:9" x14ac:dyDescent="0.3">
      <c r="A32" s="1"/>
      <c r="B32" s="4" t="s">
        <v>48</v>
      </c>
      <c r="C32" s="4" t="s">
        <v>49</v>
      </c>
      <c r="D32" s="4" t="s">
        <v>50</v>
      </c>
      <c r="E32" s="5" t="s">
        <v>107</v>
      </c>
      <c r="F32" s="5" t="s">
        <v>108</v>
      </c>
      <c r="G32" s="5" t="s">
        <v>65</v>
      </c>
      <c r="H32" s="5" t="s">
        <v>109</v>
      </c>
      <c r="I32" s="5" t="s">
        <v>111</v>
      </c>
    </row>
    <row r="33" spans="1:9" x14ac:dyDescent="0.3">
      <c r="A33" s="1"/>
      <c r="B33" s="4" t="s">
        <v>48</v>
      </c>
      <c r="C33" s="4" t="s">
        <v>49</v>
      </c>
      <c r="D33" s="4" t="s">
        <v>50</v>
      </c>
      <c r="E33" s="5" t="s">
        <v>107</v>
      </c>
      <c r="F33" s="5" t="s">
        <v>112</v>
      </c>
      <c r="G33" s="5" t="s">
        <v>63</v>
      </c>
      <c r="H33" s="5" t="s">
        <v>59</v>
      </c>
      <c r="I33" s="5" t="s">
        <v>113</v>
      </c>
    </row>
    <row r="34" spans="1:9" x14ac:dyDescent="0.3">
      <c r="A34" s="1"/>
      <c r="B34" s="4" t="s">
        <v>48</v>
      </c>
      <c r="C34" s="4" t="s">
        <v>49</v>
      </c>
      <c r="D34" s="4" t="s">
        <v>50</v>
      </c>
      <c r="E34" s="5" t="s">
        <v>107</v>
      </c>
      <c r="F34" s="5" t="s">
        <v>112</v>
      </c>
      <c r="G34" s="5" t="s">
        <v>63</v>
      </c>
      <c r="H34" s="5" t="s">
        <v>59</v>
      </c>
      <c r="I34" s="5" t="s">
        <v>114</v>
      </c>
    </row>
    <row r="35" spans="1:9" x14ac:dyDescent="0.3">
      <c r="A35" s="1"/>
      <c r="B35" s="4" t="s">
        <v>48</v>
      </c>
      <c r="C35" s="4" t="s">
        <v>49</v>
      </c>
      <c r="D35" s="4" t="s">
        <v>50</v>
      </c>
      <c r="E35" s="5" t="s">
        <v>107</v>
      </c>
      <c r="F35" s="5" t="s">
        <v>112</v>
      </c>
      <c r="G35" s="5" t="s">
        <v>63</v>
      </c>
      <c r="H35" s="5" t="s">
        <v>59</v>
      </c>
      <c r="I35" s="5" t="s">
        <v>115</v>
      </c>
    </row>
    <row r="36" spans="1:9" x14ac:dyDescent="0.3">
      <c r="A36" s="1"/>
      <c r="B36" s="4" t="s">
        <v>48</v>
      </c>
      <c r="C36" s="4" t="s">
        <v>49</v>
      </c>
      <c r="D36" s="4" t="s">
        <v>50</v>
      </c>
      <c r="E36" s="5" t="s">
        <v>107</v>
      </c>
      <c r="F36" s="5" t="s">
        <v>112</v>
      </c>
      <c r="G36" s="5" t="s">
        <v>63</v>
      </c>
      <c r="H36" s="5" t="s">
        <v>59</v>
      </c>
      <c r="I36" s="5" t="s">
        <v>116</v>
      </c>
    </row>
    <row r="37" spans="1:9" x14ac:dyDescent="0.3">
      <c r="A37" s="1"/>
      <c r="B37" s="4" t="s">
        <v>48</v>
      </c>
      <c r="C37" s="4" t="s">
        <v>49</v>
      </c>
      <c r="D37" s="4" t="s">
        <v>50</v>
      </c>
      <c r="E37" s="5" t="s">
        <v>107</v>
      </c>
      <c r="F37" s="5" t="s">
        <v>112</v>
      </c>
      <c r="G37" s="5" t="s">
        <v>65</v>
      </c>
      <c r="H37" s="5" t="s">
        <v>66</v>
      </c>
      <c r="I37" s="5" t="s">
        <v>117</v>
      </c>
    </row>
    <row r="38" spans="1:9" x14ac:dyDescent="0.3">
      <c r="A38" s="1"/>
      <c r="B38" s="4" t="s">
        <v>48</v>
      </c>
      <c r="C38" s="4" t="s">
        <v>49</v>
      </c>
      <c r="D38" s="4" t="s">
        <v>50</v>
      </c>
      <c r="E38" s="5" t="s">
        <v>118</v>
      </c>
      <c r="F38" s="5" t="s">
        <v>119</v>
      </c>
      <c r="G38" s="5" t="s">
        <v>63</v>
      </c>
      <c r="H38" s="5" t="s">
        <v>59</v>
      </c>
      <c r="I38" s="5" t="s">
        <v>120</v>
      </c>
    </row>
    <row r="39" spans="1:9" x14ac:dyDescent="0.3">
      <c r="A39" s="1"/>
      <c r="B39" s="4" t="s">
        <v>48</v>
      </c>
      <c r="C39" s="4" t="s">
        <v>49</v>
      </c>
      <c r="D39" s="4" t="s">
        <v>50</v>
      </c>
      <c r="E39" s="5" t="s">
        <v>121</v>
      </c>
      <c r="F39" s="5" t="s">
        <v>122</v>
      </c>
      <c r="G39" s="5" t="s">
        <v>58</v>
      </c>
      <c r="H39" s="5" t="s">
        <v>59</v>
      </c>
      <c r="I39" s="5" t="s">
        <v>123</v>
      </c>
    </row>
    <row r="40" spans="1:9" x14ac:dyDescent="0.3">
      <c r="A40" s="1"/>
      <c r="B40" s="4" t="s">
        <v>48</v>
      </c>
      <c r="C40" s="4" t="s">
        <v>49</v>
      </c>
      <c r="D40" s="4" t="s">
        <v>50</v>
      </c>
      <c r="E40" s="5" t="s">
        <v>121</v>
      </c>
      <c r="F40" s="5" t="s">
        <v>122</v>
      </c>
      <c r="G40" s="5" t="s">
        <v>70</v>
      </c>
      <c r="H40" s="5" t="s">
        <v>94</v>
      </c>
      <c r="I40" s="5" t="s">
        <v>124</v>
      </c>
    </row>
    <row r="41" spans="1:9" x14ac:dyDescent="0.3">
      <c r="A41" s="1"/>
      <c r="B41" s="4" t="s">
        <v>48</v>
      </c>
      <c r="C41" s="4" t="s">
        <v>49</v>
      </c>
      <c r="D41" s="4" t="s">
        <v>50</v>
      </c>
      <c r="E41" s="5" t="s">
        <v>121</v>
      </c>
      <c r="F41" s="5" t="s">
        <v>122</v>
      </c>
      <c r="G41" s="5" t="s">
        <v>70</v>
      </c>
      <c r="H41" s="5" t="s">
        <v>96</v>
      </c>
      <c r="I41" s="5" t="s">
        <v>125</v>
      </c>
    </row>
    <row r="42" spans="1:9" x14ac:dyDescent="0.3">
      <c r="A42" s="1"/>
      <c r="B42" s="4" t="s">
        <v>48</v>
      </c>
      <c r="C42" s="4" t="s">
        <v>49</v>
      </c>
      <c r="D42" s="4" t="s">
        <v>50</v>
      </c>
      <c r="E42" s="5" t="s">
        <v>126</v>
      </c>
      <c r="F42" s="5" t="s">
        <v>127</v>
      </c>
      <c r="G42" s="5" t="s">
        <v>63</v>
      </c>
      <c r="H42" s="5" t="s">
        <v>59</v>
      </c>
      <c r="I42" s="5" t="s">
        <v>128</v>
      </c>
    </row>
    <row r="43" spans="1:9" x14ac:dyDescent="0.3">
      <c r="A43" s="1"/>
      <c r="B43" s="4" t="s">
        <v>48</v>
      </c>
      <c r="C43" s="4" t="s">
        <v>49</v>
      </c>
      <c r="D43" s="4" t="s">
        <v>50</v>
      </c>
      <c r="E43" s="5" t="s">
        <v>126</v>
      </c>
      <c r="F43" s="5" t="s">
        <v>127</v>
      </c>
      <c r="G43" s="5" t="s">
        <v>63</v>
      </c>
      <c r="H43" s="5" t="s">
        <v>59</v>
      </c>
      <c r="I43" s="5" t="s">
        <v>129</v>
      </c>
    </row>
    <row r="44" spans="1:9" x14ac:dyDescent="0.3">
      <c r="A44" s="1"/>
      <c r="B44" s="4" t="s">
        <v>48</v>
      </c>
      <c r="C44" s="4" t="s">
        <v>49</v>
      </c>
      <c r="D44" s="4" t="s">
        <v>50</v>
      </c>
      <c r="E44" s="5" t="s">
        <v>130</v>
      </c>
      <c r="F44" s="5" t="s">
        <v>131</v>
      </c>
      <c r="G44" s="5" t="s">
        <v>63</v>
      </c>
      <c r="H44" s="5" t="s">
        <v>59</v>
      </c>
      <c r="I44" s="5" t="s">
        <v>132</v>
      </c>
    </row>
    <row r="45" spans="1:9" x14ac:dyDescent="0.3">
      <c r="A45" s="1"/>
      <c r="B45" s="4" t="s">
        <v>48</v>
      </c>
      <c r="C45" s="4" t="s">
        <v>49</v>
      </c>
      <c r="D45" s="4" t="s">
        <v>50</v>
      </c>
      <c r="E45" s="5" t="s">
        <v>133</v>
      </c>
      <c r="F45" s="5" t="s">
        <v>134</v>
      </c>
      <c r="G45" s="5" t="s">
        <v>135</v>
      </c>
      <c r="H45" s="5" t="s">
        <v>136</v>
      </c>
      <c r="I45"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39.6" x14ac:dyDescent="0.3">
      <c r="A7" s="1"/>
      <c r="B7" s="5" t="s">
        <v>152</v>
      </c>
      <c r="C7" s="5" t="s">
        <v>153</v>
      </c>
      <c r="D7" s="5" t="s">
        <v>154</v>
      </c>
      <c r="E7" s="4" t="s">
        <v>155</v>
      </c>
      <c r="F7" s="4" t="s">
        <v>156</v>
      </c>
      <c r="G7" s="6" t="s">
        <v>157</v>
      </c>
      <c r="H7" s="8">
        <v>0</v>
      </c>
      <c r="I7" s="5" t="s">
        <v>158</v>
      </c>
      <c r="J7" s="5" t="s">
        <v>159</v>
      </c>
      <c r="K7" s="5" t="s">
        <v>160</v>
      </c>
      <c r="L7" s="5" t="s">
        <v>161</v>
      </c>
      <c r="M7" s="8">
        <v>25016</v>
      </c>
      <c r="N7" s="5" t="s">
        <v>162</v>
      </c>
    </row>
    <row r="8" spans="1:14" ht="26.4" x14ac:dyDescent="0.3">
      <c r="A8" s="1"/>
      <c r="B8" s="5" t="s">
        <v>163</v>
      </c>
      <c r="C8" s="5" t="s">
        <v>164</v>
      </c>
      <c r="D8" s="5" t="s">
        <v>165</v>
      </c>
      <c r="E8" s="4" t="s">
        <v>166</v>
      </c>
      <c r="F8" s="4" t="s">
        <v>167</v>
      </c>
      <c r="G8" s="6" t="s">
        <v>168</v>
      </c>
      <c r="H8" s="8">
        <v>0</v>
      </c>
      <c r="I8" s="5" t="s">
        <v>158</v>
      </c>
      <c r="J8" s="5" t="s">
        <v>169</v>
      </c>
      <c r="K8" s="5" t="s">
        <v>160</v>
      </c>
      <c r="L8" s="5" t="s">
        <v>161</v>
      </c>
      <c r="M8" s="8">
        <v>13761</v>
      </c>
      <c r="N8" s="5" t="s">
        <v>162</v>
      </c>
    </row>
    <row r="9" spans="1:14" x14ac:dyDescent="0.3">
      <c r="A9" s="1"/>
      <c r="B9" s="5" t="s">
        <v>163</v>
      </c>
      <c r="C9" s="5" t="s">
        <v>170</v>
      </c>
      <c r="D9" s="5" t="s">
        <v>171</v>
      </c>
      <c r="E9" s="4" t="s">
        <v>172</v>
      </c>
      <c r="F9" s="4" t="s">
        <v>173</v>
      </c>
      <c r="G9" s="6" t="s">
        <v>174</v>
      </c>
      <c r="H9" s="8">
        <v>0</v>
      </c>
      <c r="I9" s="5" t="s">
        <v>158</v>
      </c>
      <c r="J9" s="5" t="s">
        <v>169</v>
      </c>
      <c r="K9" s="5" t="s">
        <v>160</v>
      </c>
      <c r="L9" s="5" t="s">
        <v>175</v>
      </c>
      <c r="M9" s="8">
        <v>14961</v>
      </c>
      <c r="N9" s="5" t="s">
        <v>162</v>
      </c>
    </row>
    <row r="10" spans="1:14" ht="26.4" x14ac:dyDescent="0.3">
      <c r="A10" s="1"/>
      <c r="B10" s="5" t="s">
        <v>163</v>
      </c>
      <c r="C10" s="5" t="s">
        <v>176</v>
      </c>
      <c r="D10" s="5" t="s">
        <v>177</v>
      </c>
      <c r="E10" s="4" t="s">
        <v>166</v>
      </c>
      <c r="F10" s="4" t="s">
        <v>167</v>
      </c>
      <c r="G10" s="6" t="s">
        <v>178</v>
      </c>
      <c r="H10" s="8">
        <v>0</v>
      </c>
      <c r="I10" s="5" t="s">
        <v>158</v>
      </c>
      <c r="J10" s="5" t="s">
        <v>169</v>
      </c>
      <c r="K10" s="5" t="s">
        <v>160</v>
      </c>
      <c r="L10" s="5" t="s">
        <v>161</v>
      </c>
      <c r="M10" s="8">
        <v>13746</v>
      </c>
      <c r="N10" s="5" t="s">
        <v>162</v>
      </c>
    </row>
    <row r="11" spans="1:14" ht="26.4" x14ac:dyDescent="0.3">
      <c r="A11" s="1"/>
      <c r="B11" s="5" t="s">
        <v>163</v>
      </c>
      <c r="C11" s="5" t="s">
        <v>176</v>
      </c>
      <c r="D11" s="5" t="s">
        <v>179</v>
      </c>
      <c r="E11" s="4" t="s">
        <v>166</v>
      </c>
      <c r="F11" s="4" t="s">
        <v>167</v>
      </c>
      <c r="G11" s="6" t="s">
        <v>180</v>
      </c>
      <c r="H11" s="8">
        <v>0</v>
      </c>
      <c r="I11" s="5" t="s">
        <v>158</v>
      </c>
      <c r="J11" s="5" t="s">
        <v>169</v>
      </c>
      <c r="K11" s="5" t="s">
        <v>160</v>
      </c>
      <c r="L11" s="5" t="s">
        <v>161</v>
      </c>
      <c r="M11" s="8">
        <v>13751</v>
      </c>
      <c r="N11" s="5" t="s">
        <v>162</v>
      </c>
    </row>
    <row r="12" spans="1:14" x14ac:dyDescent="0.3">
      <c r="A12" s="1"/>
      <c r="B12" s="5" t="s">
        <v>163</v>
      </c>
      <c r="C12" s="5" t="s">
        <v>176</v>
      </c>
      <c r="D12" s="5" t="s">
        <v>181</v>
      </c>
      <c r="E12" s="4" t="s">
        <v>166</v>
      </c>
      <c r="F12" s="4" t="s">
        <v>167</v>
      </c>
      <c r="G12" s="6" t="s">
        <v>182</v>
      </c>
      <c r="H12" s="8">
        <v>0</v>
      </c>
      <c r="I12" s="5" t="s">
        <v>158</v>
      </c>
      <c r="J12" s="5" t="s">
        <v>159</v>
      </c>
      <c r="K12" s="5" t="s">
        <v>160</v>
      </c>
      <c r="L12" s="5" t="s">
        <v>161</v>
      </c>
      <c r="M12" s="8">
        <v>13771</v>
      </c>
      <c r="N12" s="5" t="s">
        <v>162</v>
      </c>
    </row>
    <row r="13" spans="1:14" x14ac:dyDescent="0.3">
      <c r="A13" s="1"/>
      <c r="B13" s="5" t="s">
        <v>163</v>
      </c>
      <c r="C13" s="5" t="s">
        <v>176</v>
      </c>
      <c r="D13" s="5" t="s">
        <v>183</v>
      </c>
      <c r="E13" s="4" t="s">
        <v>184</v>
      </c>
      <c r="F13" s="4" t="s">
        <v>185</v>
      </c>
      <c r="G13" s="6" t="s">
        <v>186</v>
      </c>
      <c r="H13" s="8">
        <v>0</v>
      </c>
      <c r="I13" s="5" t="s">
        <v>158</v>
      </c>
      <c r="J13" s="5" t="s">
        <v>159</v>
      </c>
      <c r="K13" s="5" t="s">
        <v>160</v>
      </c>
      <c r="L13" s="5" t="s">
        <v>187</v>
      </c>
      <c r="M13" s="8">
        <v>13748</v>
      </c>
      <c r="N13" s="5" t="s">
        <v>162</v>
      </c>
    </row>
    <row r="14" spans="1:14" x14ac:dyDescent="0.3">
      <c r="A14" s="1"/>
      <c r="B14" s="5" t="s">
        <v>163</v>
      </c>
      <c r="C14" s="5" t="s">
        <v>176</v>
      </c>
      <c r="D14" s="5" t="s">
        <v>179</v>
      </c>
      <c r="E14" s="4" t="s">
        <v>188</v>
      </c>
      <c r="F14" s="4" t="s">
        <v>189</v>
      </c>
      <c r="G14" s="6" t="s">
        <v>190</v>
      </c>
      <c r="H14" s="8">
        <v>0</v>
      </c>
      <c r="I14" s="5" t="s">
        <v>158</v>
      </c>
      <c r="J14" s="5" t="s">
        <v>159</v>
      </c>
      <c r="K14" s="5" t="s">
        <v>160</v>
      </c>
      <c r="L14" s="5" t="s">
        <v>191</v>
      </c>
      <c r="M14" s="8">
        <v>13751</v>
      </c>
      <c r="N14" s="5" t="s">
        <v>162</v>
      </c>
    </row>
    <row r="15" spans="1:14" x14ac:dyDescent="0.3">
      <c r="A15" s="1"/>
      <c r="B15" s="5" t="s">
        <v>163</v>
      </c>
      <c r="C15" s="5" t="s">
        <v>176</v>
      </c>
      <c r="D15" s="5" t="s">
        <v>192</v>
      </c>
      <c r="E15" s="4" t="s">
        <v>193</v>
      </c>
      <c r="F15" s="4" t="s">
        <v>194</v>
      </c>
      <c r="G15" s="6" t="s">
        <v>190</v>
      </c>
      <c r="H15" s="8">
        <v>0</v>
      </c>
      <c r="I15" s="5" t="s">
        <v>158</v>
      </c>
      <c r="J15" s="5" t="s">
        <v>159</v>
      </c>
      <c r="K15" s="5" t="s">
        <v>160</v>
      </c>
      <c r="L15" s="5" t="s">
        <v>191</v>
      </c>
      <c r="M15" s="8">
        <v>13750</v>
      </c>
      <c r="N15" s="5" t="s">
        <v>162</v>
      </c>
    </row>
    <row r="16" spans="1:14" x14ac:dyDescent="0.3">
      <c r="A16" s="1"/>
      <c r="B16" s="5" t="s">
        <v>163</v>
      </c>
      <c r="C16" s="5" t="s">
        <v>176</v>
      </c>
      <c r="D16" s="5" t="s">
        <v>195</v>
      </c>
      <c r="E16" s="4" t="s">
        <v>196</v>
      </c>
      <c r="F16" s="4" t="s">
        <v>197</v>
      </c>
      <c r="G16" s="6" t="s">
        <v>190</v>
      </c>
      <c r="H16" s="8">
        <v>0</v>
      </c>
      <c r="I16" s="5" t="s">
        <v>158</v>
      </c>
      <c r="J16" s="5" t="s">
        <v>159</v>
      </c>
      <c r="K16" s="5" t="s">
        <v>160</v>
      </c>
      <c r="L16" s="5" t="s">
        <v>191</v>
      </c>
      <c r="M16" s="8">
        <v>24299</v>
      </c>
      <c r="N16" s="5" t="s">
        <v>162</v>
      </c>
    </row>
    <row r="17" spans="1:14" ht="26.4" x14ac:dyDescent="0.3">
      <c r="A17" s="1"/>
      <c r="B17" s="5" t="s">
        <v>198</v>
      </c>
      <c r="C17" s="5" t="s">
        <v>199</v>
      </c>
      <c r="D17" s="5" t="s">
        <v>200</v>
      </c>
      <c r="E17" s="4" t="s">
        <v>201</v>
      </c>
      <c r="F17" s="4" t="s">
        <v>155</v>
      </c>
      <c r="G17" s="6" t="s">
        <v>202</v>
      </c>
      <c r="H17" s="8">
        <v>0</v>
      </c>
      <c r="I17" s="5" t="s">
        <v>158</v>
      </c>
      <c r="J17" s="5" t="s">
        <v>169</v>
      </c>
      <c r="K17" s="5" t="s">
        <v>160</v>
      </c>
      <c r="L17" s="5" t="s">
        <v>187</v>
      </c>
      <c r="M17" s="8">
        <v>13138</v>
      </c>
      <c r="N17" s="5" t="s">
        <v>162</v>
      </c>
    </row>
    <row r="18" spans="1:14" x14ac:dyDescent="0.3">
      <c r="A18" s="1"/>
      <c r="B18" s="5" t="s">
        <v>203</v>
      </c>
      <c r="C18" s="5" t="s">
        <v>204</v>
      </c>
      <c r="D18" s="5" t="s">
        <v>94</v>
      </c>
      <c r="E18" s="4" t="s">
        <v>166</v>
      </c>
      <c r="F18" s="4" t="s">
        <v>167</v>
      </c>
      <c r="G18" s="6" t="s">
        <v>205</v>
      </c>
      <c r="H18" s="8">
        <v>6.6</v>
      </c>
      <c r="I18" s="5" t="s">
        <v>158</v>
      </c>
      <c r="J18" s="5" t="s">
        <v>159</v>
      </c>
      <c r="K18" s="5" t="s">
        <v>160</v>
      </c>
      <c r="L18" s="5" t="s">
        <v>175</v>
      </c>
      <c r="M18" s="8">
        <v>17493</v>
      </c>
      <c r="N18" s="5" t="s">
        <v>206</v>
      </c>
    </row>
    <row r="19" spans="1:14" x14ac:dyDescent="0.3">
      <c r="A19" s="1"/>
      <c r="B19" s="5" t="s">
        <v>207</v>
      </c>
      <c r="C19" s="5" t="s">
        <v>208</v>
      </c>
      <c r="D19" s="5" t="s">
        <v>94</v>
      </c>
      <c r="E19" s="4" t="s">
        <v>166</v>
      </c>
      <c r="F19" s="4" t="s">
        <v>167</v>
      </c>
      <c r="G19" s="6" t="s">
        <v>209</v>
      </c>
      <c r="H19" s="8">
        <v>42</v>
      </c>
      <c r="I19" s="5" t="s">
        <v>158</v>
      </c>
      <c r="J19" s="5" t="s">
        <v>159</v>
      </c>
      <c r="K19" s="5" t="s">
        <v>160</v>
      </c>
      <c r="L19" s="5" t="s">
        <v>175</v>
      </c>
      <c r="M19" s="8">
        <v>108</v>
      </c>
      <c r="N19" s="5" t="s">
        <v>206</v>
      </c>
    </row>
    <row r="20" spans="1:14" ht="105.6" x14ac:dyDescent="0.3">
      <c r="A20" s="1"/>
      <c r="B20" s="5" t="s">
        <v>210</v>
      </c>
      <c r="C20" s="5" t="s">
        <v>211</v>
      </c>
      <c r="D20" s="5" t="s">
        <v>212</v>
      </c>
      <c r="E20" s="4" t="s">
        <v>213</v>
      </c>
      <c r="F20" s="4" t="s">
        <v>214</v>
      </c>
      <c r="G20" s="6" t="s">
        <v>215</v>
      </c>
      <c r="H20" s="8">
        <v>0</v>
      </c>
      <c r="I20" s="5" t="s">
        <v>158</v>
      </c>
      <c r="J20" s="5" t="s">
        <v>159</v>
      </c>
      <c r="K20" s="5" t="s">
        <v>160</v>
      </c>
      <c r="L20" s="5" t="s">
        <v>161</v>
      </c>
      <c r="M20" s="8">
        <v>24131</v>
      </c>
      <c r="N20" s="5" t="s">
        <v>162</v>
      </c>
    </row>
    <row r="21" spans="1:14" ht="52.8" x14ac:dyDescent="0.3">
      <c r="A21" s="1"/>
      <c r="B21" s="5" t="s">
        <v>210</v>
      </c>
      <c r="C21" s="5" t="s">
        <v>216</v>
      </c>
      <c r="D21" s="5" t="s">
        <v>217</v>
      </c>
      <c r="E21" s="4" t="s">
        <v>218</v>
      </c>
      <c r="F21" s="4" t="s">
        <v>219</v>
      </c>
      <c r="G21" s="6" t="s">
        <v>220</v>
      </c>
      <c r="H21" s="8">
        <v>0</v>
      </c>
      <c r="I21" s="5" t="s">
        <v>158</v>
      </c>
      <c r="J21" s="5" t="s">
        <v>159</v>
      </c>
      <c r="K21" s="5" t="s">
        <v>160</v>
      </c>
      <c r="L21" s="5" t="s">
        <v>175</v>
      </c>
      <c r="M21" s="8">
        <v>24098</v>
      </c>
      <c r="N21" s="5" t="s">
        <v>162</v>
      </c>
    </row>
    <row r="22" spans="1:14" ht="39.6" x14ac:dyDescent="0.3">
      <c r="A22" s="1"/>
      <c r="B22" s="5" t="s">
        <v>221</v>
      </c>
      <c r="C22" s="5" t="s">
        <v>211</v>
      </c>
      <c r="D22" s="5" t="s">
        <v>222</v>
      </c>
      <c r="E22" s="4" t="s">
        <v>223</v>
      </c>
      <c r="F22" s="4" t="s">
        <v>224</v>
      </c>
      <c r="G22" s="6" t="s">
        <v>225</v>
      </c>
      <c r="H22" s="8">
        <v>0</v>
      </c>
      <c r="I22" s="5" t="s">
        <v>158</v>
      </c>
      <c r="J22" s="5" t="s">
        <v>159</v>
      </c>
      <c r="K22" s="5" t="s">
        <v>160</v>
      </c>
      <c r="L22" s="5" t="s">
        <v>226</v>
      </c>
      <c r="M22" s="8">
        <v>26657</v>
      </c>
      <c r="N22" s="5" t="s">
        <v>162</v>
      </c>
    </row>
    <row r="23" spans="1:14" x14ac:dyDescent="0.3">
      <c r="A23" s="1"/>
      <c r="B23" s="5" t="s">
        <v>14</v>
      </c>
      <c r="C23" s="5" t="s">
        <v>227</v>
      </c>
      <c r="D23" s="5" t="s">
        <v>39</v>
      </c>
      <c r="E23" s="4" t="s">
        <v>166</v>
      </c>
      <c r="F23" s="4" t="s">
        <v>167</v>
      </c>
      <c r="G23" s="6" t="s">
        <v>228</v>
      </c>
      <c r="H23" s="8">
        <v>0</v>
      </c>
      <c r="I23" s="5" t="s">
        <v>229</v>
      </c>
      <c r="J23" s="5" t="s">
        <v>169</v>
      </c>
      <c r="K23" s="5" t="s">
        <v>160</v>
      </c>
      <c r="L23" s="5" t="s">
        <v>161</v>
      </c>
      <c r="M23" s="8">
        <v>316</v>
      </c>
      <c r="N23" s="5" t="s">
        <v>162</v>
      </c>
    </row>
    <row r="24" spans="1:14" ht="26.4" x14ac:dyDescent="0.3">
      <c r="A24" s="1"/>
      <c r="B24" s="5" t="s">
        <v>14</v>
      </c>
      <c r="C24" s="5" t="s">
        <v>230</v>
      </c>
      <c r="D24" s="5" t="s">
        <v>231</v>
      </c>
      <c r="E24" s="4" t="s">
        <v>232</v>
      </c>
      <c r="F24" s="4" t="s">
        <v>233</v>
      </c>
      <c r="G24" s="6" t="s">
        <v>234</v>
      </c>
      <c r="H24" s="8">
        <v>0</v>
      </c>
      <c r="I24" s="5" t="s">
        <v>158</v>
      </c>
      <c r="J24" s="5" t="s">
        <v>159</v>
      </c>
      <c r="K24" s="5" t="s">
        <v>160</v>
      </c>
      <c r="L24" s="5" t="s">
        <v>175</v>
      </c>
      <c r="M24" s="8">
        <v>16963</v>
      </c>
      <c r="N24" s="5" t="s">
        <v>162</v>
      </c>
    </row>
    <row r="25" spans="1:14" ht="79.2" x14ac:dyDescent="0.3">
      <c r="A25" s="1"/>
      <c r="B25" s="5" t="s">
        <v>235</v>
      </c>
      <c r="C25" s="5" t="s">
        <v>236</v>
      </c>
      <c r="D25" s="5" t="s">
        <v>237</v>
      </c>
      <c r="E25" s="4" t="s">
        <v>238</v>
      </c>
      <c r="F25" s="4" t="s">
        <v>239</v>
      </c>
      <c r="G25" s="6" t="s">
        <v>240</v>
      </c>
      <c r="H25" s="8">
        <v>0</v>
      </c>
      <c r="I25" s="5" t="s">
        <v>158</v>
      </c>
      <c r="J25" s="5" t="s">
        <v>169</v>
      </c>
      <c r="K25" s="5" t="s">
        <v>160</v>
      </c>
      <c r="L25" s="5" t="s">
        <v>191</v>
      </c>
      <c r="M25" s="8">
        <v>26710</v>
      </c>
      <c r="N25" s="5" t="s">
        <v>162</v>
      </c>
    </row>
    <row r="26" spans="1:14" x14ac:dyDescent="0.3">
      <c r="A26" s="1"/>
      <c r="B26" s="5" t="s">
        <v>51</v>
      </c>
      <c r="C26" s="5" t="s">
        <v>241</v>
      </c>
      <c r="D26" s="5" t="s">
        <v>96</v>
      </c>
      <c r="E26" s="4" t="s">
        <v>242</v>
      </c>
      <c r="F26" s="4" t="s">
        <v>243</v>
      </c>
      <c r="G26" s="6" t="s">
        <v>244</v>
      </c>
      <c r="H26" s="8">
        <v>0.83199999999999996</v>
      </c>
      <c r="I26" s="5" t="s">
        <v>245</v>
      </c>
      <c r="J26" s="5" t="s">
        <v>159</v>
      </c>
      <c r="K26" s="5" t="s">
        <v>160</v>
      </c>
      <c r="L26" s="5" t="s">
        <v>175</v>
      </c>
      <c r="M26" s="8">
        <v>112</v>
      </c>
      <c r="N26" s="5" t="s">
        <v>206</v>
      </c>
    </row>
    <row r="27" spans="1:14" ht="26.4" x14ac:dyDescent="0.3">
      <c r="A27" s="1"/>
      <c r="B27" s="5" t="s">
        <v>51</v>
      </c>
      <c r="C27" s="5" t="s">
        <v>246</v>
      </c>
      <c r="D27" s="5" t="s">
        <v>247</v>
      </c>
      <c r="E27" s="4" t="s">
        <v>166</v>
      </c>
      <c r="F27" s="4" t="s">
        <v>167</v>
      </c>
      <c r="G27" s="6" t="s">
        <v>248</v>
      </c>
      <c r="H27" s="8">
        <v>0</v>
      </c>
      <c r="I27" s="5" t="s">
        <v>158</v>
      </c>
      <c r="J27" s="5" t="s">
        <v>169</v>
      </c>
      <c r="K27" s="5" t="s">
        <v>160</v>
      </c>
      <c r="L27" s="5" t="s">
        <v>161</v>
      </c>
      <c r="M27" s="8">
        <v>11052</v>
      </c>
      <c r="N27" s="5" t="s">
        <v>162</v>
      </c>
    </row>
    <row r="28" spans="1:14" x14ac:dyDescent="0.3">
      <c r="A28" s="1"/>
      <c r="B28" s="5" t="s">
        <v>249</v>
      </c>
      <c r="C28" s="5" t="s">
        <v>250</v>
      </c>
      <c r="D28" s="5" t="s">
        <v>96</v>
      </c>
      <c r="E28" s="4" t="s">
        <v>166</v>
      </c>
      <c r="F28" s="4" t="s">
        <v>251</v>
      </c>
      <c r="G28" s="6" t="s">
        <v>252</v>
      </c>
      <c r="H28" s="8">
        <v>0</v>
      </c>
      <c r="I28" s="5" t="s">
        <v>158</v>
      </c>
      <c r="J28" s="5" t="s">
        <v>159</v>
      </c>
      <c r="K28" s="5" t="s">
        <v>160</v>
      </c>
      <c r="L28" s="5" t="s">
        <v>175</v>
      </c>
      <c r="M28" s="8">
        <v>14791</v>
      </c>
      <c r="N28" s="5" t="s">
        <v>206</v>
      </c>
    </row>
    <row r="29" spans="1:14" ht="26.4" x14ac:dyDescent="0.3">
      <c r="A29" s="1"/>
      <c r="B29" s="5" t="s">
        <v>253</v>
      </c>
      <c r="C29" s="5" t="s">
        <v>254</v>
      </c>
      <c r="D29" s="5" t="s">
        <v>94</v>
      </c>
      <c r="E29" s="4" t="s">
        <v>166</v>
      </c>
      <c r="F29" s="4" t="s">
        <v>255</v>
      </c>
      <c r="G29" s="6" t="s">
        <v>256</v>
      </c>
      <c r="H29" s="8">
        <v>11.090999999999999</v>
      </c>
      <c r="I29" s="5" t="s">
        <v>158</v>
      </c>
      <c r="J29" s="5" t="s">
        <v>159</v>
      </c>
      <c r="K29" s="5" t="s">
        <v>160</v>
      </c>
      <c r="L29" s="5" t="s">
        <v>175</v>
      </c>
      <c r="M29" s="8">
        <v>124</v>
      </c>
      <c r="N29" s="5" t="s">
        <v>206</v>
      </c>
    </row>
    <row r="30" spans="1:14" ht="26.4" x14ac:dyDescent="0.3">
      <c r="A30" s="1"/>
      <c r="B30" s="5" t="s">
        <v>253</v>
      </c>
      <c r="C30" s="5" t="s">
        <v>254</v>
      </c>
      <c r="D30" s="5" t="s">
        <v>96</v>
      </c>
      <c r="E30" s="4" t="s">
        <v>257</v>
      </c>
      <c r="F30" s="4" t="s">
        <v>167</v>
      </c>
      <c r="G30" s="6" t="s">
        <v>256</v>
      </c>
      <c r="H30" s="8">
        <v>11.002000000000001</v>
      </c>
      <c r="I30" s="5" t="s">
        <v>158</v>
      </c>
      <c r="J30" s="5" t="s">
        <v>159</v>
      </c>
      <c r="K30" s="5" t="s">
        <v>160</v>
      </c>
      <c r="L30" s="5" t="s">
        <v>175</v>
      </c>
      <c r="M30" s="8">
        <v>125</v>
      </c>
      <c r="N30" s="5" t="s">
        <v>206</v>
      </c>
    </row>
    <row r="31" spans="1:14" x14ac:dyDescent="0.3">
      <c r="A31" s="1"/>
      <c r="B31" s="5" t="s">
        <v>253</v>
      </c>
      <c r="C31" s="5" t="s">
        <v>254</v>
      </c>
      <c r="D31" s="5" t="s">
        <v>94</v>
      </c>
      <c r="E31" s="4" t="s">
        <v>255</v>
      </c>
      <c r="F31" s="4" t="s">
        <v>258</v>
      </c>
      <c r="G31" s="6" t="s">
        <v>259</v>
      </c>
      <c r="H31" s="8">
        <v>0</v>
      </c>
      <c r="I31" s="5" t="s">
        <v>229</v>
      </c>
      <c r="J31" s="5" t="s">
        <v>169</v>
      </c>
      <c r="K31" s="5" t="s">
        <v>160</v>
      </c>
      <c r="L31" s="5" t="s">
        <v>191</v>
      </c>
      <c r="M31" s="8">
        <v>124</v>
      </c>
      <c r="N31" s="5" t="s">
        <v>206</v>
      </c>
    </row>
    <row r="32" spans="1:14" x14ac:dyDescent="0.3">
      <c r="A32" s="1"/>
      <c r="B32" s="5" t="s">
        <v>253</v>
      </c>
      <c r="C32" s="5" t="s">
        <v>254</v>
      </c>
      <c r="D32" s="5" t="s">
        <v>94</v>
      </c>
      <c r="E32" s="4" t="s">
        <v>258</v>
      </c>
      <c r="F32" s="4" t="s">
        <v>167</v>
      </c>
      <c r="G32" s="6" t="s">
        <v>260</v>
      </c>
      <c r="H32" s="8">
        <v>0</v>
      </c>
      <c r="I32" s="5" t="s">
        <v>229</v>
      </c>
      <c r="J32" s="5" t="s">
        <v>169</v>
      </c>
      <c r="K32" s="5" t="s">
        <v>160</v>
      </c>
      <c r="L32" s="5" t="s">
        <v>191</v>
      </c>
      <c r="M32" s="8">
        <v>124</v>
      </c>
      <c r="N32" s="5" t="s">
        <v>206</v>
      </c>
    </row>
    <row r="33" spans="1:14" x14ac:dyDescent="0.3">
      <c r="A33" s="1"/>
      <c r="B33" s="5" t="s">
        <v>253</v>
      </c>
      <c r="C33" s="5" t="s">
        <v>261</v>
      </c>
      <c r="D33" s="5" t="s">
        <v>262</v>
      </c>
      <c r="E33" s="4" t="s">
        <v>166</v>
      </c>
      <c r="F33" s="4" t="s">
        <v>167</v>
      </c>
      <c r="G33" s="6" t="s">
        <v>263</v>
      </c>
      <c r="H33" s="8">
        <v>23</v>
      </c>
      <c r="I33" s="5" t="s">
        <v>158</v>
      </c>
      <c r="J33" s="5" t="s">
        <v>159</v>
      </c>
      <c r="K33" s="5" t="s">
        <v>160</v>
      </c>
      <c r="L33" s="5" t="s">
        <v>187</v>
      </c>
      <c r="M33" s="8">
        <v>19961</v>
      </c>
      <c r="N33" s="5" t="s">
        <v>162</v>
      </c>
    </row>
    <row r="34" spans="1:14" ht="26.4" x14ac:dyDescent="0.3">
      <c r="A34" s="1"/>
      <c r="B34" s="5" t="s">
        <v>253</v>
      </c>
      <c r="C34" s="5" t="s">
        <v>264</v>
      </c>
      <c r="D34" s="5" t="s">
        <v>265</v>
      </c>
      <c r="E34" s="4" t="s">
        <v>166</v>
      </c>
      <c r="F34" s="4" t="s">
        <v>167</v>
      </c>
      <c r="G34" s="6" t="s">
        <v>266</v>
      </c>
      <c r="H34" s="8">
        <v>23</v>
      </c>
      <c r="I34" s="5" t="s">
        <v>158</v>
      </c>
      <c r="J34" s="5" t="s">
        <v>159</v>
      </c>
      <c r="K34" s="5" t="s">
        <v>160</v>
      </c>
      <c r="L34" s="5" t="s">
        <v>161</v>
      </c>
      <c r="M34" s="8">
        <v>12781</v>
      </c>
      <c r="N34" s="5" t="s">
        <v>206</v>
      </c>
    </row>
    <row r="35" spans="1:14" x14ac:dyDescent="0.3">
      <c r="A35" s="1"/>
      <c r="B35" s="5" t="s">
        <v>253</v>
      </c>
      <c r="C35" s="5" t="s">
        <v>264</v>
      </c>
      <c r="D35" s="5" t="s">
        <v>267</v>
      </c>
      <c r="E35" s="4" t="s">
        <v>166</v>
      </c>
      <c r="F35" s="4" t="s">
        <v>167</v>
      </c>
      <c r="G35" s="6" t="s">
        <v>268</v>
      </c>
      <c r="H35" s="8">
        <v>5.7320000000000002</v>
      </c>
      <c r="I35" s="5" t="s">
        <v>158</v>
      </c>
      <c r="J35" s="5" t="s">
        <v>159</v>
      </c>
      <c r="K35" s="5" t="s">
        <v>160</v>
      </c>
      <c r="L35" s="5" t="s">
        <v>161</v>
      </c>
      <c r="M35" s="8">
        <v>12777</v>
      </c>
      <c r="N35" s="5" t="s">
        <v>206</v>
      </c>
    </row>
    <row r="36" spans="1:14" x14ac:dyDescent="0.3">
      <c r="A36" s="1"/>
      <c r="B36" s="5" t="s">
        <v>253</v>
      </c>
      <c r="C36" s="5" t="s">
        <v>264</v>
      </c>
      <c r="D36" s="5" t="s">
        <v>267</v>
      </c>
      <c r="E36" s="4" t="s">
        <v>166</v>
      </c>
      <c r="F36" s="4" t="s">
        <v>167</v>
      </c>
      <c r="G36" s="6" t="s">
        <v>269</v>
      </c>
      <c r="H36" s="8">
        <v>5.7320000000000002</v>
      </c>
      <c r="I36" s="5" t="s">
        <v>158</v>
      </c>
      <c r="J36" s="5" t="s">
        <v>159</v>
      </c>
      <c r="K36" s="5" t="s">
        <v>160</v>
      </c>
      <c r="L36" s="5" t="s">
        <v>175</v>
      </c>
      <c r="M36" s="8">
        <v>12777</v>
      </c>
      <c r="N36" s="5" t="s">
        <v>206</v>
      </c>
    </row>
    <row r="37" spans="1:14" x14ac:dyDescent="0.3">
      <c r="A37" s="1"/>
      <c r="B37" s="5" t="s">
        <v>253</v>
      </c>
      <c r="C37" s="5" t="s">
        <v>264</v>
      </c>
      <c r="D37" s="5" t="s">
        <v>270</v>
      </c>
      <c r="E37" s="4" t="s">
        <v>166</v>
      </c>
      <c r="F37" s="4" t="s">
        <v>167</v>
      </c>
      <c r="G37" s="6" t="s">
        <v>268</v>
      </c>
      <c r="H37" s="8">
        <v>5.7320000000000002</v>
      </c>
      <c r="I37" s="5" t="s">
        <v>158</v>
      </c>
      <c r="J37" s="5" t="s">
        <v>159</v>
      </c>
      <c r="K37" s="5" t="s">
        <v>160</v>
      </c>
      <c r="L37" s="5" t="s">
        <v>161</v>
      </c>
      <c r="M37" s="8">
        <v>12778</v>
      </c>
      <c r="N37" s="5" t="s">
        <v>206</v>
      </c>
    </row>
    <row r="38" spans="1:14" x14ac:dyDescent="0.3">
      <c r="A38" s="1"/>
      <c r="B38" s="5" t="s">
        <v>253</v>
      </c>
      <c r="C38" s="5" t="s">
        <v>264</v>
      </c>
      <c r="D38" s="5" t="s">
        <v>271</v>
      </c>
      <c r="E38" s="4" t="s">
        <v>166</v>
      </c>
      <c r="F38" s="4" t="s">
        <v>167</v>
      </c>
      <c r="G38" s="6" t="s">
        <v>268</v>
      </c>
      <c r="H38" s="8">
        <v>5.7320000000000002</v>
      </c>
      <c r="I38" s="5" t="s">
        <v>158</v>
      </c>
      <c r="J38" s="5" t="s">
        <v>159</v>
      </c>
      <c r="K38" s="5" t="s">
        <v>160</v>
      </c>
      <c r="L38" s="5" t="s">
        <v>161</v>
      </c>
      <c r="M38" s="8">
        <v>12779</v>
      </c>
      <c r="N38" s="5" t="s">
        <v>206</v>
      </c>
    </row>
    <row r="39" spans="1:14" x14ac:dyDescent="0.3">
      <c r="A39" s="1"/>
      <c r="B39" s="5" t="s">
        <v>253</v>
      </c>
      <c r="C39" s="5" t="s">
        <v>264</v>
      </c>
      <c r="D39" s="5" t="s">
        <v>272</v>
      </c>
      <c r="E39" s="4" t="s">
        <v>166</v>
      </c>
      <c r="F39" s="4" t="s">
        <v>167</v>
      </c>
      <c r="G39" s="6" t="s">
        <v>268</v>
      </c>
      <c r="H39" s="8">
        <v>5.7320000000000002</v>
      </c>
      <c r="I39" s="5" t="s">
        <v>158</v>
      </c>
      <c r="J39" s="5" t="s">
        <v>159</v>
      </c>
      <c r="K39" s="5" t="s">
        <v>160</v>
      </c>
      <c r="L39" s="5" t="s">
        <v>161</v>
      </c>
      <c r="M39" s="8">
        <v>12780</v>
      </c>
      <c r="N39" s="5" t="s">
        <v>206</v>
      </c>
    </row>
    <row r="40" spans="1:14" x14ac:dyDescent="0.3">
      <c r="A40" s="1"/>
      <c r="B40" s="5" t="s">
        <v>253</v>
      </c>
      <c r="C40" s="5" t="s">
        <v>264</v>
      </c>
      <c r="D40" s="5" t="s">
        <v>273</v>
      </c>
      <c r="E40" s="4" t="s">
        <v>166</v>
      </c>
      <c r="F40" s="4" t="s">
        <v>167</v>
      </c>
      <c r="G40" s="6" t="s">
        <v>274</v>
      </c>
      <c r="H40" s="8">
        <v>0</v>
      </c>
      <c r="I40" s="5" t="s">
        <v>158</v>
      </c>
      <c r="J40" s="5" t="s">
        <v>159</v>
      </c>
      <c r="K40" s="5" t="s">
        <v>160</v>
      </c>
      <c r="L40" s="5" t="s">
        <v>187</v>
      </c>
      <c r="M40" s="8">
        <v>12592</v>
      </c>
      <c r="N40" s="5" t="s">
        <v>162</v>
      </c>
    </row>
    <row r="41" spans="1:14" ht="26.4" x14ac:dyDescent="0.3">
      <c r="A41" s="1"/>
      <c r="B41" s="5" t="s">
        <v>253</v>
      </c>
      <c r="C41" s="5" t="s">
        <v>275</v>
      </c>
      <c r="D41" s="5" t="s">
        <v>276</v>
      </c>
      <c r="E41" s="4" t="s">
        <v>166</v>
      </c>
      <c r="F41" s="4" t="s">
        <v>167</v>
      </c>
      <c r="G41" s="6" t="s">
        <v>277</v>
      </c>
      <c r="H41" s="8">
        <v>23</v>
      </c>
      <c r="I41" s="5" t="s">
        <v>158</v>
      </c>
      <c r="J41" s="5" t="s">
        <v>159</v>
      </c>
      <c r="K41" s="5" t="s">
        <v>160</v>
      </c>
      <c r="L41" s="5" t="s">
        <v>161</v>
      </c>
      <c r="M41" s="8">
        <v>13187</v>
      </c>
      <c r="N41" s="5" t="s">
        <v>162</v>
      </c>
    </row>
    <row r="42" spans="1:14" x14ac:dyDescent="0.3">
      <c r="A42" s="1"/>
      <c r="B42" s="5" t="s">
        <v>56</v>
      </c>
      <c r="C42" s="5" t="s">
        <v>278</v>
      </c>
      <c r="D42" s="5" t="s">
        <v>103</v>
      </c>
      <c r="E42" s="4" t="s">
        <v>279</v>
      </c>
      <c r="F42" s="4" t="s">
        <v>280</v>
      </c>
      <c r="G42" s="6" t="s">
        <v>281</v>
      </c>
      <c r="H42" s="8">
        <v>101</v>
      </c>
      <c r="I42" s="5" t="s">
        <v>158</v>
      </c>
      <c r="J42" s="5" t="s">
        <v>159</v>
      </c>
      <c r="K42" s="5" t="s">
        <v>160</v>
      </c>
      <c r="L42" s="5" t="s">
        <v>175</v>
      </c>
      <c r="M42" s="8">
        <v>6</v>
      </c>
      <c r="N42" s="5" t="s">
        <v>206</v>
      </c>
    </row>
    <row r="43" spans="1:14" x14ac:dyDescent="0.3">
      <c r="A43" s="1"/>
      <c r="B43" s="5" t="s">
        <v>282</v>
      </c>
      <c r="C43" s="5" t="s">
        <v>283</v>
      </c>
      <c r="D43" s="5" t="s">
        <v>284</v>
      </c>
      <c r="E43" s="4" t="s">
        <v>285</v>
      </c>
      <c r="F43" s="4" t="s">
        <v>286</v>
      </c>
      <c r="G43" s="6" t="s">
        <v>287</v>
      </c>
      <c r="H43" s="8">
        <v>0</v>
      </c>
      <c r="I43" s="5" t="s">
        <v>158</v>
      </c>
      <c r="J43" s="5" t="s">
        <v>159</v>
      </c>
      <c r="K43" s="5" t="s">
        <v>160</v>
      </c>
      <c r="L43" s="5" t="s">
        <v>175</v>
      </c>
      <c r="M43" s="8">
        <v>15592</v>
      </c>
      <c r="N43" s="5" t="s">
        <v>162</v>
      </c>
    </row>
    <row r="44" spans="1:14" ht="26.4" x14ac:dyDescent="0.3">
      <c r="A44" s="1"/>
      <c r="B44" s="5" t="s">
        <v>282</v>
      </c>
      <c r="C44" s="5" t="s">
        <v>283</v>
      </c>
      <c r="D44" s="5" t="s">
        <v>59</v>
      </c>
      <c r="E44" s="4" t="s">
        <v>285</v>
      </c>
      <c r="F44" s="4" t="s">
        <v>286</v>
      </c>
      <c r="G44" s="6" t="s">
        <v>288</v>
      </c>
      <c r="H44" s="8">
        <v>0</v>
      </c>
      <c r="I44" s="5" t="s">
        <v>158</v>
      </c>
      <c r="J44" s="5" t="s">
        <v>169</v>
      </c>
      <c r="K44" s="5" t="s">
        <v>160</v>
      </c>
      <c r="L44" s="5" t="s">
        <v>161</v>
      </c>
      <c r="M44" s="8">
        <v>14970</v>
      </c>
      <c r="N44" s="5" t="s">
        <v>206</v>
      </c>
    </row>
    <row r="45" spans="1:14" ht="26.4" x14ac:dyDescent="0.3">
      <c r="A45" s="1"/>
      <c r="B45" s="5" t="s">
        <v>282</v>
      </c>
      <c r="C45" s="5" t="s">
        <v>283</v>
      </c>
      <c r="D45" s="5" t="s">
        <v>59</v>
      </c>
      <c r="E45" s="4" t="s">
        <v>285</v>
      </c>
      <c r="F45" s="4" t="s">
        <v>286</v>
      </c>
      <c r="G45" s="6" t="s">
        <v>289</v>
      </c>
      <c r="H45" s="8">
        <v>470</v>
      </c>
      <c r="I45" s="5" t="s">
        <v>158</v>
      </c>
      <c r="J45" s="5" t="s">
        <v>159</v>
      </c>
      <c r="K45" s="5" t="s">
        <v>160</v>
      </c>
      <c r="L45" s="5" t="s">
        <v>175</v>
      </c>
      <c r="M45" s="8">
        <v>14970</v>
      </c>
      <c r="N45" s="5" t="s">
        <v>206</v>
      </c>
    </row>
    <row r="46" spans="1:14" ht="26.4" x14ac:dyDescent="0.3">
      <c r="A46" s="1"/>
      <c r="B46" s="5" t="s">
        <v>282</v>
      </c>
      <c r="C46" s="5" t="s">
        <v>290</v>
      </c>
      <c r="D46" s="5" t="s">
        <v>291</v>
      </c>
      <c r="E46" s="4" t="s">
        <v>285</v>
      </c>
      <c r="F46" s="4" t="s">
        <v>286</v>
      </c>
      <c r="G46" s="6" t="s">
        <v>292</v>
      </c>
      <c r="H46" s="8">
        <v>0</v>
      </c>
      <c r="I46" s="5" t="s">
        <v>158</v>
      </c>
      <c r="J46" s="5" t="s">
        <v>159</v>
      </c>
      <c r="K46" s="5" t="s">
        <v>160</v>
      </c>
      <c r="L46" s="5" t="s">
        <v>161</v>
      </c>
      <c r="M46" s="8">
        <v>14968</v>
      </c>
      <c r="N46" s="5" t="s">
        <v>162</v>
      </c>
    </row>
    <row r="47" spans="1:14" ht="26.4" x14ac:dyDescent="0.3">
      <c r="A47" s="1"/>
      <c r="B47" s="5" t="s">
        <v>282</v>
      </c>
      <c r="C47" s="5" t="s">
        <v>290</v>
      </c>
      <c r="D47" s="5" t="s">
        <v>293</v>
      </c>
      <c r="E47" s="4" t="s">
        <v>285</v>
      </c>
      <c r="F47" s="4" t="s">
        <v>286</v>
      </c>
      <c r="G47" s="6" t="s">
        <v>292</v>
      </c>
      <c r="H47" s="8">
        <v>0</v>
      </c>
      <c r="I47" s="5" t="s">
        <v>158</v>
      </c>
      <c r="J47" s="5" t="s">
        <v>159</v>
      </c>
      <c r="K47" s="5" t="s">
        <v>160</v>
      </c>
      <c r="L47" s="5" t="s">
        <v>161</v>
      </c>
      <c r="M47" s="8">
        <v>14969</v>
      </c>
      <c r="N47" s="5" t="s">
        <v>162</v>
      </c>
    </row>
    <row r="48" spans="1:14" x14ac:dyDescent="0.3">
      <c r="A48" s="1"/>
      <c r="B48" s="5" t="s">
        <v>282</v>
      </c>
      <c r="C48" s="5" t="s">
        <v>294</v>
      </c>
      <c r="D48" s="5" t="s">
        <v>295</v>
      </c>
      <c r="E48" s="4" t="s">
        <v>296</v>
      </c>
      <c r="F48" s="4" t="s">
        <v>297</v>
      </c>
      <c r="G48" s="6" t="s">
        <v>298</v>
      </c>
      <c r="H48" s="8">
        <v>0</v>
      </c>
      <c r="I48" s="5" t="s">
        <v>158</v>
      </c>
      <c r="J48" s="5" t="s">
        <v>169</v>
      </c>
      <c r="K48" s="5" t="s">
        <v>160</v>
      </c>
      <c r="L48" s="5" t="s">
        <v>161</v>
      </c>
      <c r="M48" s="8">
        <v>15564</v>
      </c>
      <c r="N48" s="5" t="s">
        <v>206</v>
      </c>
    </row>
    <row r="49" spans="1:14" x14ac:dyDescent="0.3">
      <c r="A49" s="1"/>
      <c r="B49" s="5" t="s">
        <v>282</v>
      </c>
      <c r="C49" s="5" t="s">
        <v>294</v>
      </c>
      <c r="D49" s="5" t="s">
        <v>295</v>
      </c>
      <c r="E49" s="4" t="s">
        <v>296</v>
      </c>
      <c r="F49" s="4" t="s">
        <v>297</v>
      </c>
      <c r="G49" s="6" t="s">
        <v>299</v>
      </c>
      <c r="H49" s="8">
        <v>6.4</v>
      </c>
      <c r="I49" s="5" t="s">
        <v>158</v>
      </c>
      <c r="J49" s="5" t="s">
        <v>159</v>
      </c>
      <c r="K49" s="5" t="s">
        <v>160</v>
      </c>
      <c r="L49" s="5" t="s">
        <v>161</v>
      </c>
      <c r="M49" s="8">
        <v>15564</v>
      </c>
      <c r="N49" s="5" t="s">
        <v>206</v>
      </c>
    </row>
    <row r="50" spans="1:14" x14ac:dyDescent="0.3">
      <c r="A50" s="1"/>
      <c r="B50" s="5" t="s">
        <v>282</v>
      </c>
      <c r="C50" s="5" t="s">
        <v>300</v>
      </c>
      <c r="D50" s="5" t="s">
        <v>301</v>
      </c>
      <c r="E50" s="4" t="s">
        <v>302</v>
      </c>
      <c r="F50" s="4" t="s">
        <v>303</v>
      </c>
      <c r="G50" s="6" t="s">
        <v>304</v>
      </c>
      <c r="H50" s="8">
        <v>0</v>
      </c>
      <c r="I50" s="5" t="s">
        <v>158</v>
      </c>
      <c r="J50" s="5" t="s">
        <v>159</v>
      </c>
      <c r="K50" s="5" t="s">
        <v>160</v>
      </c>
      <c r="L50" s="5" t="s">
        <v>161</v>
      </c>
      <c r="M50" s="8">
        <v>17248</v>
      </c>
      <c r="N50" s="5" t="s">
        <v>162</v>
      </c>
    </row>
    <row r="51" spans="1:14" ht="26.4" x14ac:dyDescent="0.3">
      <c r="A51" s="1"/>
      <c r="B51" s="5" t="s">
        <v>61</v>
      </c>
      <c r="C51" s="5" t="s">
        <v>305</v>
      </c>
      <c r="D51" s="5" t="s">
        <v>59</v>
      </c>
      <c r="E51" s="4" t="s">
        <v>166</v>
      </c>
      <c r="F51" s="4" t="s">
        <v>219</v>
      </c>
      <c r="G51" s="6" t="s">
        <v>306</v>
      </c>
      <c r="H51" s="8">
        <v>0</v>
      </c>
      <c r="I51" s="5" t="s">
        <v>158</v>
      </c>
      <c r="J51" s="5" t="s">
        <v>159</v>
      </c>
      <c r="K51" s="5" t="s">
        <v>160</v>
      </c>
      <c r="L51" s="5" t="s">
        <v>175</v>
      </c>
      <c r="M51" s="8">
        <v>275</v>
      </c>
      <c r="N51" s="5" t="s">
        <v>206</v>
      </c>
    </row>
    <row r="52" spans="1:14" ht="26.4" x14ac:dyDescent="0.3">
      <c r="A52" s="1"/>
      <c r="B52" s="5" t="s">
        <v>61</v>
      </c>
      <c r="C52" s="5" t="s">
        <v>305</v>
      </c>
      <c r="D52" s="5" t="s">
        <v>59</v>
      </c>
      <c r="E52" s="4" t="s">
        <v>219</v>
      </c>
      <c r="F52" s="4" t="s">
        <v>307</v>
      </c>
      <c r="G52" s="6" t="s">
        <v>308</v>
      </c>
      <c r="H52" s="8">
        <v>0</v>
      </c>
      <c r="I52" s="5" t="s">
        <v>158</v>
      </c>
      <c r="J52" s="5" t="s">
        <v>159</v>
      </c>
      <c r="K52" s="5" t="s">
        <v>160</v>
      </c>
      <c r="L52" s="5" t="s">
        <v>161</v>
      </c>
      <c r="M52" s="8">
        <v>275</v>
      </c>
      <c r="N52" s="5" t="s">
        <v>206</v>
      </c>
    </row>
    <row r="53" spans="1:14" ht="26.4" x14ac:dyDescent="0.3">
      <c r="A53" s="1"/>
      <c r="B53" s="5" t="s">
        <v>61</v>
      </c>
      <c r="C53" s="5" t="s">
        <v>309</v>
      </c>
      <c r="D53" s="5" t="s">
        <v>310</v>
      </c>
      <c r="E53" s="4" t="s">
        <v>166</v>
      </c>
      <c r="F53" s="4" t="s">
        <v>311</v>
      </c>
      <c r="G53" s="6" t="s">
        <v>312</v>
      </c>
      <c r="H53" s="8">
        <v>0</v>
      </c>
      <c r="I53" s="5" t="s">
        <v>158</v>
      </c>
      <c r="J53" s="5" t="s">
        <v>169</v>
      </c>
      <c r="K53" s="5" t="s">
        <v>160</v>
      </c>
      <c r="L53" s="5" t="s">
        <v>161</v>
      </c>
      <c r="M53" s="8">
        <v>16925</v>
      </c>
      <c r="N53" s="5" t="s">
        <v>206</v>
      </c>
    </row>
    <row r="54" spans="1:14" x14ac:dyDescent="0.3">
      <c r="A54" s="1"/>
      <c r="B54" s="5" t="s">
        <v>61</v>
      </c>
      <c r="C54" s="5" t="s">
        <v>309</v>
      </c>
      <c r="D54" s="5" t="s">
        <v>310</v>
      </c>
      <c r="E54" s="4" t="s">
        <v>311</v>
      </c>
      <c r="F54" s="4" t="s">
        <v>313</v>
      </c>
      <c r="G54" s="6" t="s">
        <v>314</v>
      </c>
      <c r="H54" s="8">
        <v>0</v>
      </c>
      <c r="I54" s="5" t="s">
        <v>158</v>
      </c>
      <c r="J54" s="5" t="s">
        <v>169</v>
      </c>
      <c r="K54" s="5" t="s">
        <v>160</v>
      </c>
      <c r="L54" s="5" t="s">
        <v>191</v>
      </c>
      <c r="M54" s="8">
        <v>16925</v>
      </c>
      <c r="N54" s="5" t="s">
        <v>206</v>
      </c>
    </row>
    <row r="55" spans="1:14" x14ac:dyDescent="0.3">
      <c r="A55" s="1"/>
      <c r="B55" s="5" t="s">
        <v>61</v>
      </c>
      <c r="C55" s="5" t="s">
        <v>315</v>
      </c>
      <c r="D55" s="5" t="s">
        <v>316</v>
      </c>
      <c r="E55" s="4" t="s">
        <v>166</v>
      </c>
      <c r="F55" s="4" t="s">
        <v>167</v>
      </c>
      <c r="G55" s="6" t="s">
        <v>317</v>
      </c>
      <c r="H55" s="8">
        <v>0</v>
      </c>
      <c r="I55" s="5" t="s">
        <v>158</v>
      </c>
      <c r="J55" s="5" t="s">
        <v>169</v>
      </c>
      <c r="K55" s="5" t="s">
        <v>160</v>
      </c>
      <c r="L55" s="5" t="s">
        <v>161</v>
      </c>
      <c r="M55" s="8">
        <v>13555</v>
      </c>
      <c r="N55" s="5" t="s">
        <v>206</v>
      </c>
    </row>
    <row r="56" spans="1:14" ht="26.4" x14ac:dyDescent="0.3">
      <c r="A56" s="1"/>
      <c r="B56" s="5" t="s">
        <v>61</v>
      </c>
      <c r="C56" s="5" t="s">
        <v>318</v>
      </c>
      <c r="D56" s="5" t="s">
        <v>319</v>
      </c>
      <c r="E56" s="4" t="s">
        <v>166</v>
      </c>
      <c r="F56" s="4" t="s">
        <v>219</v>
      </c>
      <c r="G56" s="6" t="s">
        <v>320</v>
      </c>
      <c r="H56" s="8">
        <v>0</v>
      </c>
      <c r="I56" s="5" t="s">
        <v>158</v>
      </c>
      <c r="J56" s="5" t="s">
        <v>159</v>
      </c>
      <c r="K56" s="5" t="s">
        <v>160</v>
      </c>
      <c r="L56" s="5" t="s">
        <v>161</v>
      </c>
      <c r="M56" s="8">
        <v>16984</v>
      </c>
      <c r="N56" s="5" t="s">
        <v>162</v>
      </c>
    </row>
    <row r="57" spans="1:14" ht="26.4" x14ac:dyDescent="0.3">
      <c r="A57" s="1"/>
      <c r="B57" s="5" t="s">
        <v>68</v>
      </c>
      <c r="C57" s="5" t="s">
        <v>321</v>
      </c>
      <c r="D57" s="5" t="s">
        <v>322</v>
      </c>
      <c r="E57" s="4" t="s">
        <v>166</v>
      </c>
      <c r="F57" s="4" t="s">
        <v>323</v>
      </c>
      <c r="G57" s="6" t="s">
        <v>324</v>
      </c>
      <c r="H57" s="8">
        <v>0</v>
      </c>
      <c r="I57" s="5" t="s">
        <v>158</v>
      </c>
      <c r="J57" s="5" t="s">
        <v>159</v>
      </c>
      <c r="K57" s="5" t="s">
        <v>160</v>
      </c>
      <c r="L57" s="5" t="s">
        <v>187</v>
      </c>
      <c r="M57" s="8">
        <v>9258</v>
      </c>
      <c r="N57" s="5" t="s">
        <v>162</v>
      </c>
    </row>
    <row r="58" spans="1:14" ht="39.6" x14ac:dyDescent="0.3">
      <c r="A58" s="1"/>
      <c r="B58" s="5" t="s">
        <v>68</v>
      </c>
      <c r="C58" s="5" t="s">
        <v>325</v>
      </c>
      <c r="D58" s="5" t="s">
        <v>59</v>
      </c>
      <c r="E58" s="4" t="s">
        <v>155</v>
      </c>
      <c r="F58" s="4" t="s">
        <v>224</v>
      </c>
      <c r="G58" s="6" t="s">
        <v>326</v>
      </c>
      <c r="H58" s="8">
        <v>31.2</v>
      </c>
      <c r="I58" s="5" t="s">
        <v>158</v>
      </c>
      <c r="J58" s="5" t="s">
        <v>169</v>
      </c>
      <c r="K58" s="5" t="s">
        <v>160</v>
      </c>
      <c r="L58" s="5" t="s">
        <v>187</v>
      </c>
      <c r="M58" s="8">
        <v>22190</v>
      </c>
      <c r="N58" s="5" t="s">
        <v>206</v>
      </c>
    </row>
    <row r="59" spans="1:14" ht="26.4" x14ac:dyDescent="0.3">
      <c r="A59" s="1"/>
      <c r="B59" s="5" t="s">
        <v>68</v>
      </c>
      <c r="C59" s="5" t="s">
        <v>327</v>
      </c>
      <c r="D59" s="5" t="s">
        <v>59</v>
      </c>
      <c r="E59" s="4" t="s">
        <v>155</v>
      </c>
      <c r="F59" s="4" t="s">
        <v>224</v>
      </c>
      <c r="G59" s="6" t="s">
        <v>328</v>
      </c>
      <c r="H59" s="8">
        <v>5.2</v>
      </c>
      <c r="I59" s="5" t="s">
        <v>158</v>
      </c>
      <c r="J59" s="5" t="s">
        <v>169</v>
      </c>
      <c r="K59" s="5" t="s">
        <v>160</v>
      </c>
      <c r="L59" s="5" t="s">
        <v>187</v>
      </c>
      <c r="M59" s="8">
        <v>22659</v>
      </c>
      <c r="N59" s="5" t="s">
        <v>206</v>
      </c>
    </row>
    <row r="60" spans="1:14" x14ac:dyDescent="0.3">
      <c r="A60" s="1"/>
      <c r="B60" s="5" t="s">
        <v>329</v>
      </c>
      <c r="C60" s="5" t="s">
        <v>330</v>
      </c>
      <c r="D60" s="5" t="s">
        <v>331</v>
      </c>
      <c r="E60" s="4" t="s">
        <v>166</v>
      </c>
      <c r="F60" s="4" t="s">
        <v>167</v>
      </c>
      <c r="G60" s="6" t="s">
        <v>332</v>
      </c>
      <c r="H60" s="8">
        <v>10.57</v>
      </c>
      <c r="I60" s="5" t="s">
        <v>158</v>
      </c>
      <c r="J60" s="5" t="s">
        <v>159</v>
      </c>
      <c r="K60" s="5" t="s">
        <v>160</v>
      </c>
      <c r="L60" s="5" t="s">
        <v>175</v>
      </c>
      <c r="M60" s="8">
        <v>20582</v>
      </c>
      <c r="N60" s="5" t="s">
        <v>206</v>
      </c>
    </row>
    <row r="61" spans="1:14" ht="39.6" x14ac:dyDescent="0.3">
      <c r="A61" s="1"/>
      <c r="B61" s="5" t="s">
        <v>329</v>
      </c>
      <c r="C61" s="5" t="s">
        <v>330</v>
      </c>
      <c r="D61" s="5" t="s">
        <v>331</v>
      </c>
      <c r="E61" s="4" t="s">
        <v>166</v>
      </c>
      <c r="F61" s="4" t="s">
        <v>167</v>
      </c>
      <c r="G61" s="6" t="s">
        <v>333</v>
      </c>
      <c r="H61" s="8">
        <v>10.57</v>
      </c>
      <c r="I61" s="5" t="s">
        <v>158</v>
      </c>
      <c r="J61" s="5" t="s">
        <v>159</v>
      </c>
      <c r="K61" s="5" t="s">
        <v>160</v>
      </c>
      <c r="L61" s="5" t="s">
        <v>175</v>
      </c>
      <c r="M61" s="8">
        <v>20582</v>
      </c>
      <c r="N61" s="5" t="s">
        <v>206</v>
      </c>
    </row>
    <row r="62" spans="1:14" ht="26.4" x14ac:dyDescent="0.3">
      <c r="A62" s="1"/>
      <c r="B62" s="5" t="s">
        <v>329</v>
      </c>
      <c r="C62" s="5" t="s">
        <v>330</v>
      </c>
      <c r="D62" s="5" t="s">
        <v>331</v>
      </c>
      <c r="E62" s="4" t="s">
        <v>166</v>
      </c>
      <c r="F62" s="4" t="s">
        <v>167</v>
      </c>
      <c r="G62" s="6" t="s">
        <v>334</v>
      </c>
      <c r="H62" s="8">
        <v>10.57</v>
      </c>
      <c r="I62" s="5" t="s">
        <v>158</v>
      </c>
      <c r="J62" s="5" t="s">
        <v>159</v>
      </c>
      <c r="K62" s="5" t="s">
        <v>160</v>
      </c>
      <c r="L62" s="5" t="s">
        <v>175</v>
      </c>
      <c r="M62" s="8">
        <v>20582</v>
      </c>
      <c r="N62" s="5" t="s">
        <v>206</v>
      </c>
    </row>
    <row r="63" spans="1:14" x14ac:dyDescent="0.3">
      <c r="A63" s="1"/>
      <c r="B63" s="5" t="s">
        <v>335</v>
      </c>
      <c r="C63" s="5" t="s">
        <v>336</v>
      </c>
      <c r="D63" s="5" t="s">
        <v>337</v>
      </c>
      <c r="E63" s="4" t="s">
        <v>166</v>
      </c>
      <c r="F63" s="4" t="s">
        <v>167</v>
      </c>
      <c r="G63" s="6" t="s">
        <v>338</v>
      </c>
      <c r="H63" s="8">
        <v>0</v>
      </c>
      <c r="I63" s="5" t="s">
        <v>158</v>
      </c>
      <c r="J63" s="5" t="s">
        <v>159</v>
      </c>
      <c r="K63" s="5" t="s">
        <v>160</v>
      </c>
      <c r="L63" s="5" t="s">
        <v>187</v>
      </c>
      <c r="M63" s="8">
        <v>21126</v>
      </c>
      <c r="N63" s="5" t="s">
        <v>162</v>
      </c>
    </row>
    <row r="64" spans="1:14" x14ac:dyDescent="0.3">
      <c r="A64" s="1"/>
      <c r="B64" s="5" t="s">
        <v>339</v>
      </c>
      <c r="C64" s="5" t="s">
        <v>340</v>
      </c>
      <c r="D64" s="5" t="s">
        <v>341</v>
      </c>
      <c r="E64" s="4" t="s">
        <v>342</v>
      </c>
      <c r="F64" s="4" t="s">
        <v>343</v>
      </c>
      <c r="G64" s="6" t="s">
        <v>344</v>
      </c>
      <c r="H64" s="8">
        <v>0</v>
      </c>
      <c r="I64" s="5" t="s">
        <v>158</v>
      </c>
      <c r="J64" s="5" t="s">
        <v>169</v>
      </c>
      <c r="K64" s="5" t="s">
        <v>160</v>
      </c>
      <c r="L64" s="5" t="s">
        <v>175</v>
      </c>
      <c r="M64" s="8">
        <v>8654</v>
      </c>
      <c r="N64" s="5" t="s">
        <v>162</v>
      </c>
    </row>
    <row r="65" spans="1:14" ht="39.6" x14ac:dyDescent="0.3">
      <c r="A65" s="1"/>
      <c r="B65" s="5" t="s">
        <v>339</v>
      </c>
      <c r="C65" s="5" t="s">
        <v>345</v>
      </c>
      <c r="D65" s="5" t="s">
        <v>346</v>
      </c>
      <c r="E65" s="4" t="s">
        <v>166</v>
      </c>
      <c r="F65" s="4" t="s">
        <v>167</v>
      </c>
      <c r="G65" s="6" t="s">
        <v>347</v>
      </c>
      <c r="H65" s="8">
        <v>0</v>
      </c>
      <c r="I65" s="5" t="s">
        <v>158</v>
      </c>
      <c r="J65" s="5" t="s">
        <v>169</v>
      </c>
      <c r="K65" s="5" t="s">
        <v>160</v>
      </c>
      <c r="L65" s="5" t="s">
        <v>161</v>
      </c>
      <c r="M65" s="8">
        <v>14464</v>
      </c>
      <c r="N65" s="5" t="s">
        <v>162</v>
      </c>
    </row>
    <row r="66" spans="1:14" ht="26.4" x14ac:dyDescent="0.3">
      <c r="A66" s="1"/>
      <c r="B66" s="5" t="s">
        <v>348</v>
      </c>
      <c r="C66" s="5" t="s">
        <v>349</v>
      </c>
      <c r="D66" s="5" t="s">
        <v>59</v>
      </c>
      <c r="E66" s="4" t="s">
        <v>350</v>
      </c>
      <c r="F66" s="4" t="s">
        <v>351</v>
      </c>
      <c r="G66" s="6" t="s">
        <v>352</v>
      </c>
      <c r="H66" s="8">
        <v>17.41</v>
      </c>
      <c r="I66" s="5" t="s">
        <v>158</v>
      </c>
      <c r="J66" s="5" t="s">
        <v>159</v>
      </c>
      <c r="K66" s="5" t="s">
        <v>160</v>
      </c>
      <c r="L66" s="5" t="s">
        <v>191</v>
      </c>
      <c r="M66" s="8">
        <v>16290</v>
      </c>
      <c r="N66" s="5" t="s">
        <v>206</v>
      </c>
    </row>
    <row r="67" spans="1:14" ht="26.4" x14ac:dyDescent="0.3">
      <c r="A67" s="1"/>
      <c r="B67" s="5" t="s">
        <v>80</v>
      </c>
      <c r="C67" s="5" t="s">
        <v>353</v>
      </c>
      <c r="D67" s="5" t="s">
        <v>59</v>
      </c>
      <c r="E67" s="4" t="s">
        <v>354</v>
      </c>
      <c r="F67" s="4" t="s">
        <v>239</v>
      </c>
      <c r="G67" s="6" t="s">
        <v>355</v>
      </c>
      <c r="H67" s="8">
        <v>0</v>
      </c>
      <c r="I67" s="5" t="s">
        <v>158</v>
      </c>
      <c r="J67" s="5" t="s">
        <v>169</v>
      </c>
      <c r="K67" s="5" t="s">
        <v>160</v>
      </c>
      <c r="L67" s="5" t="s">
        <v>191</v>
      </c>
      <c r="M67" s="8">
        <v>24346</v>
      </c>
      <c r="N67" s="5" t="s">
        <v>206</v>
      </c>
    </row>
    <row r="68" spans="1:14" x14ac:dyDescent="0.3">
      <c r="A68" s="1"/>
      <c r="B68" s="5" t="s">
        <v>23</v>
      </c>
      <c r="C68" s="5" t="s">
        <v>356</v>
      </c>
      <c r="D68" s="5" t="s">
        <v>357</v>
      </c>
      <c r="E68" s="4" t="s">
        <v>358</v>
      </c>
      <c r="F68" s="4" t="s">
        <v>359</v>
      </c>
      <c r="G68" s="6" t="s">
        <v>360</v>
      </c>
      <c r="H68" s="8">
        <v>0</v>
      </c>
      <c r="I68" s="5" t="s">
        <v>158</v>
      </c>
      <c r="J68" s="5" t="s">
        <v>159</v>
      </c>
      <c r="K68" s="5" t="s">
        <v>160</v>
      </c>
      <c r="L68" s="5" t="s">
        <v>175</v>
      </c>
      <c r="M68" s="8">
        <v>11303</v>
      </c>
      <c r="N68" s="5" t="s">
        <v>162</v>
      </c>
    </row>
    <row r="69" spans="1:14" ht="26.4" x14ac:dyDescent="0.3">
      <c r="A69" s="1"/>
      <c r="B69" s="5" t="s">
        <v>23</v>
      </c>
      <c r="C69" s="5" t="s">
        <v>361</v>
      </c>
      <c r="D69" s="5" t="s">
        <v>362</v>
      </c>
      <c r="E69" s="4" t="s">
        <v>166</v>
      </c>
      <c r="F69" s="4" t="s">
        <v>167</v>
      </c>
      <c r="G69" s="6" t="s">
        <v>363</v>
      </c>
      <c r="H69" s="8">
        <v>0</v>
      </c>
      <c r="I69" s="5" t="s">
        <v>158</v>
      </c>
      <c r="J69" s="5" t="s">
        <v>169</v>
      </c>
      <c r="K69" s="5" t="s">
        <v>160</v>
      </c>
      <c r="L69" s="5" t="s">
        <v>161</v>
      </c>
      <c r="M69" s="8">
        <v>679</v>
      </c>
      <c r="N69" s="5" t="s">
        <v>162</v>
      </c>
    </row>
    <row r="70" spans="1:14" x14ac:dyDescent="0.3">
      <c r="A70" s="1"/>
      <c r="B70" s="5" t="s">
        <v>364</v>
      </c>
      <c r="C70" s="5" t="s">
        <v>365</v>
      </c>
      <c r="D70" s="5" t="s">
        <v>366</v>
      </c>
      <c r="E70" s="4" t="s">
        <v>166</v>
      </c>
      <c r="F70" s="4" t="s">
        <v>167</v>
      </c>
      <c r="G70" s="6" t="s">
        <v>367</v>
      </c>
      <c r="H70" s="8">
        <v>0</v>
      </c>
      <c r="I70" s="5" t="s">
        <v>158</v>
      </c>
      <c r="J70" s="5" t="s">
        <v>159</v>
      </c>
      <c r="K70" s="5" t="s">
        <v>160</v>
      </c>
      <c r="L70" s="5" t="s">
        <v>161</v>
      </c>
      <c r="M70" s="8">
        <v>8461</v>
      </c>
      <c r="N70" s="5" t="s">
        <v>162</v>
      </c>
    </row>
    <row r="71" spans="1:14" ht="39.6" x14ac:dyDescent="0.3">
      <c r="A71" s="1"/>
      <c r="B71" s="5" t="s">
        <v>368</v>
      </c>
      <c r="C71" s="5" t="s">
        <v>369</v>
      </c>
      <c r="D71" s="5" t="s">
        <v>370</v>
      </c>
      <c r="E71" s="4" t="s">
        <v>166</v>
      </c>
      <c r="F71" s="4" t="s">
        <v>167</v>
      </c>
      <c r="G71" s="6" t="s">
        <v>371</v>
      </c>
      <c r="H71" s="8">
        <v>0</v>
      </c>
      <c r="I71" s="5" t="s">
        <v>158</v>
      </c>
      <c r="J71" s="5" t="s">
        <v>159</v>
      </c>
      <c r="K71" s="5" t="s">
        <v>160</v>
      </c>
      <c r="L71" s="5" t="s">
        <v>161</v>
      </c>
      <c r="M71" s="8">
        <v>22979</v>
      </c>
      <c r="N71" s="5" t="s">
        <v>162</v>
      </c>
    </row>
    <row r="72" spans="1:14" ht="26.4" x14ac:dyDescent="0.3">
      <c r="A72" s="1"/>
      <c r="B72" s="5" t="s">
        <v>372</v>
      </c>
      <c r="C72" s="5" t="s">
        <v>373</v>
      </c>
      <c r="D72" s="5" t="s">
        <v>374</v>
      </c>
      <c r="E72" s="4" t="s">
        <v>166</v>
      </c>
      <c r="F72" s="4" t="s">
        <v>167</v>
      </c>
      <c r="G72" s="6" t="s">
        <v>375</v>
      </c>
      <c r="H72" s="8">
        <v>179.37</v>
      </c>
      <c r="I72" s="5" t="s">
        <v>158</v>
      </c>
      <c r="J72" s="5" t="s">
        <v>159</v>
      </c>
      <c r="K72" s="5" t="s">
        <v>160</v>
      </c>
      <c r="L72" s="5" t="s">
        <v>187</v>
      </c>
      <c r="M72" s="8">
        <v>15108</v>
      </c>
      <c r="N72" s="5" t="s">
        <v>206</v>
      </c>
    </row>
    <row r="73" spans="1:14" ht="26.4" x14ac:dyDescent="0.3">
      <c r="A73" s="1"/>
      <c r="B73" s="5" t="s">
        <v>372</v>
      </c>
      <c r="C73" s="5" t="s">
        <v>376</v>
      </c>
      <c r="D73" s="5" t="s">
        <v>377</v>
      </c>
      <c r="E73" s="4" t="s">
        <v>166</v>
      </c>
      <c r="F73" s="4" t="s">
        <v>167</v>
      </c>
      <c r="G73" s="6" t="s">
        <v>378</v>
      </c>
      <c r="H73" s="8">
        <v>0</v>
      </c>
      <c r="I73" s="5" t="s">
        <v>158</v>
      </c>
      <c r="J73" s="5" t="s">
        <v>169</v>
      </c>
      <c r="K73" s="5" t="s">
        <v>160</v>
      </c>
      <c r="L73" s="5" t="s">
        <v>161</v>
      </c>
      <c r="M73" s="8">
        <v>14956</v>
      </c>
      <c r="N73" s="5" t="s">
        <v>162</v>
      </c>
    </row>
    <row r="74" spans="1:14" x14ac:dyDescent="0.3">
      <c r="A74" s="1"/>
      <c r="B74" s="5" t="s">
        <v>379</v>
      </c>
      <c r="C74" s="5" t="s">
        <v>380</v>
      </c>
      <c r="D74" s="5" t="s">
        <v>381</v>
      </c>
      <c r="E74" s="4" t="s">
        <v>166</v>
      </c>
      <c r="F74" s="4" t="s">
        <v>167</v>
      </c>
      <c r="G74" s="6" t="s">
        <v>382</v>
      </c>
      <c r="H74" s="8">
        <v>0</v>
      </c>
      <c r="I74" s="5" t="s">
        <v>158</v>
      </c>
      <c r="J74" s="5" t="s">
        <v>159</v>
      </c>
      <c r="K74" s="5" t="s">
        <v>160</v>
      </c>
      <c r="L74" s="5" t="s">
        <v>175</v>
      </c>
      <c r="M74" s="8">
        <v>10882</v>
      </c>
      <c r="N74" s="5" t="s">
        <v>162</v>
      </c>
    </row>
    <row r="75" spans="1:14" x14ac:dyDescent="0.3">
      <c r="A75" s="1"/>
      <c r="B75" s="5" t="s">
        <v>379</v>
      </c>
      <c r="C75" s="5" t="s">
        <v>380</v>
      </c>
      <c r="D75" s="5" t="s">
        <v>103</v>
      </c>
      <c r="E75" s="4" t="s">
        <v>166</v>
      </c>
      <c r="F75" s="4" t="s">
        <v>167</v>
      </c>
      <c r="G75" s="6" t="s">
        <v>383</v>
      </c>
      <c r="H75" s="8">
        <v>44.22</v>
      </c>
      <c r="I75" s="5" t="s">
        <v>158</v>
      </c>
      <c r="J75" s="5" t="s">
        <v>159</v>
      </c>
      <c r="K75" s="5" t="s">
        <v>160</v>
      </c>
      <c r="L75" s="5" t="s">
        <v>175</v>
      </c>
      <c r="M75" s="8">
        <v>78</v>
      </c>
      <c r="N75" s="5" t="s">
        <v>206</v>
      </c>
    </row>
    <row r="76" spans="1:14" ht="39.6" x14ac:dyDescent="0.3">
      <c r="A76" s="1"/>
      <c r="B76" s="5" t="s">
        <v>379</v>
      </c>
      <c r="C76" s="5" t="s">
        <v>380</v>
      </c>
      <c r="D76" s="5" t="s">
        <v>384</v>
      </c>
      <c r="E76" s="4" t="s">
        <v>166</v>
      </c>
      <c r="F76" s="4" t="s">
        <v>167</v>
      </c>
      <c r="G76" s="6" t="s">
        <v>385</v>
      </c>
      <c r="H76" s="8">
        <v>0</v>
      </c>
      <c r="I76" s="5" t="s">
        <v>158</v>
      </c>
      <c r="J76" s="5" t="s">
        <v>159</v>
      </c>
      <c r="K76" s="5" t="s">
        <v>160</v>
      </c>
      <c r="L76" s="5" t="s">
        <v>175</v>
      </c>
      <c r="M76" s="8">
        <v>10814</v>
      </c>
      <c r="N76" s="5" t="s">
        <v>162</v>
      </c>
    </row>
    <row r="77" spans="1:14" x14ac:dyDescent="0.3">
      <c r="A77" s="1"/>
      <c r="B77" s="5" t="s">
        <v>379</v>
      </c>
      <c r="C77" s="5" t="s">
        <v>386</v>
      </c>
      <c r="D77" s="5" t="s">
        <v>71</v>
      </c>
      <c r="E77" s="4" t="s">
        <v>166</v>
      </c>
      <c r="F77" s="4" t="s">
        <v>167</v>
      </c>
      <c r="G77" s="6" t="s">
        <v>387</v>
      </c>
      <c r="H77" s="8">
        <v>0</v>
      </c>
      <c r="I77" s="5" t="s">
        <v>158</v>
      </c>
      <c r="J77" s="5" t="s">
        <v>159</v>
      </c>
      <c r="K77" s="5" t="s">
        <v>160</v>
      </c>
      <c r="L77" s="5" t="s">
        <v>187</v>
      </c>
      <c r="M77" s="8">
        <v>63</v>
      </c>
      <c r="N77" s="5" t="s">
        <v>206</v>
      </c>
    </row>
    <row r="78" spans="1:14" ht="26.4" x14ac:dyDescent="0.3">
      <c r="A78" s="1"/>
      <c r="B78" s="5" t="s">
        <v>107</v>
      </c>
      <c r="C78" s="5" t="s">
        <v>388</v>
      </c>
      <c r="D78" s="5" t="s">
        <v>389</v>
      </c>
      <c r="E78" s="4" t="s">
        <v>390</v>
      </c>
      <c r="F78" s="4" t="s">
        <v>391</v>
      </c>
      <c r="G78" s="6" t="s">
        <v>392</v>
      </c>
      <c r="H78" s="8">
        <v>0</v>
      </c>
      <c r="I78" s="5" t="s">
        <v>245</v>
      </c>
      <c r="J78" s="5" t="s">
        <v>169</v>
      </c>
      <c r="K78" s="5" t="s">
        <v>160</v>
      </c>
      <c r="L78" s="5" t="s">
        <v>191</v>
      </c>
      <c r="M78" s="8">
        <v>34</v>
      </c>
      <c r="N78" s="5" t="s">
        <v>206</v>
      </c>
    </row>
    <row r="79" spans="1:14" x14ac:dyDescent="0.3">
      <c r="A79" s="1"/>
      <c r="B79" s="5" t="s">
        <v>393</v>
      </c>
      <c r="C79" s="5" t="s">
        <v>394</v>
      </c>
      <c r="D79" s="5" t="s">
        <v>395</v>
      </c>
      <c r="E79" s="4" t="s">
        <v>223</v>
      </c>
      <c r="F79" s="4" t="s">
        <v>167</v>
      </c>
      <c r="G79" s="6" t="s">
        <v>396</v>
      </c>
      <c r="H79" s="8">
        <v>0</v>
      </c>
      <c r="I79" s="5" t="s">
        <v>158</v>
      </c>
      <c r="J79" s="5" t="s">
        <v>159</v>
      </c>
      <c r="K79" s="5" t="s">
        <v>160</v>
      </c>
      <c r="L79" s="5" t="s">
        <v>175</v>
      </c>
      <c r="M79" s="8">
        <v>20659</v>
      </c>
      <c r="N79" s="5" t="s">
        <v>162</v>
      </c>
    </row>
    <row r="80" spans="1:14" ht="26.4" x14ac:dyDescent="0.3">
      <c r="A80" s="1"/>
      <c r="B80" s="5" t="s">
        <v>393</v>
      </c>
      <c r="C80" s="5" t="s">
        <v>397</v>
      </c>
      <c r="D80" s="5" t="s">
        <v>59</v>
      </c>
      <c r="E80" s="4" t="s">
        <v>166</v>
      </c>
      <c r="F80" s="4" t="s">
        <v>223</v>
      </c>
      <c r="G80" s="6" t="s">
        <v>398</v>
      </c>
      <c r="H80" s="8">
        <v>6.8</v>
      </c>
      <c r="I80" s="5" t="s">
        <v>158</v>
      </c>
      <c r="J80" s="5" t="s">
        <v>159</v>
      </c>
      <c r="K80" s="5" t="s">
        <v>160</v>
      </c>
      <c r="L80" s="5" t="s">
        <v>187</v>
      </c>
      <c r="M80" s="8">
        <v>20667</v>
      </c>
      <c r="N80" s="5" t="s">
        <v>206</v>
      </c>
    </row>
    <row r="81" spans="1:14" ht="26.4" x14ac:dyDescent="0.3">
      <c r="A81" s="1"/>
      <c r="B81" s="5" t="s">
        <v>393</v>
      </c>
      <c r="C81" s="5" t="s">
        <v>397</v>
      </c>
      <c r="D81" s="5" t="s">
        <v>59</v>
      </c>
      <c r="E81" s="4" t="s">
        <v>223</v>
      </c>
      <c r="F81" s="4" t="s">
        <v>167</v>
      </c>
      <c r="G81" s="6" t="s">
        <v>399</v>
      </c>
      <c r="H81" s="8">
        <v>6.8</v>
      </c>
      <c r="I81" s="5" t="s">
        <v>158</v>
      </c>
      <c r="J81" s="5" t="s">
        <v>159</v>
      </c>
      <c r="K81" s="5" t="s">
        <v>160</v>
      </c>
      <c r="L81" s="5" t="s">
        <v>187</v>
      </c>
      <c r="M81" s="8">
        <v>20667</v>
      </c>
      <c r="N81" s="5" t="s">
        <v>206</v>
      </c>
    </row>
    <row r="82" spans="1:14" ht="26.4" x14ac:dyDescent="0.3">
      <c r="A82" s="1"/>
      <c r="B82" s="5" t="s">
        <v>393</v>
      </c>
      <c r="C82" s="5" t="s">
        <v>397</v>
      </c>
      <c r="D82" s="5" t="s">
        <v>96</v>
      </c>
      <c r="E82" s="4" t="s">
        <v>223</v>
      </c>
      <c r="F82" s="4" t="s">
        <v>167</v>
      </c>
      <c r="G82" s="6" t="s">
        <v>400</v>
      </c>
      <c r="H82" s="8">
        <v>0</v>
      </c>
      <c r="I82" s="5" t="s">
        <v>158</v>
      </c>
      <c r="J82" s="5" t="s">
        <v>159</v>
      </c>
      <c r="K82" s="5" t="s">
        <v>160</v>
      </c>
      <c r="L82" s="5" t="s">
        <v>175</v>
      </c>
      <c r="M82" s="8">
        <v>20669</v>
      </c>
      <c r="N82" s="5" t="s">
        <v>206</v>
      </c>
    </row>
    <row r="83" spans="1:14" x14ac:dyDescent="0.3">
      <c r="A83" s="1"/>
      <c r="B83" s="5" t="s">
        <v>401</v>
      </c>
      <c r="C83" s="5" t="s">
        <v>402</v>
      </c>
      <c r="D83" s="5" t="s">
        <v>96</v>
      </c>
      <c r="E83" s="4" t="s">
        <v>166</v>
      </c>
      <c r="F83" s="4" t="s">
        <v>167</v>
      </c>
      <c r="G83" s="6" t="s">
        <v>403</v>
      </c>
      <c r="H83" s="8">
        <v>1.5</v>
      </c>
      <c r="I83" s="5" t="s">
        <v>158</v>
      </c>
      <c r="J83" s="5" t="s">
        <v>159</v>
      </c>
      <c r="K83" s="5" t="s">
        <v>160</v>
      </c>
      <c r="L83" s="5" t="s">
        <v>175</v>
      </c>
      <c r="M83" s="8">
        <v>13300</v>
      </c>
      <c r="N83" s="5" t="s">
        <v>206</v>
      </c>
    </row>
    <row r="84" spans="1:14" x14ac:dyDescent="0.3">
      <c r="A84" s="1"/>
      <c r="B84" s="5" t="s">
        <v>404</v>
      </c>
      <c r="C84" s="5" t="s">
        <v>405</v>
      </c>
      <c r="D84" s="5" t="s">
        <v>406</v>
      </c>
      <c r="E84" s="4" t="s">
        <v>155</v>
      </c>
      <c r="F84" s="4" t="s">
        <v>219</v>
      </c>
      <c r="G84" s="6" t="s">
        <v>407</v>
      </c>
      <c r="H84" s="8">
        <v>0</v>
      </c>
      <c r="I84" s="5" t="s">
        <v>158</v>
      </c>
      <c r="J84" s="5" t="s">
        <v>159</v>
      </c>
      <c r="K84" s="5" t="s">
        <v>160</v>
      </c>
      <c r="L84" s="5" t="s">
        <v>175</v>
      </c>
      <c r="M84" s="8">
        <v>1973</v>
      </c>
      <c r="N84" s="5" t="s">
        <v>162</v>
      </c>
    </row>
    <row r="85" spans="1:14" x14ac:dyDescent="0.3">
      <c r="A85" s="1"/>
      <c r="B85" s="5" t="s">
        <v>404</v>
      </c>
      <c r="C85" s="5" t="s">
        <v>408</v>
      </c>
      <c r="D85" s="5" t="s">
        <v>409</v>
      </c>
      <c r="E85" s="4" t="s">
        <v>155</v>
      </c>
      <c r="F85" s="4" t="s">
        <v>219</v>
      </c>
      <c r="G85" s="6" t="s">
        <v>407</v>
      </c>
      <c r="H85" s="8">
        <v>0</v>
      </c>
      <c r="I85" s="5" t="s">
        <v>158</v>
      </c>
      <c r="J85" s="5" t="s">
        <v>159</v>
      </c>
      <c r="K85" s="5" t="s">
        <v>160</v>
      </c>
      <c r="L85" s="5" t="s">
        <v>175</v>
      </c>
      <c r="M85" s="8">
        <v>1150</v>
      </c>
      <c r="N85" s="5" t="s">
        <v>162</v>
      </c>
    </row>
    <row r="86" spans="1:14" x14ac:dyDescent="0.3">
      <c r="A86" s="1"/>
      <c r="B86" s="5" t="s">
        <v>404</v>
      </c>
      <c r="C86" s="5" t="s">
        <v>410</v>
      </c>
      <c r="D86" s="5" t="s">
        <v>411</v>
      </c>
      <c r="E86" s="4" t="s">
        <v>155</v>
      </c>
      <c r="F86" s="4" t="s">
        <v>251</v>
      </c>
      <c r="G86" s="6" t="s">
        <v>407</v>
      </c>
      <c r="H86" s="8">
        <v>0</v>
      </c>
      <c r="I86" s="5" t="s">
        <v>158</v>
      </c>
      <c r="J86" s="5" t="s">
        <v>159</v>
      </c>
      <c r="K86" s="5" t="s">
        <v>160</v>
      </c>
      <c r="L86" s="5" t="s">
        <v>175</v>
      </c>
      <c r="M86" s="8">
        <v>700</v>
      </c>
      <c r="N86" s="5" t="s">
        <v>162</v>
      </c>
    </row>
    <row r="87" spans="1:14" ht="26.4" x14ac:dyDescent="0.3">
      <c r="A87" s="1"/>
      <c r="B87" s="5" t="s">
        <v>412</v>
      </c>
      <c r="C87" s="5" t="s">
        <v>413</v>
      </c>
      <c r="D87" s="5" t="s">
        <v>414</v>
      </c>
      <c r="E87" s="4" t="s">
        <v>166</v>
      </c>
      <c r="F87" s="4" t="s">
        <v>167</v>
      </c>
      <c r="G87" s="6" t="s">
        <v>415</v>
      </c>
      <c r="H87" s="8">
        <v>0</v>
      </c>
      <c r="I87" s="5" t="s">
        <v>158</v>
      </c>
      <c r="J87" s="5" t="s">
        <v>159</v>
      </c>
      <c r="K87" s="5" t="s">
        <v>160</v>
      </c>
      <c r="L87" s="5" t="s">
        <v>161</v>
      </c>
      <c r="M87" s="8">
        <v>24124</v>
      </c>
      <c r="N87" s="5" t="s">
        <v>162</v>
      </c>
    </row>
    <row r="88" spans="1:14" ht="39.6" x14ac:dyDescent="0.3">
      <c r="A88" s="1"/>
      <c r="B88" s="5" t="s">
        <v>412</v>
      </c>
      <c r="C88" s="5" t="s">
        <v>416</v>
      </c>
      <c r="D88" s="5" t="s">
        <v>417</v>
      </c>
      <c r="E88" s="4" t="s">
        <v>166</v>
      </c>
      <c r="F88" s="4" t="s">
        <v>167</v>
      </c>
      <c r="G88" s="6" t="s">
        <v>418</v>
      </c>
      <c r="H88" s="8">
        <v>0</v>
      </c>
      <c r="I88" s="5" t="s">
        <v>158</v>
      </c>
      <c r="J88" s="5" t="s">
        <v>169</v>
      </c>
      <c r="K88" s="5" t="s">
        <v>160</v>
      </c>
      <c r="L88" s="5" t="s">
        <v>161</v>
      </c>
      <c r="M88" s="8">
        <v>1803</v>
      </c>
      <c r="N88" s="5" t="s">
        <v>162</v>
      </c>
    </row>
    <row r="89" spans="1:14" ht="52.8" x14ac:dyDescent="0.3">
      <c r="A89" s="1"/>
      <c r="B89" s="5" t="s">
        <v>412</v>
      </c>
      <c r="C89" s="5" t="s">
        <v>416</v>
      </c>
      <c r="D89" s="5" t="s">
        <v>419</v>
      </c>
      <c r="E89" s="4" t="s">
        <v>155</v>
      </c>
      <c r="F89" s="4" t="s">
        <v>420</v>
      </c>
      <c r="G89" s="6" t="s">
        <v>421</v>
      </c>
      <c r="H89" s="8">
        <v>0</v>
      </c>
      <c r="I89" s="5" t="s">
        <v>158</v>
      </c>
      <c r="J89" s="5" t="s">
        <v>159</v>
      </c>
      <c r="K89" s="5" t="s">
        <v>160</v>
      </c>
      <c r="L89" s="5" t="s">
        <v>187</v>
      </c>
      <c r="M89" s="8">
        <v>10986</v>
      </c>
      <c r="N89" s="5" t="s">
        <v>162</v>
      </c>
    </row>
    <row r="90" spans="1:14" x14ac:dyDescent="0.3">
      <c r="A90" s="1"/>
      <c r="B90" s="5" t="s">
        <v>412</v>
      </c>
      <c r="C90" s="5" t="s">
        <v>422</v>
      </c>
      <c r="D90" s="5" t="s">
        <v>423</v>
      </c>
      <c r="E90" s="4" t="s">
        <v>166</v>
      </c>
      <c r="F90" s="4" t="s">
        <v>167</v>
      </c>
      <c r="G90" s="6" t="s">
        <v>424</v>
      </c>
      <c r="H90" s="8">
        <v>0</v>
      </c>
      <c r="I90" s="5" t="s">
        <v>158</v>
      </c>
      <c r="J90" s="5" t="s">
        <v>159</v>
      </c>
      <c r="K90" s="5" t="s">
        <v>160</v>
      </c>
      <c r="L90" s="5" t="s">
        <v>161</v>
      </c>
      <c r="M90" s="8">
        <v>352</v>
      </c>
      <c r="N90" s="5" t="s">
        <v>162</v>
      </c>
    </row>
    <row r="91" spans="1:14" ht="66" x14ac:dyDescent="0.3">
      <c r="A91" s="1"/>
      <c r="B91" s="5" t="s">
        <v>412</v>
      </c>
      <c r="C91" s="5" t="s">
        <v>422</v>
      </c>
      <c r="D91" s="5" t="s">
        <v>425</v>
      </c>
      <c r="E91" s="4" t="s">
        <v>166</v>
      </c>
      <c r="F91" s="4" t="s">
        <v>167</v>
      </c>
      <c r="G91" s="6" t="s">
        <v>426</v>
      </c>
      <c r="H91" s="8">
        <v>0</v>
      </c>
      <c r="I91" s="5" t="s">
        <v>158</v>
      </c>
      <c r="J91" s="5" t="s">
        <v>159</v>
      </c>
      <c r="K91" s="5" t="s">
        <v>160</v>
      </c>
      <c r="L91" s="5" t="s">
        <v>161</v>
      </c>
      <c r="M91" s="8">
        <v>8939</v>
      </c>
      <c r="N91" s="5" t="s">
        <v>162</v>
      </c>
    </row>
    <row r="92" spans="1:14" x14ac:dyDescent="0.3">
      <c r="A92" s="1"/>
      <c r="B92" s="5" t="s">
        <v>412</v>
      </c>
      <c r="C92" s="5" t="s">
        <v>422</v>
      </c>
      <c r="D92" s="5" t="s">
        <v>427</v>
      </c>
      <c r="E92" s="4" t="s">
        <v>428</v>
      </c>
      <c r="F92" s="4" t="s">
        <v>429</v>
      </c>
      <c r="G92" s="6" t="s">
        <v>430</v>
      </c>
      <c r="H92" s="8">
        <v>0</v>
      </c>
      <c r="I92" s="5" t="s">
        <v>229</v>
      </c>
      <c r="J92" s="5" t="s">
        <v>159</v>
      </c>
      <c r="K92" s="5" t="s">
        <v>160</v>
      </c>
      <c r="L92" s="5" t="s">
        <v>187</v>
      </c>
      <c r="M92" s="8">
        <v>14991</v>
      </c>
      <c r="N92" s="5" t="s">
        <v>162</v>
      </c>
    </row>
    <row r="93" spans="1:14" ht="26.4" x14ac:dyDescent="0.3">
      <c r="A93" s="1"/>
      <c r="B93" s="5" t="s">
        <v>412</v>
      </c>
      <c r="C93" s="5" t="s">
        <v>431</v>
      </c>
      <c r="D93" s="5" t="s">
        <v>17</v>
      </c>
      <c r="E93" s="4" t="s">
        <v>432</v>
      </c>
      <c r="F93" s="4" t="s">
        <v>433</v>
      </c>
      <c r="G93" s="6" t="s">
        <v>434</v>
      </c>
      <c r="H93" s="8">
        <v>0</v>
      </c>
      <c r="I93" s="5" t="s">
        <v>158</v>
      </c>
      <c r="J93" s="5" t="s">
        <v>169</v>
      </c>
      <c r="K93" s="5" t="s">
        <v>160</v>
      </c>
      <c r="L93" s="5" t="s">
        <v>175</v>
      </c>
      <c r="M93" s="8">
        <v>11570</v>
      </c>
      <c r="N93" s="5" t="s">
        <v>162</v>
      </c>
    </row>
    <row r="94" spans="1:14" ht="79.2" x14ac:dyDescent="0.3">
      <c r="A94" s="1"/>
      <c r="B94" s="5" t="s">
        <v>412</v>
      </c>
      <c r="C94" s="5" t="s">
        <v>435</v>
      </c>
      <c r="D94" s="5" t="s">
        <v>436</v>
      </c>
      <c r="E94" s="4" t="s">
        <v>166</v>
      </c>
      <c r="F94" s="4" t="s">
        <v>167</v>
      </c>
      <c r="G94" s="6" t="s">
        <v>437</v>
      </c>
      <c r="H94" s="8">
        <v>0</v>
      </c>
      <c r="I94" s="5" t="s">
        <v>158</v>
      </c>
      <c r="J94" s="5" t="s">
        <v>159</v>
      </c>
      <c r="K94" s="5" t="s">
        <v>160</v>
      </c>
      <c r="L94" s="5" t="s">
        <v>175</v>
      </c>
      <c r="M94" s="8">
        <v>6020</v>
      </c>
      <c r="N94" s="5" t="s">
        <v>162</v>
      </c>
    </row>
    <row r="95" spans="1:14" ht="39.6" x14ac:dyDescent="0.3">
      <c r="A95" s="1"/>
      <c r="B95" s="5" t="s">
        <v>412</v>
      </c>
      <c r="C95" s="5" t="s">
        <v>435</v>
      </c>
      <c r="D95" s="5" t="s">
        <v>436</v>
      </c>
      <c r="E95" s="4" t="s">
        <v>166</v>
      </c>
      <c r="F95" s="4" t="s">
        <v>167</v>
      </c>
      <c r="G95" s="6" t="s">
        <v>438</v>
      </c>
      <c r="H95" s="8">
        <v>0</v>
      </c>
      <c r="I95" s="5" t="s">
        <v>158</v>
      </c>
      <c r="J95" s="5" t="s">
        <v>159</v>
      </c>
      <c r="K95" s="5" t="s">
        <v>160</v>
      </c>
      <c r="L95" s="5" t="s">
        <v>161</v>
      </c>
      <c r="M95" s="8">
        <v>6020</v>
      </c>
      <c r="N95" s="5" t="s">
        <v>162</v>
      </c>
    </row>
    <row r="96" spans="1:14" ht="105.6" x14ac:dyDescent="0.3">
      <c r="A96" s="1"/>
      <c r="B96" s="5" t="s">
        <v>412</v>
      </c>
      <c r="C96" s="5" t="s">
        <v>435</v>
      </c>
      <c r="D96" s="5" t="s">
        <v>17</v>
      </c>
      <c r="E96" s="4" t="s">
        <v>439</v>
      </c>
      <c r="F96" s="4" t="s">
        <v>156</v>
      </c>
      <c r="G96" s="6" t="s">
        <v>440</v>
      </c>
      <c r="H96" s="8">
        <v>0</v>
      </c>
      <c r="I96" s="5" t="s">
        <v>158</v>
      </c>
      <c r="J96" s="5" t="s">
        <v>169</v>
      </c>
      <c r="K96" s="5" t="s">
        <v>160</v>
      </c>
      <c r="L96" s="5" t="s">
        <v>175</v>
      </c>
      <c r="M96" s="8">
        <v>375</v>
      </c>
      <c r="N96" s="5" t="s">
        <v>162</v>
      </c>
    </row>
    <row r="97" spans="1:14" ht="26.4" x14ac:dyDescent="0.3">
      <c r="A97" s="1"/>
      <c r="B97" s="5" t="s">
        <v>412</v>
      </c>
      <c r="C97" s="5" t="s">
        <v>441</v>
      </c>
      <c r="D97" s="5" t="s">
        <v>442</v>
      </c>
      <c r="E97" s="4" t="s">
        <v>166</v>
      </c>
      <c r="F97" s="4" t="s">
        <v>167</v>
      </c>
      <c r="G97" s="6" t="s">
        <v>443</v>
      </c>
      <c r="H97" s="8">
        <v>0</v>
      </c>
      <c r="I97" s="5" t="s">
        <v>158</v>
      </c>
      <c r="J97" s="5" t="s">
        <v>169</v>
      </c>
      <c r="K97" s="5" t="s">
        <v>160</v>
      </c>
      <c r="L97" s="5" t="s">
        <v>161</v>
      </c>
      <c r="M97" s="8">
        <v>23258</v>
      </c>
      <c r="N97" s="5" t="s">
        <v>162</v>
      </c>
    </row>
    <row r="98" spans="1:14" ht="26.4" x14ac:dyDescent="0.3">
      <c r="A98" s="1"/>
      <c r="B98" s="5" t="s">
        <v>412</v>
      </c>
      <c r="C98" s="5" t="s">
        <v>444</v>
      </c>
      <c r="D98" s="5" t="s">
        <v>445</v>
      </c>
      <c r="E98" s="4" t="s">
        <v>166</v>
      </c>
      <c r="F98" s="4" t="s">
        <v>167</v>
      </c>
      <c r="G98" s="6" t="s">
        <v>446</v>
      </c>
      <c r="H98" s="8">
        <v>0</v>
      </c>
      <c r="I98" s="5" t="s">
        <v>158</v>
      </c>
      <c r="J98" s="5" t="s">
        <v>159</v>
      </c>
      <c r="K98" s="5" t="s">
        <v>160</v>
      </c>
      <c r="L98" s="5" t="s">
        <v>161</v>
      </c>
      <c r="M98" s="8">
        <v>853</v>
      </c>
      <c r="N98" s="5" t="s">
        <v>162</v>
      </c>
    </row>
    <row r="99" spans="1:14" ht="52.8" x14ac:dyDescent="0.3">
      <c r="A99" s="1"/>
      <c r="B99" s="5" t="s">
        <v>412</v>
      </c>
      <c r="C99" s="5" t="s">
        <v>447</v>
      </c>
      <c r="D99" s="5" t="s">
        <v>448</v>
      </c>
      <c r="E99" s="4" t="s">
        <v>166</v>
      </c>
      <c r="F99" s="4" t="s">
        <v>167</v>
      </c>
      <c r="G99" s="6" t="s">
        <v>449</v>
      </c>
      <c r="H99" s="8">
        <v>0</v>
      </c>
      <c r="I99" s="5" t="s">
        <v>158</v>
      </c>
      <c r="J99" s="5" t="s">
        <v>159</v>
      </c>
      <c r="K99" s="5" t="s">
        <v>160</v>
      </c>
      <c r="L99" s="5" t="s">
        <v>161</v>
      </c>
      <c r="M99" s="8">
        <v>834</v>
      </c>
      <c r="N99" s="5" t="s">
        <v>162</v>
      </c>
    </row>
    <row r="100" spans="1:14" ht="52.8" x14ac:dyDescent="0.3">
      <c r="A100" s="1"/>
      <c r="B100" s="5" t="s">
        <v>412</v>
      </c>
      <c r="C100" s="5" t="s">
        <v>447</v>
      </c>
      <c r="D100" s="5" t="s">
        <v>450</v>
      </c>
      <c r="E100" s="4" t="s">
        <v>166</v>
      </c>
      <c r="F100" s="4" t="s">
        <v>167</v>
      </c>
      <c r="G100" s="6" t="s">
        <v>451</v>
      </c>
      <c r="H100" s="8">
        <v>0</v>
      </c>
      <c r="I100" s="5" t="s">
        <v>158</v>
      </c>
      <c r="J100" s="5" t="s">
        <v>159</v>
      </c>
      <c r="K100" s="5" t="s">
        <v>160</v>
      </c>
      <c r="L100" s="5" t="s">
        <v>161</v>
      </c>
      <c r="M100" s="8">
        <v>9267</v>
      </c>
      <c r="N100" s="5" t="s">
        <v>162</v>
      </c>
    </row>
    <row r="101" spans="1:14" ht="26.4" x14ac:dyDescent="0.3">
      <c r="A101" s="1"/>
      <c r="B101" s="5" t="s">
        <v>412</v>
      </c>
      <c r="C101" s="5" t="s">
        <v>452</v>
      </c>
      <c r="D101" s="5" t="s">
        <v>453</v>
      </c>
      <c r="E101" s="4" t="s">
        <v>454</v>
      </c>
      <c r="F101" s="4" t="s">
        <v>455</v>
      </c>
      <c r="G101" s="6" t="s">
        <v>456</v>
      </c>
      <c r="H101" s="8">
        <v>0</v>
      </c>
      <c r="I101" s="5" t="s">
        <v>158</v>
      </c>
      <c r="J101" s="5" t="s">
        <v>159</v>
      </c>
      <c r="K101" s="5" t="s">
        <v>160</v>
      </c>
      <c r="L101" s="5" t="s">
        <v>187</v>
      </c>
      <c r="M101" s="8">
        <v>768</v>
      </c>
      <c r="N101" s="5" t="s">
        <v>162</v>
      </c>
    </row>
    <row r="102" spans="1:14" ht="39.6" x14ac:dyDescent="0.3">
      <c r="A102" s="1"/>
      <c r="B102" s="5" t="s">
        <v>412</v>
      </c>
      <c r="C102" s="5" t="s">
        <v>457</v>
      </c>
      <c r="D102" s="5" t="s">
        <v>458</v>
      </c>
      <c r="E102" s="4" t="s">
        <v>166</v>
      </c>
      <c r="F102" s="4" t="s">
        <v>167</v>
      </c>
      <c r="G102" s="6" t="s">
        <v>459</v>
      </c>
      <c r="H102" s="8">
        <v>0</v>
      </c>
      <c r="I102" s="5" t="s">
        <v>158</v>
      </c>
      <c r="J102" s="5" t="s">
        <v>169</v>
      </c>
      <c r="K102" s="5" t="s">
        <v>160</v>
      </c>
      <c r="L102" s="5" t="s">
        <v>161</v>
      </c>
      <c r="M102" s="8">
        <v>1987</v>
      </c>
      <c r="N102" s="5" t="s">
        <v>162</v>
      </c>
    </row>
    <row r="103" spans="1:14" ht="26.4" x14ac:dyDescent="0.3">
      <c r="A103" s="1"/>
      <c r="B103" s="5" t="s">
        <v>412</v>
      </c>
      <c r="C103" s="5" t="s">
        <v>460</v>
      </c>
      <c r="D103" s="5" t="s">
        <v>461</v>
      </c>
      <c r="E103" s="4" t="s">
        <v>166</v>
      </c>
      <c r="F103" s="4" t="s">
        <v>167</v>
      </c>
      <c r="G103" s="6" t="s">
        <v>462</v>
      </c>
      <c r="H103" s="8">
        <v>0</v>
      </c>
      <c r="I103" s="5" t="s">
        <v>158</v>
      </c>
      <c r="J103" s="5" t="s">
        <v>169</v>
      </c>
      <c r="K103" s="5" t="s">
        <v>160</v>
      </c>
      <c r="L103" s="5" t="s">
        <v>161</v>
      </c>
      <c r="M103" s="8">
        <v>24318</v>
      </c>
      <c r="N103" s="5" t="s">
        <v>162</v>
      </c>
    </row>
    <row r="104" spans="1:14" ht="66" x14ac:dyDescent="0.3">
      <c r="A104" s="1"/>
      <c r="B104" s="5" t="s">
        <v>412</v>
      </c>
      <c r="C104" s="5" t="s">
        <v>463</v>
      </c>
      <c r="D104" s="5" t="s">
        <v>464</v>
      </c>
      <c r="E104" s="4" t="s">
        <v>166</v>
      </c>
      <c r="F104" s="4" t="s">
        <v>167</v>
      </c>
      <c r="G104" s="6" t="s">
        <v>465</v>
      </c>
      <c r="H104" s="8">
        <v>0</v>
      </c>
      <c r="I104" s="5" t="s">
        <v>158</v>
      </c>
      <c r="J104" s="5" t="s">
        <v>159</v>
      </c>
      <c r="K104" s="5" t="s">
        <v>160</v>
      </c>
      <c r="L104" s="5" t="s">
        <v>161</v>
      </c>
      <c r="M104" s="8">
        <v>8680</v>
      </c>
      <c r="N104" s="5" t="s">
        <v>162</v>
      </c>
    </row>
    <row r="105" spans="1:14" ht="26.4" x14ac:dyDescent="0.3">
      <c r="A105" s="1"/>
      <c r="B105" s="5" t="s">
        <v>412</v>
      </c>
      <c r="C105" s="5" t="s">
        <v>466</v>
      </c>
      <c r="D105" s="5" t="s">
        <v>467</v>
      </c>
      <c r="E105" s="4" t="s">
        <v>166</v>
      </c>
      <c r="F105" s="4" t="s">
        <v>167</v>
      </c>
      <c r="G105" s="6" t="s">
        <v>468</v>
      </c>
      <c r="H105" s="8">
        <v>0</v>
      </c>
      <c r="I105" s="5" t="s">
        <v>158</v>
      </c>
      <c r="J105" s="5" t="s">
        <v>159</v>
      </c>
      <c r="K105" s="5" t="s">
        <v>160</v>
      </c>
      <c r="L105" s="5" t="s">
        <v>161</v>
      </c>
      <c r="M105" s="8">
        <v>11636</v>
      </c>
      <c r="N105" s="5" t="s">
        <v>162</v>
      </c>
    </row>
    <row r="106" spans="1:14" ht="79.2" x14ac:dyDescent="0.3">
      <c r="A106" s="1"/>
      <c r="B106" s="5" t="s">
        <v>412</v>
      </c>
      <c r="C106" s="5" t="s">
        <v>466</v>
      </c>
      <c r="D106" s="5" t="s">
        <v>469</v>
      </c>
      <c r="E106" s="4" t="s">
        <v>166</v>
      </c>
      <c r="F106" s="4" t="s">
        <v>167</v>
      </c>
      <c r="G106" s="6" t="s">
        <v>470</v>
      </c>
      <c r="H106" s="8">
        <v>0</v>
      </c>
      <c r="I106" s="5" t="s">
        <v>158</v>
      </c>
      <c r="J106" s="5" t="s">
        <v>159</v>
      </c>
      <c r="K106" s="5" t="s">
        <v>160</v>
      </c>
      <c r="L106" s="5" t="s">
        <v>187</v>
      </c>
      <c r="M106" s="8">
        <v>10547</v>
      </c>
      <c r="N106" s="5" t="s">
        <v>162</v>
      </c>
    </row>
    <row r="107" spans="1:14" ht="26.4" x14ac:dyDescent="0.3">
      <c r="A107" s="1"/>
      <c r="B107" s="5" t="s">
        <v>412</v>
      </c>
      <c r="C107" s="5" t="s">
        <v>471</v>
      </c>
      <c r="D107" s="5" t="s">
        <v>472</v>
      </c>
      <c r="E107" s="4" t="s">
        <v>473</v>
      </c>
      <c r="F107" s="4" t="s">
        <v>474</v>
      </c>
      <c r="G107" s="6" t="s">
        <v>475</v>
      </c>
      <c r="H107" s="8">
        <v>0</v>
      </c>
      <c r="I107" s="5" t="s">
        <v>158</v>
      </c>
      <c r="J107" s="5" t="s">
        <v>169</v>
      </c>
      <c r="K107" s="5" t="s">
        <v>160</v>
      </c>
      <c r="L107" s="5" t="s">
        <v>161</v>
      </c>
      <c r="M107" s="8">
        <v>915</v>
      </c>
      <c r="N107" s="5" t="s">
        <v>162</v>
      </c>
    </row>
    <row r="108" spans="1:14" ht="39.6" x14ac:dyDescent="0.3">
      <c r="A108" s="1"/>
      <c r="B108" s="5" t="s">
        <v>412</v>
      </c>
      <c r="C108" s="5" t="s">
        <v>471</v>
      </c>
      <c r="D108" s="5" t="s">
        <v>417</v>
      </c>
      <c r="E108" s="4" t="s">
        <v>476</v>
      </c>
      <c r="F108" s="4" t="s">
        <v>477</v>
      </c>
      <c r="G108" s="6" t="s">
        <v>478</v>
      </c>
      <c r="H108" s="8">
        <v>0</v>
      </c>
      <c r="I108" s="5" t="s">
        <v>158</v>
      </c>
      <c r="J108" s="5" t="s">
        <v>169</v>
      </c>
      <c r="K108" s="5" t="s">
        <v>160</v>
      </c>
      <c r="L108" s="5" t="s">
        <v>175</v>
      </c>
      <c r="M108" s="8">
        <v>532</v>
      </c>
      <c r="N108" s="5" t="s">
        <v>162</v>
      </c>
    </row>
    <row r="109" spans="1:14" ht="26.4" x14ac:dyDescent="0.3">
      <c r="A109" s="1"/>
      <c r="B109" s="5" t="s">
        <v>412</v>
      </c>
      <c r="C109" s="5" t="s">
        <v>471</v>
      </c>
      <c r="D109" s="5" t="s">
        <v>479</v>
      </c>
      <c r="E109" s="4" t="s">
        <v>474</v>
      </c>
      <c r="F109" s="4" t="s">
        <v>480</v>
      </c>
      <c r="G109" s="6" t="s">
        <v>475</v>
      </c>
      <c r="H109" s="8">
        <v>0</v>
      </c>
      <c r="I109" s="5" t="s">
        <v>158</v>
      </c>
      <c r="J109" s="5" t="s">
        <v>169</v>
      </c>
      <c r="K109" s="5" t="s">
        <v>160</v>
      </c>
      <c r="L109" s="5" t="s">
        <v>161</v>
      </c>
      <c r="M109" s="8">
        <v>1798</v>
      </c>
      <c r="N109" s="5" t="s">
        <v>162</v>
      </c>
    </row>
    <row r="110" spans="1:14" ht="26.4" x14ac:dyDescent="0.3">
      <c r="A110" s="1"/>
      <c r="B110" s="5" t="s">
        <v>412</v>
      </c>
      <c r="C110" s="5" t="s">
        <v>471</v>
      </c>
      <c r="D110" s="5" t="s">
        <v>481</v>
      </c>
      <c r="E110" s="4" t="s">
        <v>482</v>
      </c>
      <c r="F110" s="4" t="s">
        <v>483</v>
      </c>
      <c r="G110" s="6" t="s">
        <v>475</v>
      </c>
      <c r="H110" s="8">
        <v>0</v>
      </c>
      <c r="I110" s="5" t="s">
        <v>158</v>
      </c>
      <c r="J110" s="5" t="s">
        <v>169</v>
      </c>
      <c r="K110" s="5" t="s">
        <v>160</v>
      </c>
      <c r="L110" s="5" t="s">
        <v>161</v>
      </c>
      <c r="M110" s="8">
        <v>1799</v>
      </c>
      <c r="N110" s="5" t="s">
        <v>162</v>
      </c>
    </row>
    <row r="111" spans="1:14" ht="26.4" x14ac:dyDescent="0.3">
      <c r="A111" s="1"/>
      <c r="B111" s="5" t="s">
        <v>412</v>
      </c>
      <c r="C111" s="5" t="s">
        <v>471</v>
      </c>
      <c r="D111" s="5" t="s">
        <v>484</v>
      </c>
      <c r="E111" s="4" t="s">
        <v>485</v>
      </c>
      <c r="F111" s="4" t="s">
        <v>486</v>
      </c>
      <c r="G111" s="6" t="s">
        <v>475</v>
      </c>
      <c r="H111" s="8">
        <v>0</v>
      </c>
      <c r="I111" s="5" t="s">
        <v>158</v>
      </c>
      <c r="J111" s="5" t="s">
        <v>169</v>
      </c>
      <c r="K111" s="5" t="s">
        <v>160</v>
      </c>
      <c r="L111" s="5" t="s">
        <v>161</v>
      </c>
      <c r="M111" s="8">
        <v>1800</v>
      </c>
      <c r="N111" s="5" t="s">
        <v>162</v>
      </c>
    </row>
    <row r="112" spans="1:14" ht="39.6" x14ac:dyDescent="0.3">
      <c r="A112" s="1"/>
      <c r="B112" s="5" t="s">
        <v>412</v>
      </c>
      <c r="C112" s="5" t="s">
        <v>487</v>
      </c>
      <c r="D112" s="5" t="s">
        <v>488</v>
      </c>
      <c r="E112" s="4" t="s">
        <v>166</v>
      </c>
      <c r="F112" s="4" t="s">
        <v>167</v>
      </c>
      <c r="G112" s="6" t="s">
        <v>489</v>
      </c>
      <c r="H112" s="8">
        <v>0</v>
      </c>
      <c r="I112" s="5" t="s">
        <v>158</v>
      </c>
      <c r="J112" s="5" t="s">
        <v>169</v>
      </c>
      <c r="K112" s="5" t="s">
        <v>160</v>
      </c>
      <c r="L112" s="5" t="s">
        <v>161</v>
      </c>
      <c r="M112" s="8">
        <v>878</v>
      </c>
      <c r="N112" s="5" t="s">
        <v>162</v>
      </c>
    </row>
    <row r="113" spans="1:14" ht="26.4" x14ac:dyDescent="0.3">
      <c r="A113" s="1"/>
      <c r="B113" s="5" t="s">
        <v>412</v>
      </c>
      <c r="C113" s="5" t="s">
        <v>490</v>
      </c>
      <c r="D113" s="5" t="s">
        <v>491</v>
      </c>
      <c r="E113" s="4" t="s">
        <v>166</v>
      </c>
      <c r="F113" s="4" t="s">
        <v>167</v>
      </c>
      <c r="G113" s="6" t="s">
        <v>492</v>
      </c>
      <c r="H113" s="8">
        <v>0</v>
      </c>
      <c r="I113" s="5" t="s">
        <v>158</v>
      </c>
      <c r="J113" s="5" t="s">
        <v>169</v>
      </c>
      <c r="K113" s="5" t="s">
        <v>160</v>
      </c>
      <c r="L113" s="5" t="s">
        <v>161</v>
      </c>
      <c r="M113" s="8">
        <v>1941</v>
      </c>
      <c r="N113" s="5" t="s">
        <v>162</v>
      </c>
    </row>
    <row r="114" spans="1:14" ht="26.4" x14ac:dyDescent="0.3">
      <c r="A114" s="1"/>
      <c r="B114" s="5" t="s">
        <v>412</v>
      </c>
      <c r="C114" s="5" t="s">
        <v>493</v>
      </c>
      <c r="D114" s="5" t="s">
        <v>17</v>
      </c>
      <c r="E114" s="4" t="s">
        <v>494</v>
      </c>
      <c r="F114" s="4" t="s">
        <v>495</v>
      </c>
      <c r="G114" s="6" t="s">
        <v>496</v>
      </c>
      <c r="H114" s="8">
        <v>0</v>
      </c>
      <c r="I114" s="5" t="s">
        <v>158</v>
      </c>
      <c r="J114" s="5" t="s">
        <v>169</v>
      </c>
      <c r="K114" s="5" t="s">
        <v>160</v>
      </c>
      <c r="L114" s="5" t="s">
        <v>175</v>
      </c>
      <c r="M114" s="8">
        <v>10845</v>
      </c>
      <c r="N114" s="5" t="s">
        <v>162</v>
      </c>
    </row>
    <row r="115" spans="1:14" ht="26.4" x14ac:dyDescent="0.3">
      <c r="A115" s="1"/>
      <c r="B115" s="5" t="s">
        <v>412</v>
      </c>
      <c r="C115" s="5" t="s">
        <v>497</v>
      </c>
      <c r="D115" s="5" t="s">
        <v>417</v>
      </c>
      <c r="E115" s="4" t="s">
        <v>498</v>
      </c>
      <c r="F115" s="4" t="s">
        <v>499</v>
      </c>
      <c r="G115" s="6" t="s">
        <v>500</v>
      </c>
      <c r="H115" s="8">
        <v>0</v>
      </c>
      <c r="I115" s="5" t="s">
        <v>158</v>
      </c>
      <c r="J115" s="5" t="s">
        <v>169</v>
      </c>
      <c r="K115" s="5" t="s">
        <v>160</v>
      </c>
      <c r="L115" s="5" t="s">
        <v>175</v>
      </c>
      <c r="M115" s="8">
        <v>662</v>
      </c>
      <c r="N115" s="5" t="s">
        <v>162</v>
      </c>
    </row>
    <row r="116" spans="1:14" ht="39.6" x14ac:dyDescent="0.3">
      <c r="A116" s="1"/>
      <c r="B116" s="5" t="s">
        <v>412</v>
      </c>
      <c r="C116" s="5" t="s">
        <v>501</v>
      </c>
      <c r="D116" s="5" t="s">
        <v>502</v>
      </c>
      <c r="E116" s="4" t="s">
        <v>166</v>
      </c>
      <c r="F116" s="4" t="s">
        <v>167</v>
      </c>
      <c r="G116" s="6" t="s">
        <v>503</v>
      </c>
      <c r="H116" s="8">
        <v>0</v>
      </c>
      <c r="I116" s="5" t="s">
        <v>158</v>
      </c>
      <c r="J116" s="5" t="s">
        <v>169</v>
      </c>
      <c r="K116" s="5" t="s">
        <v>160</v>
      </c>
      <c r="L116" s="5" t="s">
        <v>161</v>
      </c>
      <c r="M116" s="8">
        <v>11829</v>
      </c>
      <c r="N116" s="5" t="s">
        <v>162</v>
      </c>
    </row>
    <row r="117" spans="1:14" ht="39.6" x14ac:dyDescent="0.3">
      <c r="A117" s="1"/>
      <c r="B117" s="5" t="s">
        <v>412</v>
      </c>
      <c r="C117" s="5" t="s">
        <v>501</v>
      </c>
      <c r="D117" s="5" t="s">
        <v>504</v>
      </c>
      <c r="E117" s="4" t="s">
        <v>166</v>
      </c>
      <c r="F117" s="4" t="s">
        <v>167</v>
      </c>
      <c r="G117" s="6" t="s">
        <v>505</v>
      </c>
      <c r="H117" s="8">
        <v>0</v>
      </c>
      <c r="I117" s="5" t="s">
        <v>158</v>
      </c>
      <c r="J117" s="5" t="s">
        <v>169</v>
      </c>
      <c r="K117" s="5" t="s">
        <v>160</v>
      </c>
      <c r="L117" s="5" t="s">
        <v>161</v>
      </c>
      <c r="M117" s="8">
        <v>19799</v>
      </c>
      <c r="N117" s="5" t="s">
        <v>162</v>
      </c>
    </row>
    <row r="118" spans="1:14" ht="39.6" x14ac:dyDescent="0.3">
      <c r="A118" s="1"/>
      <c r="B118" s="5" t="s">
        <v>412</v>
      </c>
      <c r="C118" s="5" t="s">
        <v>501</v>
      </c>
      <c r="D118" s="5" t="s">
        <v>17</v>
      </c>
      <c r="E118" s="4" t="s">
        <v>506</v>
      </c>
      <c r="F118" s="4" t="s">
        <v>507</v>
      </c>
      <c r="G118" s="6" t="s">
        <v>508</v>
      </c>
      <c r="H118" s="8">
        <v>0</v>
      </c>
      <c r="I118" s="5" t="s">
        <v>158</v>
      </c>
      <c r="J118" s="5" t="s">
        <v>169</v>
      </c>
      <c r="K118" s="5" t="s">
        <v>160</v>
      </c>
      <c r="L118" s="5" t="s">
        <v>175</v>
      </c>
      <c r="M118" s="8">
        <v>1793</v>
      </c>
      <c r="N118" s="5" t="s">
        <v>162</v>
      </c>
    </row>
    <row r="119" spans="1:14" ht="26.4" x14ac:dyDescent="0.3">
      <c r="A119" s="1"/>
      <c r="B119" s="5" t="s">
        <v>509</v>
      </c>
      <c r="C119" s="5" t="s">
        <v>236</v>
      </c>
      <c r="D119" s="5" t="s">
        <v>17</v>
      </c>
      <c r="E119" s="4" t="s">
        <v>166</v>
      </c>
      <c r="F119" s="4" t="s">
        <v>167</v>
      </c>
      <c r="G119" s="6" t="s">
        <v>510</v>
      </c>
      <c r="H119" s="8">
        <v>0</v>
      </c>
      <c r="I119" s="5" t="s">
        <v>158</v>
      </c>
      <c r="J119" s="5" t="s">
        <v>169</v>
      </c>
      <c r="K119" s="5" t="s">
        <v>160</v>
      </c>
      <c r="L119" s="5" t="s">
        <v>161</v>
      </c>
      <c r="M119" s="8">
        <v>20677</v>
      </c>
      <c r="N119" s="5" t="s">
        <v>162</v>
      </c>
    </row>
    <row r="120" spans="1:14" ht="26.4" x14ac:dyDescent="0.3">
      <c r="A120" s="1"/>
      <c r="B120" s="5" t="s">
        <v>509</v>
      </c>
      <c r="C120" s="5" t="s">
        <v>511</v>
      </c>
      <c r="D120" s="5" t="s">
        <v>512</v>
      </c>
      <c r="E120" s="4" t="s">
        <v>513</v>
      </c>
      <c r="F120" s="4" t="s">
        <v>514</v>
      </c>
      <c r="G120" s="6" t="s">
        <v>515</v>
      </c>
      <c r="H120" s="8">
        <v>0</v>
      </c>
      <c r="I120" s="5" t="s">
        <v>158</v>
      </c>
      <c r="J120" s="5" t="s">
        <v>159</v>
      </c>
      <c r="K120" s="5" t="s">
        <v>160</v>
      </c>
      <c r="L120" s="5" t="s">
        <v>191</v>
      </c>
      <c r="M120" s="8">
        <v>1353</v>
      </c>
      <c r="N120" s="5" t="s">
        <v>162</v>
      </c>
    </row>
    <row r="121" spans="1:14" ht="26.4" x14ac:dyDescent="0.3">
      <c r="A121" s="1"/>
      <c r="B121" s="5" t="s">
        <v>509</v>
      </c>
      <c r="C121" s="5" t="s">
        <v>511</v>
      </c>
      <c r="D121" s="5" t="s">
        <v>516</v>
      </c>
      <c r="E121" s="4" t="s">
        <v>517</v>
      </c>
      <c r="F121" s="4" t="s">
        <v>518</v>
      </c>
      <c r="G121" s="6" t="s">
        <v>515</v>
      </c>
      <c r="H121" s="8">
        <v>0</v>
      </c>
      <c r="I121" s="5" t="s">
        <v>158</v>
      </c>
      <c r="J121" s="5" t="s">
        <v>159</v>
      </c>
      <c r="K121" s="5" t="s">
        <v>160</v>
      </c>
      <c r="L121" s="5" t="s">
        <v>191</v>
      </c>
      <c r="M121" s="8">
        <v>1354</v>
      </c>
      <c r="N121" s="5" t="s">
        <v>162</v>
      </c>
    </row>
    <row r="122" spans="1:14" x14ac:dyDescent="0.3">
      <c r="A122" s="1"/>
      <c r="B122" s="5" t="s">
        <v>519</v>
      </c>
      <c r="C122" s="5" t="s">
        <v>520</v>
      </c>
      <c r="D122" s="5" t="s">
        <v>521</v>
      </c>
      <c r="E122" s="4" t="s">
        <v>522</v>
      </c>
      <c r="F122" s="4" t="s">
        <v>523</v>
      </c>
      <c r="G122" s="6" t="s">
        <v>524</v>
      </c>
      <c r="H122" s="8">
        <v>0</v>
      </c>
      <c r="I122" s="5" t="s">
        <v>158</v>
      </c>
      <c r="J122" s="5" t="s">
        <v>159</v>
      </c>
      <c r="K122" s="5" t="s">
        <v>160</v>
      </c>
      <c r="L122" s="5" t="s">
        <v>175</v>
      </c>
      <c r="M122" s="8">
        <v>24673</v>
      </c>
      <c r="N122" s="5" t="s">
        <v>162</v>
      </c>
    </row>
    <row r="123" spans="1:14" ht="26.4" x14ac:dyDescent="0.3">
      <c r="A123" s="1"/>
      <c r="B123" s="5" t="s">
        <v>519</v>
      </c>
      <c r="C123" s="5" t="s">
        <v>525</v>
      </c>
      <c r="D123" s="5" t="s">
        <v>526</v>
      </c>
      <c r="E123" s="4" t="s">
        <v>473</v>
      </c>
      <c r="F123" s="4" t="s">
        <v>527</v>
      </c>
      <c r="G123" s="6" t="s">
        <v>528</v>
      </c>
      <c r="H123" s="8">
        <v>0</v>
      </c>
      <c r="I123" s="5" t="s">
        <v>158</v>
      </c>
      <c r="J123" s="5" t="s">
        <v>159</v>
      </c>
      <c r="K123" s="5" t="s">
        <v>160</v>
      </c>
      <c r="L123" s="5" t="s">
        <v>175</v>
      </c>
      <c r="M123" s="8">
        <v>24678</v>
      </c>
      <c r="N123" s="5" t="s">
        <v>162</v>
      </c>
    </row>
    <row r="124" spans="1:14" ht="26.4" x14ac:dyDescent="0.3">
      <c r="A124" s="1"/>
      <c r="B124" s="5" t="s">
        <v>519</v>
      </c>
      <c r="C124" s="5" t="s">
        <v>529</v>
      </c>
      <c r="D124" s="5" t="s">
        <v>530</v>
      </c>
      <c r="E124" s="4" t="s">
        <v>166</v>
      </c>
      <c r="F124" s="4" t="s">
        <v>167</v>
      </c>
      <c r="G124" s="6" t="s">
        <v>531</v>
      </c>
      <c r="H124" s="8">
        <v>0</v>
      </c>
      <c r="I124" s="5" t="s">
        <v>158</v>
      </c>
      <c r="J124" s="5" t="s">
        <v>159</v>
      </c>
      <c r="K124" s="5" t="s">
        <v>160</v>
      </c>
      <c r="L124" s="5" t="s">
        <v>187</v>
      </c>
      <c r="M124" s="8">
        <v>1514</v>
      </c>
      <c r="N124" s="5" t="s">
        <v>162</v>
      </c>
    </row>
    <row r="125" spans="1:14" ht="26.4" x14ac:dyDescent="0.3">
      <c r="A125" s="1"/>
      <c r="B125" s="5" t="s">
        <v>519</v>
      </c>
      <c r="C125" s="5" t="s">
        <v>532</v>
      </c>
      <c r="D125" s="5" t="s">
        <v>533</v>
      </c>
      <c r="E125" s="4" t="s">
        <v>166</v>
      </c>
      <c r="F125" s="4" t="s">
        <v>167</v>
      </c>
      <c r="G125" s="6" t="s">
        <v>531</v>
      </c>
      <c r="H125" s="8">
        <v>0</v>
      </c>
      <c r="I125" s="5" t="s">
        <v>158</v>
      </c>
      <c r="J125" s="5" t="s">
        <v>159</v>
      </c>
      <c r="K125" s="5" t="s">
        <v>160</v>
      </c>
      <c r="L125" s="5" t="s">
        <v>187</v>
      </c>
      <c r="M125" s="8">
        <v>8789</v>
      </c>
      <c r="N125" s="5" t="s">
        <v>162</v>
      </c>
    </row>
    <row r="126" spans="1:14" x14ac:dyDescent="0.3">
      <c r="A126" s="1"/>
      <c r="B126" s="5" t="s">
        <v>121</v>
      </c>
      <c r="C126" s="5" t="s">
        <v>534</v>
      </c>
      <c r="D126" s="5" t="s">
        <v>94</v>
      </c>
      <c r="E126" s="4" t="s">
        <v>166</v>
      </c>
      <c r="F126" s="4" t="s">
        <v>167</v>
      </c>
      <c r="G126" s="6" t="s">
        <v>535</v>
      </c>
      <c r="H126" s="8">
        <v>22.798999999999999</v>
      </c>
      <c r="I126" s="5" t="s">
        <v>158</v>
      </c>
      <c r="J126" s="5" t="s">
        <v>159</v>
      </c>
      <c r="K126" s="5" t="s">
        <v>160</v>
      </c>
      <c r="L126" s="5" t="s">
        <v>175</v>
      </c>
      <c r="M126" s="8">
        <v>55</v>
      </c>
      <c r="N126" s="5" t="s">
        <v>206</v>
      </c>
    </row>
    <row r="127" spans="1:14" x14ac:dyDescent="0.3">
      <c r="A127" s="1"/>
      <c r="B127" s="5" t="s">
        <v>121</v>
      </c>
      <c r="C127" s="5" t="s">
        <v>536</v>
      </c>
      <c r="D127" s="5" t="s">
        <v>96</v>
      </c>
      <c r="E127" s="4" t="s">
        <v>166</v>
      </c>
      <c r="F127" s="4" t="s">
        <v>537</v>
      </c>
      <c r="G127" s="6" t="s">
        <v>538</v>
      </c>
      <c r="H127" s="8">
        <v>0</v>
      </c>
      <c r="I127" s="5" t="s">
        <v>158</v>
      </c>
      <c r="J127" s="5" t="s">
        <v>159</v>
      </c>
      <c r="K127" s="5" t="s">
        <v>160</v>
      </c>
      <c r="L127" s="5" t="s">
        <v>175</v>
      </c>
      <c r="M127" s="8">
        <v>14966</v>
      </c>
      <c r="N127" s="5" t="s">
        <v>206</v>
      </c>
    </row>
    <row r="128" spans="1:14" ht="26.4" x14ac:dyDescent="0.3">
      <c r="A128" s="1"/>
      <c r="B128" s="5" t="s">
        <v>121</v>
      </c>
      <c r="C128" s="5" t="s">
        <v>539</v>
      </c>
      <c r="D128" s="5" t="s">
        <v>99</v>
      </c>
      <c r="E128" s="4" t="s">
        <v>166</v>
      </c>
      <c r="F128" s="4" t="s">
        <v>167</v>
      </c>
      <c r="G128" s="6" t="s">
        <v>540</v>
      </c>
      <c r="H128" s="8">
        <v>11.997999999999999</v>
      </c>
      <c r="I128" s="5" t="s">
        <v>158</v>
      </c>
      <c r="J128" s="5" t="s">
        <v>159</v>
      </c>
      <c r="K128" s="5" t="s">
        <v>160</v>
      </c>
      <c r="L128" s="5" t="s">
        <v>175</v>
      </c>
      <c r="M128" s="8">
        <v>42</v>
      </c>
      <c r="N128" s="5" t="s">
        <v>206</v>
      </c>
    </row>
    <row r="129" spans="1:14" x14ac:dyDescent="0.3">
      <c r="A129" s="1"/>
      <c r="B129" s="5" t="s">
        <v>121</v>
      </c>
      <c r="C129" s="5" t="s">
        <v>541</v>
      </c>
      <c r="D129" s="5" t="s">
        <v>59</v>
      </c>
      <c r="E129" s="4" t="s">
        <v>166</v>
      </c>
      <c r="F129" s="4" t="s">
        <v>224</v>
      </c>
      <c r="G129" s="6" t="s">
        <v>542</v>
      </c>
      <c r="H129" s="8">
        <v>3.86</v>
      </c>
      <c r="I129" s="5" t="s">
        <v>158</v>
      </c>
      <c r="J129" s="5" t="s">
        <v>159</v>
      </c>
      <c r="K129" s="5" t="s">
        <v>160</v>
      </c>
      <c r="L129" s="5" t="s">
        <v>175</v>
      </c>
      <c r="M129" s="8">
        <v>10692</v>
      </c>
      <c r="N129" s="5" t="s">
        <v>206</v>
      </c>
    </row>
    <row r="130" spans="1:14" ht="26.4" x14ac:dyDescent="0.3">
      <c r="A130" s="1"/>
      <c r="B130" s="5" t="s">
        <v>121</v>
      </c>
      <c r="C130" s="5" t="s">
        <v>543</v>
      </c>
      <c r="D130" s="5" t="s">
        <v>544</v>
      </c>
      <c r="E130" s="4" t="s">
        <v>166</v>
      </c>
      <c r="F130" s="4" t="s">
        <v>167</v>
      </c>
      <c r="G130" s="6" t="s">
        <v>545</v>
      </c>
      <c r="H130" s="8">
        <v>0</v>
      </c>
      <c r="I130" s="5" t="s">
        <v>158</v>
      </c>
      <c r="J130" s="5" t="s">
        <v>159</v>
      </c>
      <c r="K130" s="5" t="s">
        <v>160</v>
      </c>
      <c r="L130" s="5" t="s">
        <v>161</v>
      </c>
      <c r="M130" s="8">
        <v>680</v>
      </c>
      <c r="N130" s="5" t="s">
        <v>162</v>
      </c>
    </row>
    <row r="131" spans="1:14" x14ac:dyDescent="0.3">
      <c r="A131" s="1"/>
      <c r="B131" s="5" t="s">
        <v>130</v>
      </c>
      <c r="C131" s="5" t="s">
        <v>546</v>
      </c>
      <c r="D131" s="5" t="s">
        <v>59</v>
      </c>
      <c r="E131" s="4" t="s">
        <v>166</v>
      </c>
      <c r="F131" s="4" t="s">
        <v>167</v>
      </c>
      <c r="G131" s="6" t="s">
        <v>547</v>
      </c>
      <c r="H131" s="8">
        <v>0</v>
      </c>
      <c r="I131" s="5" t="s">
        <v>158</v>
      </c>
      <c r="J131" s="5" t="s">
        <v>169</v>
      </c>
      <c r="K131" s="5" t="s">
        <v>160</v>
      </c>
      <c r="L131" s="5" t="s">
        <v>161</v>
      </c>
      <c r="M131" s="8">
        <v>258</v>
      </c>
      <c r="N131" s="5" t="s">
        <v>206</v>
      </c>
    </row>
    <row r="132" spans="1:14" ht="39.6" x14ac:dyDescent="0.3">
      <c r="A132" s="1"/>
      <c r="B132" s="5" t="s">
        <v>548</v>
      </c>
      <c r="C132" s="5" t="s">
        <v>549</v>
      </c>
      <c r="D132" s="5" t="s">
        <v>550</v>
      </c>
      <c r="E132" s="4" t="s">
        <v>166</v>
      </c>
      <c r="F132" s="4" t="s">
        <v>167</v>
      </c>
      <c r="G132" s="6" t="s">
        <v>551</v>
      </c>
      <c r="H132" s="8">
        <v>0</v>
      </c>
      <c r="I132" s="5" t="s">
        <v>158</v>
      </c>
      <c r="J132" s="5" t="s">
        <v>169</v>
      </c>
      <c r="K132" s="5" t="s">
        <v>160</v>
      </c>
      <c r="L132" s="5" t="s">
        <v>175</v>
      </c>
      <c r="M132" s="8">
        <v>21644</v>
      </c>
      <c r="N132" s="5" t="s">
        <v>162</v>
      </c>
    </row>
    <row r="133" spans="1:14" ht="52.8" x14ac:dyDescent="0.3">
      <c r="A133" s="1"/>
      <c r="B133" s="5" t="s">
        <v>37</v>
      </c>
      <c r="C133" s="5" t="s">
        <v>552</v>
      </c>
      <c r="D133" s="5" t="s">
        <v>553</v>
      </c>
      <c r="E133" s="4" t="s">
        <v>166</v>
      </c>
      <c r="F133" s="4" t="s">
        <v>167</v>
      </c>
      <c r="G133" s="6" t="s">
        <v>554</v>
      </c>
      <c r="H133" s="8">
        <v>0</v>
      </c>
      <c r="I133" s="5" t="s">
        <v>158</v>
      </c>
      <c r="J133" s="5" t="s">
        <v>169</v>
      </c>
      <c r="K133" s="5" t="s">
        <v>160</v>
      </c>
      <c r="L133" s="5" t="s">
        <v>161</v>
      </c>
      <c r="M133" s="8">
        <v>22626</v>
      </c>
      <c r="N133" s="5" t="s">
        <v>162</v>
      </c>
    </row>
    <row r="134" spans="1:14" ht="26.4" x14ac:dyDescent="0.3">
      <c r="A134" s="1"/>
      <c r="B134" s="5" t="s">
        <v>37</v>
      </c>
      <c r="C134" s="5" t="s">
        <v>552</v>
      </c>
      <c r="D134" s="5" t="s">
        <v>555</v>
      </c>
      <c r="E134" s="4" t="s">
        <v>166</v>
      </c>
      <c r="F134" s="4" t="s">
        <v>167</v>
      </c>
      <c r="G134" s="6" t="s">
        <v>556</v>
      </c>
      <c r="H134" s="8">
        <v>0</v>
      </c>
      <c r="I134" s="5" t="s">
        <v>158</v>
      </c>
      <c r="J134" s="5" t="s">
        <v>159</v>
      </c>
      <c r="K134" s="5" t="s">
        <v>160</v>
      </c>
      <c r="L134" s="5" t="s">
        <v>161</v>
      </c>
      <c r="M134" s="8">
        <v>22636</v>
      </c>
      <c r="N134" s="5" t="s">
        <v>162</v>
      </c>
    </row>
    <row r="135" spans="1:14" ht="26.4" x14ac:dyDescent="0.3">
      <c r="A135" s="1"/>
      <c r="B135" s="5" t="s">
        <v>37</v>
      </c>
      <c r="C135" s="5" t="s">
        <v>552</v>
      </c>
      <c r="D135" s="5" t="s">
        <v>557</v>
      </c>
      <c r="E135" s="4" t="s">
        <v>558</v>
      </c>
      <c r="F135" s="4" t="s">
        <v>559</v>
      </c>
      <c r="G135" s="6" t="s">
        <v>560</v>
      </c>
      <c r="H135" s="8">
        <v>0</v>
      </c>
      <c r="I135" s="5" t="s">
        <v>158</v>
      </c>
      <c r="J135" s="5" t="s">
        <v>159</v>
      </c>
      <c r="K135" s="5" t="s">
        <v>160</v>
      </c>
      <c r="L135" s="5" t="s">
        <v>191</v>
      </c>
      <c r="M135" s="8">
        <v>22611</v>
      </c>
      <c r="N135" s="5" t="s">
        <v>162</v>
      </c>
    </row>
    <row r="136" spans="1:14" ht="39.6" x14ac:dyDescent="0.3">
      <c r="A136" s="1"/>
      <c r="B136" s="5" t="s">
        <v>37</v>
      </c>
      <c r="C136" s="5" t="s">
        <v>552</v>
      </c>
      <c r="D136" s="5" t="s">
        <v>561</v>
      </c>
      <c r="E136" s="4" t="s">
        <v>562</v>
      </c>
      <c r="F136" s="4" t="s">
        <v>563</v>
      </c>
      <c r="G136" s="6" t="s">
        <v>564</v>
      </c>
      <c r="H136" s="8">
        <v>0</v>
      </c>
      <c r="I136" s="5" t="s">
        <v>158</v>
      </c>
      <c r="J136" s="5" t="s">
        <v>159</v>
      </c>
      <c r="K136" s="5" t="s">
        <v>160</v>
      </c>
      <c r="L136" s="5" t="s">
        <v>191</v>
      </c>
      <c r="M136" s="8">
        <v>22638</v>
      </c>
      <c r="N136" s="5" t="s">
        <v>162</v>
      </c>
    </row>
    <row r="137" spans="1:14" ht="39.6" x14ac:dyDescent="0.3">
      <c r="A137" s="1"/>
      <c r="B137" s="5" t="s">
        <v>37</v>
      </c>
      <c r="C137" s="5" t="s">
        <v>565</v>
      </c>
      <c r="D137" s="5" t="s">
        <v>566</v>
      </c>
      <c r="E137" s="4" t="s">
        <v>166</v>
      </c>
      <c r="F137" s="4" t="s">
        <v>167</v>
      </c>
      <c r="G137" s="6" t="s">
        <v>567</v>
      </c>
      <c r="H137" s="8">
        <v>0</v>
      </c>
      <c r="I137" s="5" t="s">
        <v>158</v>
      </c>
      <c r="J137" s="5" t="s">
        <v>169</v>
      </c>
      <c r="K137" s="5" t="s">
        <v>160</v>
      </c>
      <c r="L137" s="5" t="s">
        <v>161</v>
      </c>
      <c r="M137" s="8">
        <v>13658</v>
      </c>
      <c r="N137" s="5" t="s">
        <v>162</v>
      </c>
    </row>
    <row r="138" spans="1:14" ht="26.4" x14ac:dyDescent="0.3">
      <c r="A138" s="1"/>
      <c r="B138" s="5" t="s">
        <v>37</v>
      </c>
      <c r="C138" s="5" t="s">
        <v>565</v>
      </c>
      <c r="D138" s="5" t="s">
        <v>39</v>
      </c>
      <c r="E138" s="4" t="s">
        <v>432</v>
      </c>
      <c r="F138" s="4" t="s">
        <v>433</v>
      </c>
      <c r="G138" s="6" t="s">
        <v>568</v>
      </c>
      <c r="H138" s="8">
        <v>0</v>
      </c>
      <c r="I138" s="5" t="s">
        <v>158</v>
      </c>
      <c r="J138" s="5" t="s">
        <v>169</v>
      </c>
      <c r="K138" s="5" t="s">
        <v>160</v>
      </c>
      <c r="L138" s="5" t="s">
        <v>175</v>
      </c>
      <c r="M138" s="8">
        <v>12905</v>
      </c>
      <c r="N138" s="5" t="s">
        <v>162</v>
      </c>
    </row>
    <row r="139" spans="1:14" ht="66" x14ac:dyDescent="0.3">
      <c r="A139" s="1"/>
      <c r="B139" s="5" t="s">
        <v>37</v>
      </c>
      <c r="C139" s="5" t="s">
        <v>569</v>
      </c>
      <c r="D139" s="5" t="s">
        <v>17</v>
      </c>
      <c r="E139" s="4" t="s">
        <v>570</v>
      </c>
      <c r="F139" s="4" t="s">
        <v>571</v>
      </c>
      <c r="G139" s="6" t="s">
        <v>572</v>
      </c>
      <c r="H139" s="8">
        <v>0</v>
      </c>
      <c r="I139" s="5" t="s">
        <v>158</v>
      </c>
      <c r="J139" s="5" t="s">
        <v>169</v>
      </c>
      <c r="K139" s="5" t="s">
        <v>160</v>
      </c>
      <c r="L139" s="5" t="s">
        <v>175</v>
      </c>
      <c r="M139" s="8">
        <v>22975</v>
      </c>
      <c r="N139" s="5" t="s">
        <v>162</v>
      </c>
    </row>
    <row r="140" spans="1:14" ht="52.8" x14ac:dyDescent="0.3">
      <c r="A140" s="1"/>
      <c r="B140" s="5" t="s">
        <v>37</v>
      </c>
      <c r="C140" s="5" t="s">
        <v>573</v>
      </c>
      <c r="D140" s="5" t="s">
        <v>574</v>
      </c>
      <c r="E140" s="4" t="s">
        <v>166</v>
      </c>
      <c r="F140" s="4" t="s">
        <v>167</v>
      </c>
      <c r="G140" s="6" t="s">
        <v>575</v>
      </c>
      <c r="H140" s="8">
        <v>0</v>
      </c>
      <c r="I140" s="5" t="s">
        <v>158</v>
      </c>
      <c r="J140" s="5" t="s">
        <v>169</v>
      </c>
      <c r="K140" s="5" t="s">
        <v>160</v>
      </c>
      <c r="L140" s="5" t="s">
        <v>161</v>
      </c>
      <c r="M140" s="8">
        <v>17377</v>
      </c>
      <c r="N140" s="5" t="s">
        <v>162</v>
      </c>
    </row>
    <row r="141" spans="1:14" ht="52.8" x14ac:dyDescent="0.3">
      <c r="A141" s="1"/>
      <c r="B141" s="5" t="s">
        <v>37</v>
      </c>
      <c r="C141" s="5" t="s">
        <v>576</v>
      </c>
      <c r="D141" s="5" t="s">
        <v>17</v>
      </c>
      <c r="E141" s="4" t="s">
        <v>166</v>
      </c>
      <c r="F141" s="4" t="s">
        <v>167</v>
      </c>
      <c r="G141" s="6" t="s">
        <v>577</v>
      </c>
      <c r="H141" s="8">
        <v>0</v>
      </c>
      <c r="I141" s="5" t="s">
        <v>158</v>
      </c>
      <c r="J141" s="5" t="s">
        <v>169</v>
      </c>
      <c r="K141" s="5" t="s">
        <v>160</v>
      </c>
      <c r="L141" s="5" t="s">
        <v>161</v>
      </c>
      <c r="M141" s="8">
        <v>17650</v>
      </c>
      <c r="N141" s="5" t="s">
        <v>162</v>
      </c>
    </row>
    <row r="142" spans="1:14" x14ac:dyDescent="0.3">
      <c r="A142" s="1"/>
      <c r="B142" s="5" t="s">
        <v>37</v>
      </c>
      <c r="C142" s="5" t="s">
        <v>153</v>
      </c>
      <c r="D142" s="5" t="s">
        <v>578</v>
      </c>
      <c r="E142" s="4" t="s">
        <v>166</v>
      </c>
      <c r="F142" s="4" t="s">
        <v>167</v>
      </c>
      <c r="G142" s="6" t="s">
        <v>579</v>
      </c>
      <c r="H142" s="8">
        <v>0</v>
      </c>
      <c r="I142" s="5" t="s">
        <v>158</v>
      </c>
      <c r="J142" s="5" t="s">
        <v>159</v>
      </c>
      <c r="K142" s="5" t="s">
        <v>160</v>
      </c>
      <c r="L142" s="5" t="s">
        <v>161</v>
      </c>
      <c r="M142" s="8">
        <v>25036</v>
      </c>
      <c r="N142" s="5" t="s">
        <v>162</v>
      </c>
    </row>
    <row r="143" spans="1:14" ht="52.8" x14ac:dyDescent="0.3">
      <c r="A143" s="1"/>
      <c r="B143" s="5" t="s">
        <v>37</v>
      </c>
      <c r="C143" s="5" t="s">
        <v>38</v>
      </c>
      <c r="D143" s="5" t="s">
        <v>39</v>
      </c>
      <c r="E143" s="4" t="s">
        <v>166</v>
      </c>
      <c r="F143" s="4" t="s">
        <v>167</v>
      </c>
      <c r="G143" s="6" t="s">
        <v>580</v>
      </c>
      <c r="H143" s="8">
        <v>0</v>
      </c>
      <c r="I143" s="5" t="s">
        <v>158</v>
      </c>
      <c r="J143" s="5" t="s">
        <v>169</v>
      </c>
      <c r="K143" s="5" t="s">
        <v>160</v>
      </c>
      <c r="L143" s="5" t="s">
        <v>161</v>
      </c>
      <c r="M143" s="8">
        <v>10581</v>
      </c>
      <c r="N143" s="5" t="s">
        <v>162</v>
      </c>
    </row>
    <row r="144" spans="1:14" ht="39.6" x14ac:dyDescent="0.3">
      <c r="A144" s="1"/>
      <c r="B144" s="5" t="s">
        <v>37</v>
      </c>
      <c r="C144" s="5" t="s">
        <v>38</v>
      </c>
      <c r="D144" s="5" t="s">
        <v>581</v>
      </c>
      <c r="E144" s="4" t="s">
        <v>166</v>
      </c>
      <c r="F144" s="4" t="s">
        <v>167</v>
      </c>
      <c r="G144" s="6" t="s">
        <v>582</v>
      </c>
      <c r="H144" s="8">
        <v>0</v>
      </c>
      <c r="I144" s="5" t="s">
        <v>158</v>
      </c>
      <c r="J144" s="5" t="s">
        <v>169</v>
      </c>
      <c r="K144" s="5" t="s">
        <v>160</v>
      </c>
      <c r="L144" s="5" t="s">
        <v>161</v>
      </c>
      <c r="M144" s="8">
        <v>13179</v>
      </c>
      <c r="N144" s="5" t="s">
        <v>162</v>
      </c>
    </row>
    <row r="145" spans="1:14" ht="66" x14ac:dyDescent="0.3">
      <c r="A145" s="1"/>
      <c r="B145" s="5" t="s">
        <v>37</v>
      </c>
      <c r="C145" s="5" t="s">
        <v>38</v>
      </c>
      <c r="D145" s="5" t="s">
        <v>583</v>
      </c>
      <c r="E145" s="4" t="s">
        <v>584</v>
      </c>
      <c r="F145" s="4" t="s">
        <v>585</v>
      </c>
      <c r="G145" s="6" t="s">
        <v>586</v>
      </c>
      <c r="H145" s="8">
        <v>0</v>
      </c>
      <c r="I145" s="5" t="s">
        <v>158</v>
      </c>
      <c r="J145" s="5" t="s">
        <v>169</v>
      </c>
      <c r="K145" s="5" t="s">
        <v>160</v>
      </c>
      <c r="L145" s="5" t="s">
        <v>191</v>
      </c>
      <c r="M145" s="8">
        <v>1372</v>
      </c>
      <c r="N145" s="5" t="s">
        <v>162</v>
      </c>
    </row>
    <row r="146" spans="1:14" ht="39.6" x14ac:dyDescent="0.3">
      <c r="A146" s="1"/>
      <c r="B146" s="5" t="s">
        <v>37</v>
      </c>
      <c r="C146" s="5" t="s">
        <v>38</v>
      </c>
      <c r="D146" s="5" t="s">
        <v>587</v>
      </c>
      <c r="E146" s="4" t="s">
        <v>584</v>
      </c>
      <c r="F146" s="4" t="s">
        <v>585</v>
      </c>
      <c r="G146" s="6" t="s">
        <v>588</v>
      </c>
      <c r="H146" s="8">
        <v>0</v>
      </c>
      <c r="I146" s="5" t="s">
        <v>158</v>
      </c>
      <c r="J146" s="5" t="s">
        <v>169</v>
      </c>
      <c r="K146" s="5" t="s">
        <v>160</v>
      </c>
      <c r="L146" s="5" t="s">
        <v>161</v>
      </c>
      <c r="M146" s="8">
        <v>1497</v>
      </c>
      <c r="N146" s="5" t="s">
        <v>162</v>
      </c>
    </row>
    <row r="147" spans="1:14" ht="52.8" x14ac:dyDescent="0.3">
      <c r="A147" s="1"/>
      <c r="B147" s="5" t="s">
        <v>37</v>
      </c>
      <c r="C147" s="5" t="s">
        <v>589</v>
      </c>
      <c r="D147" s="5" t="s">
        <v>590</v>
      </c>
      <c r="E147" s="4" t="s">
        <v>166</v>
      </c>
      <c r="F147" s="4" t="s">
        <v>167</v>
      </c>
      <c r="G147" s="6" t="s">
        <v>575</v>
      </c>
      <c r="H147" s="8">
        <v>0</v>
      </c>
      <c r="I147" s="5" t="s">
        <v>158</v>
      </c>
      <c r="J147" s="5" t="s">
        <v>169</v>
      </c>
      <c r="K147" s="5" t="s">
        <v>160</v>
      </c>
      <c r="L147" s="5" t="s">
        <v>161</v>
      </c>
      <c r="M147" s="8">
        <v>17433</v>
      </c>
      <c r="N147" s="5" t="s">
        <v>162</v>
      </c>
    </row>
    <row r="148" spans="1:14" ht="39.6" x14ac:dyDescent="0.3">
      <c r="A148" s="1"/>
      <c r="B148" s="5" t="s">
        <v>37</v>
      </c>
      <c r="C148" s="5" t="s">
        <v>589</v>
      </c>
      <c r="D148" s="5" t="s">
        <v>591</v>
      </c>
      <c r="E148" s="4" t="s">
        <v>166</v>
      </c>
      <c r="F148" s="4" t="s">
        <v>167</v>
      </c>
      <c r="G148" s="6" t="s">
        <v>592</v>
      </c>
      <c r="H148" s="8">
        <v>0</v>
      </c>
      <c r="I148" s="5" t="s">
        <v>158</v>
      </c>
      <c r="J148" s="5" t="s">
        <v>169</v>
      </c>
      <c r="K148" s="5" t="s">
        <v>160</v>
      </c>
      <c r="L148" s="5" t="s">
        <v>161</v>
      </c>
      <c r="M148" s="8">
        <v>17424</v>
      </c>
      <c r="N148" s="5" t="s">
        <v>162</v>
      </c>
    </row>
    <row r="149" spans="1:14" ht="26.4" x14ac:dyDescent="0.3">
      <c r="A149" s="1"/>
      <c r="B149" s="5" t="s">
        <v>37</v>
      </c>
      <c r="C149" s="5" t="s">
        <v>589</v>
      </c>
      <c r="D149" s="5" t="s">
        <v>593</v>
      </c>
      <c r="E149" s="4" t="s">
        <v>166</v>
      </c>
      <c r="F149" s="4" t="s">
        <v>167</v>
      </c>
      <c r="G149" s="6" t="s">
        <v>594</v>
      </c>
      <c r="H149" s="8">
        <v>0</v>
      </c>
      <c r="I149" s="5" t="s">
        <v>158</v>
      </c>
      <c r="J149" s="5" t="s">
        <v>159</v>
      </c>
      <c r="K149" s="5" t="s">
        <v>160</v>
      </c>
      <c r="L149" s="5" t="s">
        <v>161</v>
      </c>
      <c r="M149" s="8">
        <v>17437</v>
      </c>
      <c r="N149" s="5" t="s">
        <v>162</v>
      </c>
    </row>
    <row r="150" spans="1:14" ht="52.8" x14ac:dyDescent="0.3">
      <c r="A150" s="1"/>
      <c r="B150" s="5" t="s">
        <v>595</v>
      </c>
      <c r="C150" s="5" t="s">
        <v>552</v>
      </c>
      <c r="D150" s="5" t="s">
        <v>596</v>
      </c>
      <c r="E150" s="4" t="s">
        <v>597</v>
      </c>
      <c r="F150" s="4" t="s">
        <v>598</v>
      </c>
      <c r="G150" s="6" t="s">
        <v>599</v>
      </c>
      <c r="H150" s="8">
        <v>0</v>
      </c>
      <c r="I150" s="5" t="s">
        <v>158</v>
      </c>
      <c r="J150" s="5" t="s">
        <v>169</v>
      </c>
      <c r="K150" s="5" t="s">
        <v>160</v>
      </c>
      <c r="L150" s="5" t="s">
        <v>175</v>
      </c>
      <c r="M150" s="8">
        <v>24442</v>
      </c>
      <c r="N150" s="5" t="s">
        <v>162</v>
      </c>
    </row>
    <row r="151" spans="1:14" ht="52.8" x14ac:dyDescent="0.3">
      <c r="A151" s="1"/>
      <c r="B151" s="5" t="s">
        <v>595</v>
      </c>
      <c r="C151" s="5" t="s">
        <v>552</v>
      </c>
      <c r="D151" s="5" t="s">
        <v>600</v>
      </c>
      <c r="E151" s="4" t="s">
        <v>601</v>
      </c>
      <c r="F151" s="4" t="s">
        <v>602</v>
      </c>
      <c r="G151" s="6" t="s">
        <v>603</v>
      </c>
      <c r="H151" s="8">
        <v>0</v>
      </c>
      <c r="I151" s="5" t="s">
        <v>158</v>
      </c>
      <c r="J151" s="5" t="s">
        <v>169</v>
      </c>
      <c r="K151" s="5" t="s">
        <v>160</v>
      </c>
      <c r="L151" s="5" t="s">
        <v>175</v>
      </c>
      <c r="M151" s="8">
        <v>24444</v>
      </c>
      <c r="N151"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604</v>
      </c>
      <c r="B5" s="1"/>
      <c r="C5" s="1"/>
      <c r="D5" s="1"/>
      <c r="E5" s="1"/>
    </row>
    <row r="6" spans="1:6" ht="34.950000000000003" customHeight="1" x14ac:dyDescent="0.3">
      <c r="A6" s="3" t="s">
        <v>3</v>
      </c>
      <c r="B6" s="3" t="s">
        <v>5</v>
      </c>
      <c r="C6" s="3" t="s">
        <v>4</v>
      </c>
      <c r="D6" s="3" t="s">
        <v>6</v>
      </c>
      <c r="E6" s="3" t="s">
        <v>605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9" activePane="bottomRight" state="frozen"/>
      <selection pane="topRight" activeCell="C1" sqref="C1"/>
      <selection pane="bottomLeft" activeCell="A11" sqref="A11"/>
      <selection pane="bottomRight" activeCell="B6" sqref="B6:B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606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607</v>
      </c>
      <c r="FN5" s="200"/>
      <c r="FO5" s="200"/>
      <c r="FP5" s="200"/>
      <c r="FQ5" s="200"/>
      <c r="FR5" s="200"/>
      <c r="FS5" s="200"/>
      <c r="FT5" s="200"/>
      <c r="FU5" s="200"/>
    </row>
    <row r="6" spans="1:177" ht="22.05" hidden="1" customHeight="1" x14ac:dyDescent="0.3">
      <c r="A6" s="197" t="s">
        <v>44</v>
      </c>
      <c r="B6" s="197" t="s">
        <v>608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609</v>
      </c>
      <c r="FL6" s="1"/>
      <c r="FM6" s="10">
        <v>221</v>
      </c>
      <c r="FN6" s="10">
        <v>222</v>
      </c>
      <c r="FO6" s="10">
        <v>224</v>
      </c>
      <c r="FP6" s="10">
        <v>2187</v>
      </c>
      <c r="FQ6" s="10">
        <v>227</v>
      </c>
      <c r="FR6" s="10">
        <v>49400</v>
      </c>
      <c r="FS6" s="10">
        <v>199</v>
      </c>
      <c r="FT6" s="10">
        <v>200</v>
      </c>
      <c r="FU6" s="200" t="s">
        <v>610</v>
      </c>
    </row>
    <row r="7" spans="1:177" ht="15" hidden="1" customHeight="1" x14ac:dyDescent="0.3">
      <c r="A7" s="197"/>
      <c r="B7" s="197"/>
      <c r="C7" s="9" t="s">
        <v>611</v>
      </c>
      <c r="D7" s="9" t="s">
        <v>612</v>
      </c>
      <c r="E7" s="9" t="s">
        <v>612</v>
      </c>
      <c r="F7" s="9" t="s">
        <v>613</v>
      </c>
      <c r="G7" s="9" t="s">
        <v>613</v>
      </c>
      <c r="H7" s="9" t="s">
        <v>613</v>
      </c>
      <c r="I7" s="9" t="s">
        <v>613</v>
      </c>
      <c r="J7" s="9" t="s">
        <v>612</v>
      </c>
      <c r="K7" s="9" t="s">
        <v>612</v>
      </c>
      <c r="L7" s="9" t="s">
        <v>612</v>
      </c>
      <c r="M7" s="9" t="s">
        <v>612</v>
      </c>
      <c r="N7" s="9" t="s">
        <v>612</v>
      </c>
      <c r="O7" s="9" t="s">
        <v>612</v>
      </c>
      <c r="P7" s="9" t="s">
        <v>612</v>
      </c>
      <c r="Q7" s="9" t="s">
        <v>612</v>
      </c>
      <c r="R7" s="9" t="s">
        <v>612</v>
      </c>
      <c r="S7" s="9" t="s">
        <v>612</v>
      </c>
      <c r="T7" s="9" t="s">
        <v>612</v>
      </c>
      <c r="U7" s="9" t="s">
        <v>612</v>
      </c>
      <c r="V7" s="9" t="s">
        <v>612</v>
      </c>
      <c r="W7" s="9" t="s">
        <v>612</v>
      </c>
      <c r="X7" s="9" t="s">
        <v>611</v>
      </c>
      <c r="Y7" s="9" t="s">
        <v>611</v>
      </c>
      <c r="Z7" s="9" t="s">
        <v>611</v>
      </c>
      <c r="AA7" s="9" t="s">
        <v>612</v>
      </c>
      <c r="AB7" s="9" t="s">
        <v>611</v>
      </c>
      <c r="AC7" s="9" t="s">
        <v>611</v>
      </c>
      <c r="AD7" s="9" t="s">
        <v>611</v>
      </c>
      <c r="AE7" s="9" t="s">
        <v>611</v>
      </c>
      <c r="AF7" s="9" t="s">
        <v>611</v>
      </c>
      <c r="AG7" s="9" t="s">
        <v>611</v>
      </c>
      <c r="AH7" s="9" t="s">
        <v>611</v>
      </c>
      <c r="AI7" s="9" t="s">
        <v>611</v>
      </c>
      <c r="AJ7" s="9" t="s">
        <v>612</v>
      </c>
      <c r="AK7" s="9" t="s">
        <v>613</v>
      </c>
      <c r="AL7" s="9" t="s">
        <v>613</v>
      </c>
      <c r="AM7" s="9" t="s">
        <v>613</v>
      </c>
      <c r="AN7" s="9" t="s">
        <v>612</v>
      </c>
      <c r="AO7" s="9" t="s">
        <v>612</v>
      </c>
      <c r="AP7" s="9" t="s">
        <v>612</v>
      </c>
      <c r="AQ7" s="9" t="s">
        <v>612</v>
      </c>
      <c r="AR7" s="9" t="s">
        <v>612</v>
      </c>
      <c r="AS7" s="9" t="s">
        <v>612</v>
      </c>
      <c r="AT7" s="9" t="s">
        <v>612</v>
      </c>
      <c r="AU7" s="9" t="s">
        <v>611</v>
      </c>
      <c r="AV7" s="9" t="s">
        <v>612</v>
      </c>
      <c r="AW7" s="9" t="s">
        <v>612</v>
      </c>
      <c r="AX7" s="9" t="s">
        <v>612</v>
      </c>
      <c r="AY7" s="9" t="s">
        <v>612</v>
      </c>
      <c r="AZ7" s="9" t="s">
        <v>612</v>
      </c>
      <c r="BA7" s="9" t="s">
        <v>612</v>
      </c>
      <c r="BB7" s="9" t="s">
        <v>612</v>
      </c>
      <c r="BC7" s="9" t="s">
        <v>612</v>
      </c>
      <c r="BD7" s="9" t="s">
        <v>611</v>
      </c>
      <c r="BE7" s="9" t="s">
        <v>613</v>
      </c>
      <c r="BF7" s="9" t="s">
        <v>612</v>
      </c>
      <c r="BG7" s="9" t="s">
        <v>612</v>
      </c>
      <c r="BH7" s="9" t="s">
        <v>612</v>
      </c>
      <c r="BI7" s="9" t="s">
        <v>612</v>
      </c>
      <c r="BJ7" s="9" t="s">
        <v>613</v>
      </c>
      <c r="BK7" s="9" t="s">
        <v>613</v>
      </c>
      <c r="BL7" s="9" t="s">
        <v>613</v>
      </c>
      <c r="BM7" s="9" t="s">
        <v>611</v>
      </c>
      <c r="BN7" s="9" t="s">
        <v>611</v>
      </c>
      <c r="BO7" s="9" t="s">
        <v>611</v>
      </c>
      <c r="BP7" s="9" t="s">
        <v>612</v>
      </c>
      <c r="BQ7" s="9" t="s">
        <v>612</v>
      </c>
      <c r="BR7" s="9" t="s">
        <v>612</v>
      </c>
      <c r="BS7" s="9" t="s">
        <v>612</v>
      </c>
      <c r="BT7" s="9" t="s">
        <v>612</v>
      </c>
      <c r="BU7" s="9" t="s">
        <v>612</v>
      </c>
      <c r="BV7" s="9" t="s">
        <v>612</v>
      </c>
      <c r="BW7" s="9" t="s">
        <v>611</v>
      </c>
      <c r="BX7" s="9" t="s">
        <v>611</v>
      </c>
      <c r="BY7" s="9" t="s">
        <v>611</v>
      </c>
      <c r="BZ7" s="9" t="s">
        <v>613</v>
      </c>
      <c r="CA7" s="9" t="s">
        <v>611</v>
      </c>
      <c r="CB7" s="9" t="s">
        <v>612</v>
      </c>
      <c r="CC7" s="9" t="s">
        <v>613</v>
      </c>
      <c r="CD7" s="9" t="s">
        <v>612</v>
      </c>
      <c r="CE7" s="9" t="s">
        <v>612</v>
      </c>
      <c r="CF7" s="9" t="s">
        <v>612</v>
      </c>
      <c r="CG7" s="9" t="s">
        <v>612</v>
      </c>
      <c r="CH7" s="9" t="s">
        <v>612</v>
      </c>
      <c r="CI7" s="9" t="s">
        <v>612</v>
      </c>
      <c r="CJ7" s="9" t="s">
        <v>612</v>
      </c>
      <c r="CK7" s="9" t="s">
        <v>612</v>
      </c>
      <c r="CL7" s="9" t="s">
        <v>612</v>
      </c>
      <c r="CM7" s="9" t="s">
        <v>612</v>
      </c>
      <c r="CN7" s="9" t="s">
        <v>612</v>
      </c>
      <c r="CO7" s="9" t="s">
        <v>612</v>
      </c>
      <c r="CP7" s="9" t="s">
        <v>611</v>
      </c>
      <c r="CQ7" s="9" t="s">
        <v>611</v>
      </c>
      <c r="CR7" s="9" t="s">
        <v>611</v>
      </c>
      <c r="CS7" s="9" t="s">
        <v>611</v>
      </c>
      <c r="CT7" s="9" t="s">
        <v>612</v>
      </c>
      <c r="CU7" s="9" t="s">
        <v>612</v>
      </c>
      <c r="CV7" s="9" t="s">
        <v>612</v>
      </c>
      <c r="CW7" s="9" t="s">
        <v>612</v>
      </c>
      <c r="CX7" s="9" t="s">
        <v>611</v>
      </c>
      <c r="CY7" s="9" t="s">
        <v>613</v>
      </c>
      <c r="CZ7" s="9" t="s">
        <v>613</v>
      </c>
      <c r="DA7" s="9" t="s">
        <v>613</v>
      </c>
      <c r="DB7" s="9" t="s">
        <v>612</v>
      </c>
      <c r="DC7" s="9" t="s">
        <v>613</v>
      </c>
      <c r="DD7" s="9" t="s">
        <v>613</v>
      </c>
      <c r="DE7" s="9" t="s">
        <v>611</v>
      </c>
      <c r="DF7" s="9" t="s">
        <v>611</v>
      </c>
      <c r="DG7" s="9" t="s">
        <v>612</v>
      </c>
      <c r="DH7" s="9" t="s">
        <v>612</v>
      </c>
      <c r="DI7" s="9" t="s">
        <v>612</v>
      </c>
      <c r="DJ7" s="9" t="s">
        <v>613</v>
      </c>
      <c r="DK7" s="9" t="s">
        <v>613</v>
      </c>
      <c r="DL7" s="9" t="s">
        <v>612</v>
      </c>
      <c r="DM7" s="9" t="s">
        <v>612</v>
      </c>
      <c r="DN7" s="9" t="s">
        <v>611</v>
      </c>
      <c r="DO7" s="9" t="s">
        <v>611</v>
      </c>
      <c r="DP7" s="9" t="s">
        <v>612</v>
      </c>
      <c r="DQ7" s="9" t="s">
        <v>612</v>
      </c>
      <c r="DR7" s="9" t="s">
        <v>611</v>
      </c>
      <c r="DS7" s="9" t="s">
        <v>612</v>
      </c>
      <c r="DT7" s="9" t="s">
        <v>612</v>
      </c>
      <c r="DU7" s="9" t="s">
        <v>613</v>
      </c>
      <c r="DV7" s="9" t="s">
        <v>612</v>
      </c>
      <c r="DW7" s="9" t="s">
        <v>612</v>
      </c>
      <c r="DX7" s="9" t="s">
        <v>613</v>
      </c>
      <c r="DY7" s="9" t="s">
        <v>612</v>
      </c>
      <c r="DZ7" s="9" t="s">
        <v>612</v>
      </c>
      <c r="EA7" s="9" t="s">
        <v>612</v>
      </c>
      <c r="EB7" s="9" t="s">
        <v>613</v>
      </c>
      <c r="EC7" s="9" t="s">
        <v>613</v>
      </c>
      <c r="ED7" s="9" t="s">
        <v>611</v>
      </c>
      <c r="EE7" s="9" t="s">
        <v>612</v>
      </c>
      <c r="EF7" s="9" t="s">
        <v>612</v>
      </c>
      <c r="EG7" s="9" t="s">
        <v>612</v>
      </c>
      <c r="EH7" s="9" t="s">
        <v>612</v>
      </c>
      <c r="EI7" s="9" t="s">
        <v>612</v>
      </c>
      <c r="EJ7" s="9" t="s">
        <v>612</v>
      </c>
      <c r="EK7" s="9" t="s">
        <v>611</v>
      </c>
      <c r="EL7" s="9" t="s">
        <v>611</v>
      </c>
      <c r="EM7" s="9" t="s">
        <v>611</v>
      </c>
      <c r="EN7" s="9" t="s">
        <v>611</v>
      </c>
      <c r="EO7" s="9" t="s">
        <v>613</v>
      </c>
      <c r="EP7" s="9" t="s">
        <v>611</v>
      </c>
      <c r="EQ7" s="9" t="s">
        <v>611</v>
      </c>
      <c r="ER7" s="9" t="s">
        <v>611</v>
      </c>
      <c r="ES7" s="9" t="s">
        <v>612</v>
      </c>
      <c r="ET7" s="9" t="s">
        <v>612</v>
      </c>
      <c r="EU7" s="9" t="s">
        <v>612</v>
      </c>
      <c r="EV7" s="9" t="s">
        <v>611</v>
      </c>
      <c r="EW7" s="9" t="s">
        <v>612</v>
      </c>
      <c r="EX7" s="9" t="s">
        <v>612</v>
      </c>
      <c r="EY7" s="9" t="s">
        <v>612</v>
      </c>
      <c r="EZ7" s="9" t="s">
        <v>612</v>
      </c>
      <c r="FA7" s="9" t="s">
        <v>611</v>
      </c>
      <c r="FB7" s="9" t="s">
        <v>613</v>
      </c>
      <c r="FC7" s="9" t="s">
        <v>612</v>
      </c>
      <c r="FD7" s="9" t="s">
        <v>613</v>
      </c>
      <c r="FE7" s="9" t="s">
        <v>613</v>
      </c>
      <c r="FF7" s="9" t="s">
        <v>613</v>
      </c>
      <c r="FG7" s="9" t="s">
        <v>612</v>
      </c>
      <c r="FH7" s="9" t="s">
        <v>613</v>
      </c>
      <c r="FI7" s="9" t="s">
        <v>613</v>
      </c>
      <c r="FJ7" s="9" t="s">
        <v>613</v>
      </c>
      <c r="FK7" s="197"/>
      <c r="FL7" s="1"/>
      <c r="FM7" s="10" t="s">
        <v>613</v>
      </c>
      <c r="FN7" s="10" t="s">
        <v>612</v>
      </c>
      <c r="FO7" s="10" t="s">
        <v>613</v>
      </c>
      <c r="FP7" s="10" t="s">
        <v>613</v>
      </c>
      <c r="FQ7" s="10" t="s">
        <v>613</v>
      </c>
      <c r="FR7" s="10" t="s">
        <v>613</v>
      </c>
      <c r="FS7" s="10" t="s">
        <v>613</v>
      </c>
      <c r="FT7" s="10" t="s">
        <v>613</v>
      </c>
      <c r="FU7" s="200"/>
    </row>
    <row r="8" spans="1:177" ht="15" hidden="1" customHeight="1" x14ac:dyDescent="0.3">
      <c r="A8" s="197"/>
      <c r="B8" s="197"/>
      <c r="C8" s="9" t="s">
        <v>614</v>
      </c>
      <c r="D8" s="9" t="s">
        <v>614</v>
      </c>
      <c r="E8" s="9" t="s">
        <v>614</v>
      </c>
      <c r="F8" s="9" t="s">
        <v>615</v>
      </c>
      <c r="G8" s="9" t="s">
        <v>615</v>
      </c>
      <c r="H8" s="9" t="s">
        <v>614</v>
      </c>
      <c r="I8" s="9" t="s">
        <v>614</v>
      </c>
      <c r="J8" s="9" t="s">
        <v>615</v>
      </c>
      <c r="K8" s="9" t="s">
        <v>615</v>
      </c>
      <c r="L8" s="9" t="s">
        <v>615</v>
      </c>
      <c r="M8" s="9" t="s">
        <v>615</v>
      </c>
      <c r="N8" s="9" t="s">
        <v>615</v>
      </c>
      <c r="O8" s="9" t="s">
        <v>615</v>
      </c>
      <c r="P8" s="9" t="s">
        <v>615</v>
      </c>
      <c r="Q8" s="9" t="s">
        <v>615</v>
      </c>
      <c r="R8" s="9" t="s">
        <v>614</v>
      </c>
      <c r="S8" s="9" t="s">
        <v>614</v>
      </c>
      <c r="T8" s="9" t="s">
        <v>615</v>
      </c>
      <c r="U8" s="9" t="s">
        <v>615</v>
      </c>
      <c r="V8" s="9" t="s">
        <v>615</v>
      </c>
      <c r="W8" s="9" t="s">
        <v>615</v>
      </c>
      <c r="X8" s="9" t="s">
        <v>614</v>
      </c>
      <c r="Y8" s="9" t="s">
        <v>614</v>
      </c>
      <c r="Z8" s="9" t="s">
        <v>614</v>
      </c>
      <c r="AA8" s="9" t="s">
        <v>615</v>
      </c>
      <c r="AB8" s="9" t="s">
        <v>614</v>
      </c>
      <c r="AC8" s="9" t="s">
        <v>614</v>
      </c>
      <c r="AD8" s="9" t="s">
        <v>614</v>
      </c>
      <c r="AE8" s="9" t="s">
        <v>614</v>
      </c>
      <c r="AF8" s="9" t="s">
        <v>615</v>
      </c>
      <c r="AG8" s="9" t="s">
        <v>615</v>
      </c>
      <c r="AH8" s="9" t="s">
        <v>615</v>
      </c>
      <c r="AI8" s="9" t="s">
        <v>614</v>
      </c>
      <c r="AJ8" s="9" t="s">
        <v>614</v>
      </c>
      <c r="AK8" s="9" t="s">
        <v>615</v>
      </c>
      <c r="AL8" s="9" t="s">
        <v>615</v>
      </c>
      <c r="AM8" s="9" t="s">
        <v>615</v>
      </c>
      <c r="AN8" s="9" t="s">
        <v>614</v>
      </c>
      <c r="AO8" s="9" t="s">
        <v>614</v>
      </c>
      <c r="AP8" s="9" t="s">
        <v>614</v>
      </c>
      <c r="AQ8" s="9" t="s">
        <v>614</v>
      </c>
      <c r="AR8" s="9" t="s">
        <v>614</v>
      </c>
      <c r="AS8" s="9" t="s">
        <v>614</v>
      </c>
      <c r="AT8" s="9" t="s">
        <v>614</v>
      </c>
      <c r="AU8" s="9" t="s">
        <v>614</v>
      </c>
      <c r="AV8" s="9" t="s">
        <v>615</v>
      </c>
      <c r="AW8" s="9" t="s">
        <v>615</v>
      </c>
      <c r="AX8" s="9" t="s">
        <v>615</v>
      </c>
      <c r="AY8" s="9" t="s">
        <v>614</v>
      </c>
      <c r="AZ8" s="9" t="s">
        <v>614</v>
      </c>
      <c r="BA8" s="9" t="s">
        <v>614</v>
      </c>
      <c r="BB8" s="9" t="s">
        <v>614</v>
      </c>
      <c r="BC8" s="9" t="s">
        <v>614</v>
      </c>
      <c r="BD8" s="9" t="s">
        <v>614</v>
      </c>
      <c r="BE8" s="9" t="s">
        <v>614</v>
      </c>
      <c r="BF8" s="9" t="s">
        <v>614</v>
      </c>
      <c r="BG8" s="9" t="s">
        <v>614</v>
      </c>
      <c r="BH8" s="9" t="s">
        <v>614</v>
      </c>
      <c r="BI8" s="9" t="s">
        <v>614</v>
      </c>
      <c r="BJ8" s="9" t="s">
        <v>615</v>
      </c>
      <c r="BK8" s="9" t="s">
        <v>615</v>
      </c>
      <c r="BL8" s="9" t="s">
        <v>615</v>
      </c>
      <c r="BM8" s="9" t="s">
        <v>615</v>
      </c>
      <c r="BN8" s="9" t="s">
        <v>615</v>
      </c>
      <c r="BO8" s="9" t="s">
        <v>615</v>
      </c>
      <c r="BP8" s="9" t="s">
        <v>614</v>
      </c>
      <c r="BQ8" s="9" t="s">
        <v>615</v>
      </c>
      <c r="BR8" s="9" t="s">
        <v>615</v>
      </c>
      <c r="BS8" s="9" t="s">
        <v>615</v>
      </c>
      <c r="BT8" s="9" t="s">
        <v>615</v>
      </c>
      <c r="BU8" s="9" t="s">
        <v>615</v>
      </c>
      <c r="BV8" s="9" t="s">
        <v>615</v>
      </c>
      <c r="BW8" s="9" t="s">
        <v>615</v>
      </c>
      <c r="BX8" s="9" t="s">
        <v>615</v>
      </c>
      <c r="BY8" s="9" t="s">
        <v>615</v>
      </c>
      <c r="BZ8" s="9" t="s">
        <v>614</v>
      </c>
      <c r="CA8" s="9" t="s">
        <v>615</v>
      </c>
      <c r="CB8" s="9" t="s">
        <v>615</v>
      </c>
      <c r="CC8" s="9" t="s">
        <v>614</v>
      </c>
      <c r="CD8" s="9" t="s">
        <v>614</v>
      </c>
      <c r="CE8" s="9" t="s">
        <v>614</v>
      </c>
      <c r="CF8" s="9" t="s">
        <v>614</v>
      </c>
      <c r="CG8" s="9" t="s">
        <v>614</v>
      </c>
      <c r="CH8" s="9" t="s">
        <v>614</v>
      </c>
      <c r="CI8" s="9" t="s">
        <v>615</v>
      </c>
      <c r="CJ8" s="9" t="s">
        <v>615</v>
      </c>
      <c r="CK8" s="9" t="s">
        <v>615</v>
      </c>
      <c r="CL8" s="9" t="s">
        <v>615</v>
      </c>
      <c r="CM8" s="9" t="s">
        <v>615</v>
      </c>
      <c r="CN8" s="9" t="s">
        <v>615</v>
      </c>
      <c r="CO8" s="9" t="s">
        <v>615</v>
      </c>
      <c r="CP8" s="9" t="s">
        <v>615</v>
      </c>
      <c r="CQ8" s="9" t="s">
        <v>615</v>
      </c>
      <c r="CR8" s="9" t="s">
        <v>615</v>
      </c>
      <c r="CS8" s="9" t="s">
        <v>615</v>
      </c>
      <c r="CT8" s="9" t="s">
        <v>615</v>
      </c>
      <c r="CU8" s="9" t="s">
        <v>615</v>
      </c>
      <c r="CV8" s="9" t="s">
        <v>616</v>
      </c>
      <c r="CW8" s="9" t="s">
        <v>617</v>
      </c>
      <c r="CX8" s="9" t="s">
        <v>616</v>
      </c>
      <c r="CY8" s="9" t="s">
        <v>617</v>
      </c>
      <c r="CZ8" s="9" t="s">
        <v>616</v>
      </c>
      <c r="DA8" s="9" t="s">
        <v>614</v>
      </c>
      <c r="DB8" s="9" t="s">
        <v>614</v>
      </c>
      <c r="DC8" s="9" t="s">
        <v>614</v>
      </c>
      <c r="DD8" s="9" t="s">
        <v>614</v>
      </c>
      <c r="DE8" s="9" t="s">
        <v>616</v>
      </c>
      <c r="DF8" s="9" t="s">
        <v>614</v>
      </c>
      <c r="DG8" s="9" t="s">
        <v>614</v>
      </c>
      <c r="DH8" s="9" t="s">
        <v>614</v>
      </c>
      <c r="DI8" s="9" t="s">
        <v>614</v>
      </c>
      <c r="DJ8" s="9" t="s">
        <v>614</v>
      </c>
      <c r="DK8" s="9" t="s">
        <v>614</v>
      </c>
      <c r="DL8" s="9" t="s">
        <v>614</v>
      </c>
      <c r="DM8" s="9" t="s">
        <v>614</v>
      </c>
      <c r="DN8" s="9" t="s">
        <v>616</v>
      </c>
      <c r="DO8" s="9" t="s">
        <v>616</v>
      </c>
      <c r="DP8" s="9" t="s">
        <v>617</v>
      </c>
      <c r="DQ8" s="9" t="s">
        <v>617</v>
      </c>
      <c r="DR8" s="9" t="s">
        <v>616</v>
      </c>
      <c r="DS8" s="9" t="s">
        <v>614</v>
      </c>
      <c r="DT8" s="9" t="s">
        <v>614</v>
      </c>
      <c r="DU8" s="9" t="s">
        <v>614</v>
      </c>
      <c r="DV8" s="9" t="s">
        <v>614</v>
      </c>
      <c r="DW8" s="9" t="s">
        <v>614</v>
      </c>
      <c r="DX8" s="9" t="s">
        <v>614</v>
      </c>
      <c r="DY8" s="9" t="s">
        <v>614</v>
      </c>
      <c r="DZ8" s="9" t="s">
        <v>614</v>
      </c>
      <c r="EA8" s="9" t="s">
        <v>614</v>
      </c>
      <c r="EB8" s="9" t="s">
        <v>617</v>
      </c>
      <c r="EC8" s="9" t="s">
        <v>617</v>
      </c>
      <c r="ED8" s="9" t="s">
        <v>616</v>
      </c>
      <c r="EE8" s="9" t="s">
        <v>617</v>
      </c>
      <c r="EF8" s="9" t="s">
        <v>617</v>
      </c>
      <c r="EG8" s="9" t="s">
        <v>617</v>
      </c>
      <c r="EH8" s="9" t="s">
        <v>617</v>
      </c>
      <c r="EI8" s="9" t="s">
        <v>614</v>
      </c>
      <c r="EJ8" s="9" t="s">
        <v>614</v>
      </c>
      <c r="EK8" s="9" t="s">
        <v>614</v>
      </c>
      <c r="EL8" s="9" t="s">
        <v>614</v>
      </c>
      <c r="EM8" s="9" t="s">
        <v>614</v>
      </c>
      <c r="EN8" s="9" t="s">
        <v>614</v>
      </c>
      <c r="EO8" s="9" t="s">
        <v>617</v>
      </c>
      <c r="EP8" s="9" t="s">
        <v>616</v>
      </c>
      <c r="EQ8" s="9" t="s">
        <v>616</v>
      </c>
      <c r="ER8" s="9" t="s">
        <v>616</v>
      </c>
      <c r="ES8" s="9" t="s">
        <v>614</v>
      </c>
      <c r="ET8" s="9" t="s">
        <v>617</v>
      </c>
      <c r="EU8" s="9" t="s">
        <v>617</v>
      </c>
      <c r="EV8" s="9" t="s">
        <v>616</v>
      </c>
      <c r="EW8" s="9" t="s">
        <v>615</v>
      </c>
      <c r="EX8" s="9" t="s">
        <v>615</v>
      </c>
      <c r="EY8" s="9" t="s">
        <v>615</v>
      </c>
      <c r="EZ8" s="9" t="s">
        <v>615</v>
      </c>
      <c r="FA8" s="9" t="s">
        <v>616</v>
      </c>
      <c r="FB8" s="9" t="s">
        <v>614</v>
      </c>
      <c r="FC8" s="9" t="s">
        <v>614</v>
      </c>
      <c r="FD8" s="9" t="s">
        <v>615</v>
      </c>
      <c r="FE8" s="9" t="s">
        <v>615</v>
      </c>
      <c r="FF8" s="9" t="s">
        <v>615</v>
      </c>
      <c r="FG8" s="9" t="s">
        <v>615</v>
      </c>
      <c r="FH8" s="9" t="s">
        <v>615</v>
      </c>
      <c r="FI8" s="9" t="s">
        <v>615</v>
      </c>
      <c r="FJ8" s="9" t="s">
        <v>615</v>
      </c>
      <c r="FK8" s="197"/>
      <c r="FL8" s="1"/>
      <c r="FM8" s="10" t="s">
        <v>614</v>
      </c>
      <c r="FN8" s="10" t="s">
        <v>614</v>
      </c>
      <c r="FO8" s="10" t="s">
        <v>614</v>
      </c>
      <c r="FP8" s="10" t="s">
        <v>614</v>
      </c>
      <c r="FQ8" s="10" t="s">
        <v>615</v>
      </c>
      <c r="FR8" s="10" t="s">
        <v>615</v>
      </c>
      <c r="FS8" s="10" t="s">
        <v>614</v>
      </c>
      <c r="FT8" s="10" t="s">
        <v>614</v>
      </c>
      <c r="FU8" s="200"/>
    </row>
    <row r="9" spans="1:177" ht="40.049999999999997" customHeight="1" x14ac:dyDescent="0.3">
      <c r="A9" s="197"/>
      <c r="B9" s="197"/>
      <c r="C9" s="11" t="s">
        <v>618</v>
      </c>
      <c r="D9" s="11" t="s">
        <v>56</v>
      </c>
      <c r="E9" s="11" t="s">
        <v>56</v>
      </c>
      <c r="F9" s="11" t="s">
        <v>56</v>
      </c>
      <c r="G9" s="11" t="s">
        <v>56</v>
      </c>
      <c r="H9" s="11" t="s">
        <v>90</v>
      </c>
      <c r="I9" s="11" t="s">
        <v>90</v>
      </c>
      <c r="J9" s="11" t="s">
        <v>130</v>
      </c>
      <c r="K9" s="11" t="s">
        <v>130</v>
      </c>
      <c r="L9" s="11" t="s">
        <v>80</v>
      </c>
      <c r="M9" s="11" t="s">
        <v>80</v>
      </c>
      <c r="N9" s="11" t="s">
        <v>80</v>
      </c>
      <c r="O9" s="11" t="s">
        <v>80</v>
      </c>
      <c r="P9" s="11" t="s">
        <v>80</v>
      </c>
      <c r="Q9" s="11" t="s">
        <v>80</v>
      </c>
      <c r="R9" s="11" t="s">
        <v>80</v>
      </c>
      <c r="S9" s="11" t="s">
        <v>80</v>
      </c>
      <c r="T9" s="11" t="s">
        <v>619</v>
      </c>
      <c r="U9" s="11" t="s">
        <v>619</v>
      </c>
      <c r="V9" s="11" t="s">
        <v>619</v>
      </c>
      <c r="W9" s="11" t="s">
        <v>619</v>
      </c>
      <c r="X9" s="11" t="s">
        <v>620</v>
      </c>
      <c r="Y9" s="11" t="s">
        <v>253</v>
      </c>
      <c r="Z9" s="11" t="s">
        <v>253</v>
      </c>
      <c r="AA9" s="11" t="s">
        <v>253</v>
      </c>
      <c r="AB9" s="11" t="s">
        <v>51</v>
      </c>
      <c r="AC9" s="11" t="s">
        <v>51</v>
      </c>
      <c r="AD9" s="11" t="s">
        <v>51</v>
      </c>
      <c r="AE9" s="11" t="s">
        <v>51</v>
      </c>
      <c r="AF9" s="11" t="s">
        <v>51</v>
      </c>
      <c r="AG9" s="11" t="s">
        <v>51</v>
      </c>
      <c r="AH9" s="11" t="s">
        <v>51</v>
      </c>
      <c r="AI9" s="11" t="s">
        <v>621</v>
      </c>
      <c r="AJ9" s="11" t="s">
        <v>622</v>
      </c>
      <c r="AK9" s="11" t="s">
        <v>372</v>
      </c>
      <c r="AL9" s="11" t="s">
        <v>623</v>
      </c>
      <c r="AM9" s="11" t="s">
        <v>623</v>
      </c>
      <c r="AN9" s="11" t="s">
        <v>282</v>
      </c>
      <c r="AO9" s="11" t="s">
        <v>282</v>
      </c>
      <c r="AP9" s="11" t="s">
        <v>624</v>
      </c>
      <c r="AQ9" s="11" t="s">
        <v>207</v>
      </c>
      <c r="AR9" s="11" t="s">
        <v>207</v>
      </c>
      <c r="AS9" s="11" t="s">
        <v>625</v>
      </c>
      <c r="AT9" s="11" t="s">
        <v>203</v>
      </c>
      <c r="AU9" s="11" t="s">
        <v>626</v>
      </c>
      <c r="AV9" s="11" t="s">
        <v>77</v>
      </c>
      <c r="AW9" s="11" t="s">
        <v>77</v>
      </c>
      <c r="AX9" s="11" t="s">
        <v>77</v>
      </c>
      <c r="AY9" s="11" t="s">
        <v>121</v>
      </c>
      <c r="AZ9" s="11" t="s">
        <v>121</v>
      </c>
      <c r="BA9" s="11" t="s">
        <v>121</v>
      </c>
      <c r="BB9" s="11" t="s">
        <v>121</v>
      </c>
      <c r="BC9" s="11" t="s">
        <v>121</v>
      </c>
      <c r="BD9" s="11" t="s">
        <v>121</v>
      </c>
      <c r="BE9" s="11" t="s">
        <v>121</v>
      </c>
      <c r="BF9" s="11" t="s">
        <v>121</v>
      </c>
      <c r="BG9" s="11" t="s">
        <v>627</v>
      </c>
      <c r="BH9" s="11" t="s">
        <v>627</v>
      </c>
      <c r="BI9" s="11" t="s">
        <v>628</v>
      </c>
      <c r="BJ9" s="11" t="s">
        <v>61</v>
      </c>
      <c r="BK9" s="11" t="s">
        <v>61</v>
      </c>
      <c r="BL9" s="11" t="s">
        <v>61</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348</v>
      </c>
      <c r="CB9" s="11" t="s">
        <v>348</v>
      </c>
      <c r="CC9" s="11" t="s">
        <v>629</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126</v>
      </c>
      <c r="CU9" s="11" t="s">
        <v>126</v>
      </c>
      <c r="CV9" s="11" t="s">
        <v>630</v>
      </c>
      <c r="CW9" s="11" t="s">
        <v>631</v>
      </c>
      <c r="CX9" s="11" t="s">
        <v>632</v>
      </c>
      <c r="CY9" s="11" t="s">
        <v>633</v>
      </c>
      <c r="CZ9" s="11" t="s">
        <v>634</v>
      </c>
      <c r="DA9" s="11" t="s">
        <v>393</v>
      </c>
      <c r="DB9" s="11" t="s">
        <v>595</v>
      </c>
      <c r="DC9" s="11" t="s">
        <v>90</v>
      </c>
      <c r="DD9" s="11" t="s">
        <v>90</v>
      </c>
      <c r="DE9" s="11" t="s">
        <v>80</v>
      </c>
      <c r="DF9" s="11" t="s">
        <v>621</v>
      </c>
      <c r="DG9" s="11" t="s">
        <v>635</v>
      </c>
      <c r="DH9" s="11" t="s">
        <v>636</v>
      </c>
      <c r="DI9" s="11" t="s">
        <v>637</v>
      </c>
      <c r="DJ9" s="11" t="s">
        <v>638</v>
      </c>
      <c r="DK9" s="11" t="s">
        <v>639</v>
      </c>
      <c r="DL9" s="11" t="s">
        <v>640</v>
      </c>
      <c r="DM9" s="11" t="s">
        <v>641</v>
      </c>
      <c r="DN9" s="11" t="s">
        <v>642</v>
      </c>
      <c r="DO9" s="11" t="s">
        <v>643</v>
      </c>
      <c r="DP9" s="11" t="s">
        <v>31</v>
      </c>
      <c r="DQ9" s="11" t="s">
        <v>644</v>
      </c>
      <c r="DR9" s="11" t="s">
        <v>645</v>
      </c>
      <c r="DS9" s="11" t="s">
        <v>646</v>
      </c>
      <c r="DT9" s="11" t="s">
        <v>647</v>
      </c>
      <c r="DU9" s="11" t="s">
        <v>648</v>
      </c>
      <c r="DV9" s="11" t="s">
        <v>649</v>
      </c>
      <c r="DW9" s="11" t="s">
        <v>249</v>
      </c>
      <c r="DX9" s="11" t="s">
        <v>249</v>
      </c>
      <c r="DY9" s="11" t="s">
        <v>249</v>
      </c>
      <c r="DZ9" s="11" t="s">
        <v>249</v>
      </c>
      <c r="EA9" s="11" t="s">
        <v>650</v>
      </c>
      <c r="EB9" s="11" t="s">
        <v>651</v>
      </c>
      <c r="EC9" s="11" t="s">
        <v>651</v>
      </c>
      <c r="ED9" s="11" t="s">
        <v>68</v>
      </c>
      <c r="EE9" s="11" t="s">
        <v>68</v>
      </c>
      <c r="EF9" s="11" t="s">
        <v>68</v>
      </c>
      <c r="EG9" s="11" t="s">
        <v>68</v>
      </c>
      <c r="EH9" s="11" t="s">
        <v>68</v>
      </c>
      <c r="EI9" s="11" t="s">
        <v>652</v>
      </c>
      <c r="EJ9" s="11" t="s">
        <v>652</v>
      </c>
      <c r="EK9" s="11" t="s">
        <v>653</v>
      </c>
      <c r="EL9" s="11" t="s">
        <v>653</v>
      </c>
      <c r="EM9" s="11" t="s">
        <v>653</v>
      </c>
      <c r="EN9" s="11" t="s">
        <v>653</v>
      </c>
      <c r="EO9" s="11" t="s">
        <v>335</v>
      </c>
      <c r="EP9" s="11" t="s">
        <v>654</v>
      </c>
      <c r="EQ9" s="11" t="s">
        <v>655</v>
      </c>
      <c r="ER9" s="11" t="s">
        <v>107</v>
      </c>
      <c r="ES9" s="11" t="s">
        <v>107</v>
      </c>
      <c r="ET9" s="11" t="s">
        <v>107</v>
      </c>
      <c r="EU9" s="11" t="s">
        <v>107</v>
      </c>
      <c r="EV9" s="11" t="s">
        <v>107</v>
      </c>
      <c r="EW9" s="11" t="s">
        <v>401</v>
      </c>
      <c r="EX9" s="11" t="s">
        <v>401</v>
      </c>
      <c r="EY9" s="11" t="s">
        <v>401</v>
      </c>
      <c r="EZ9" s="11" t="s">
        <v>401</v>
      </c>
      <c r="FA9" s="11" t="s">
        <v>656</v>
      </c>
      <c r="FB9" s="11" t="s">
        <v>657</v>
      </c>
      <c r="FC9" s="11" t="s">
        <v>657</v>
      </c>
      <c r="FD9" s="11" t="s">
        <v>658</v>
      </c>
      <c r="FE9" s="11" t="s">
        <v>659</v>
      </c>
      <c r="FF9" s="11" t="s">
        <v>659</v>
      </c>
      <c r="FG9" s="11" t="s">
        <v>660</v>
      </c>
      <c r="FH9" s="11" t="s">
        <v>661</v>
      </c>
      <c r="FI9" s="11" t="s">
        <v>662</v>
      </c>
      <c r="FJ9" s="11" t="s">
        <v>663</v>
      </c>
      <c r="FK9" s="197"/>
      <c r="FL9" s="1"/>
      <c r="FM9" s="12" t="s">
        <v>133</v>
      </c>
      <c r="FN9" s="12" t="s">
        <v>664</v>
      </c>
      <c r="FO9" s="12" t="s">
        <v>665</v>
      </c>
      <c r="FP9" s="12" t="s">
        <v>666</v>
      </c>
      <c r="FQ9" s="12" t="s">
        <v>667</v>
      </c>
      <c r="FR9" s="12" t="s">
        <v>668</v>
      </c>
      <c r="FS9" s="12" t="s">
        <v>657</v>
      </c>
      <c r="FT9" s="12" t="s">
        <v>657</v>
      </c>
      <c r="FU9" s="200"/>
    </row>
    <row r="10" spans="1:177" ht="40.049999999999997" customHeight="1" x14ac:dyDescent="0.3">
      <c r="A10" s="197"/>
      <c r="B10" s="197"/>
      <c r="C10" s="9" t="s">
        <v>669</v>
      </c>
      <c r="D10" s="9" t="s">
        <v>278</v>
      </c>
      <c r="E10" s="9" t="s">
        <v>670</v>
      </c>
      <c r="F10" s="9" t="s">
        <v>671</v>
      </c>
      <c r="G10" s="9" t="s">
        <v>672</v>
      </c>
      <c r="H10" s="9" t="s">
        <v>386</v>
      </c>
      <c r="I10" s="9" t="s">
        <v>673</v>
      </c>
      <c r="J10" s="9" t="s">
        <v>674</v>
      </c>
      <c r="K10" s="9" t="s">
        <v>675</v>
      </c>
      <c r="L10" s="9" t="s">
        <v>676</v>
      </c>
      <c r="M10" s="9" t="s">
        <v>677</v>
      </c>
      <c r="N10" s="9" t="s">
        <v>678</v>
      </c>
      <c r="O10" s="9" t="s">
        <v>679</v>
      </c>
      <c r="P10" s="9" t="s">
        <v>680</v>
      </c>
      <c r="Q10" s="9" t="s">
        <v>681</v>
      </c>
      <c r="R10" s="9" t="s">
        <v>682</v>
      </c>
      <c r="S10" s="9" t="s">
        <v>683</v>
      </c>
      <c r="T10" s="9" t="s">
        <v>684</v>
      </c>
      <c r="U10" s="9" t="s">
        <v>685</v>
      </c>
      <c r="V10" s="9" t="s">
        <v>686</v>
      </c>
      <c r="W10" s="9" t="s">
        <v>687</v>
      </c>
      <c r="X10" s="9" t="s">
        <v>688</v>
      </c>
      <c r="Y10" s="9" t="s">
        <v>689</v>
      </c>
      <c r="Z10" s="9" t="s">
        <v>690</v>
      </c>
      <c r="AA10" s="9" t="s">
        <v>264</v>
      </c>
      <c r="AB10" s="9" t="s">
        <v>691</v>
      </c>
      <c r="AC10" s="9" t="s">
        <v>692</v>
      </c>
      <c r="AD10" s="9" t="s">
        <v>693</v>
      </c>
      <c r="AE10" s="9" t="s">
        <v>694</v>
      </c>
      <c r="AF10" s="9" t="s">
        <v>695</v>
      </c>
      <c r="AG10" s="9" t="s">
        <v>696</v>
      </c>
      <c r="AH10" s="9" t="s">
        <v>697</v>
      </c>
      <c r="AI10" s="9" t="s">
        <v>698</v>
      </c>
      <c r="AJ10" s="9" t="s">
        <v>699</v>
      </c>
      <c r="AK10" s="9" t="s">
        <v>373</v>
      </c>
      <c r="AL10" s="9" t="s">
        <v>700</v>
      </c>
      <c r="AM10" s="9" t="s">
        <v>701</v>
      </c>
      <c r="AN10" s="9" t="s">
        <v>702</v>
      </c>
      <c r="AO10" s="9" t="s">
        <v>283</v>
      </c>
      <c r="AP10" s="9" t="s">
        <v>624</v>
      </c>
      <c r="AQ10" s="9" t="s">
        <v>703</v>
      </c>
      <c r="AR10" s="9" t="s">
        <v>208</v>
      </c>
      <c r="AS10" s="9" t="s">
        <v>704</v>
      </c>
      <c r="AT10" s="9" t="s">
        <v>705</v>
      </c>
      <c r="AU10" s="9" t="s">
        <v>706</v>
      </c>
      <c r="AV10" s="9" t="s">
        <v>707</v>
      </c>
      <c r="AW10" s="9" t="s">
        <v>708</v>
      </c>
      <c r="AX10" s="9" t="s">
        <v>709</v>
      </c>
      <c r="AY10" s="9" t="s">
        <v>710</v>
      </c>
      <c r="AZ10" s="9" t="s">
        <v>711</v>
      </c>
      <c r="BA10" s="9" t="s">
        <v>712</v>
      </c>
      <c r="BB10" s="9" t="s">
        <v>539</v>
      </c>
      <c r="BC10" s="9" t="s">
        <v>534</v>
      </c>
      <c r="BD10" s="9" t="s">
        <v>713</v>
      </c>
      <c r="BE10" s="9" t="s">
        <v>714</v>
      </c>
      <c r="BF10" s="9" t="s">
        <v>536</v>
      </c>
      <c r="BG10" s="9" t="s">
        <v>715</v>
      </c>
      <c r="BH10" s="9" t="s">
        <v>716</v>
      </c>
      <c r="BI10" s="9" t="s">
        <v>717</v>
      </c>
      <c r="BJ10" s="9" t="s">
        <v>718</v>
      </c>
      <c r="BK10" s="9" t="s">
        <v>719</v>
      </c>
      <c r="BL10" s="9" t="s">
        <v>720</v>
      </c>
      <c r="BM10" s="9" t="s">
        <v>721</v>
      </c>
      <c r="BN10" s="9" t="s">
        <v>722</v>
      </c>
      <c r="BO10" s="9" t="s">
        <v>723</v>
      </c>
      <c r="BP10" s="9" t="s">
        <v>724</v>
      </c>
      <c r="BQ10" s="9" t="s">
        <v>725</v>
      </c>
      <c r="BR10" s="9" t="s">
        <v>726</v>
      </c>
      <c r="BS10" s="9" t="s">
        <v>727</v>
      </c>
      <c r="BT10" s="9" t="s">
        <v>728</v>
      </c>
      <c r="BU10" s="9" t="s">
        <v>729</v>
      </c>
      <c r="BV10" s="9" t="s">
        <v>730</v>
      </c>
      <c r="BW10" s="9" t="s">
        <v>731</v>
      </c>
      <c r="BX10" s="9" t="s">
        <v>732</v>
      </c>
      <c r="BY10" s="9" t="s">
        <v>733</v>
      </c>
      <c r="BZ10" s="9" t="s">
        <v>734</v>
      </c>
      <c r="CA10" s="9" t="s">
        <v>735</v>
      </c>
      <c r="CB10" s="9" t="s">
        <v>736</v>
      </c>
      <c r="CC10" s="9" t="s">
        <v>737</v>
      </c>
      <c r="CD10" s="9" t="s">
        <v>738</v>
      </c>
      <c r="CE10" s="9" t="s">
        <v>739</v>
      </c>
      <c r="CF10" s="9" t="s">
        <v>740</v>
      </c>
      <c r="CG10" s="9" t="s">
        <v>741</v>
      </c>
      <c r="CH10" s="9" t="s">
        <v>742</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756</v>
      </c>
      <c r="CW10" s="9" t="s">
        <v>471</v>
      </c>
      <c r="CX10" s="9" t="s">
        <v>757</v>
      </c>
      <c r="CY10" s="9" t="s">
        <v>758</v>
      </c>
      <c r="CZ10" s="9" t="s">
        <v>759</v>
      </c>
      <c r="DA10" s="9" t="s">
        <v>397</v>
      </c>
      <c r="DB10" s="9" t="s">
        <v>760</v>
      </c>
      <c r="DC10" s="9" t="s">
        <v>761</v>
      </c>
      <c r="DD10" s="9" t="s">
        <v>762</v>
      </c>
      <c r="DE10" s="9" t="s">
        <v>353</v>
      </c>
      <c r="DF10" s="9" t="s">
        <v>763</v>
      </c>
      <c r="DG10" s="9" t="s">
        <v>764</v>
      </c>
      <c r="DH10" s="9" t="s">
        <v>765</v>
      </c>
      <c r="DI10" s="9" t="s">
        <v>766</v>
      </c>
      <c r="DJ10" s="9" t="s">
        <v>767</v>
      </c>
      <c r="DK10" s="9" t="s">
        <v>768</v>
      </c>
      <c r="DL10" s="9" t="s">
        <v>769</v>
      </c>
      <c r="DM10" s="9" t="s">
        <v>770</v>
      </c>
      <c r="DN10" s="9" t="s">
        <v>771</v>
      </c>
      <c r="DO10" s="9" t="s">
        <v>772</v>
      </c>
      <c r="DP10" s="9" t="s">
        <v>773</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787</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800</v>
      </c>
      <c r="ER10" s="9" t="s">
        <v>801</v>
      </c>
      <c r="ES10" s="9" t="s">
        <v>802</v>
      </c>
      <c r="ET10" s="9" t="s">
        <v>803</v>
      </c>
      <c r="EU10" s="9" t="s">
        <v>804</v>
      </c>
      <c r="EV10" s="9" t="s">
        <v>805</v>
      </c>
      <c r="EW10" s="9" t="s">
        <v>402</v>
      </c>
      <c r="EX10" s="9" t="s">
        <v>806</v>
      </c>
      <c r="EY10" s="9" t="s">
        <v>807</v>
      </c>
      <c r="EZ10" s="9" t="s">
        <v>808</v>
      </c>
      <c r="FA10" s="9" t="s">
        <v>809</v>
      </c>
      <c r="FB10" s="9" t="s">
        <v>810</v>
      </c>
      <c r="FC10" s="9" t="s">
        <v>811</v>
      </c>
      <c r="FD10" s="9" t="s">
        <v>812</v>
      </c>
      <c r="FE10" s="9" t="s">
        <v>813</v>
      </c>
      <c r="FF10" s="9" t="s">
        <v>814</v>
      </c>
      <c r="FG10" s="9" t="s">
        <v>815</v>
      </c>
      <c r="FH10" s="9" t="s">
        <v>816</v>
      </c>
      <c r="FI10" s="9" t="s">
        <v>817</v>
      </c>
      <c r="FJ10" s="9" t="s">
        <v>818</v>
      </c>
      <c r="FK10" s="197" t="s">
        <v>819</v>
      </c>
      <c r="FL10" s="1"/>
      <c r="FM10" s="10" t="s">
        <v>820</v>
      </c>
      <c r="FN10" s="10" t="s">
        <v>821</v>
      </c>
      <c r="FO10" s="10" t="s">
        <v>822</v>
      </c>
      <c r="FP10" s="10" t="s">
        <v>823</v>
      </c>
      <c r="FQ10" s="10" t="s">
        <v>824</v>
      </c>
      <c r="FR10" s="10" t="s">
        <v>825</v>
      </c>
      <c r="FS10" s="10" t="s">
        <v>826</v>
      </c>
      <c r="FT10" s="10" t="s">
        <v>827</v>
      </c>
      <c r="FU10" s="200" t="s">
        <v>819</v>
      </c>
    </row>
    <row r="11" spans="1:177" ht="24" customHeight="1" x14ac:dyDescent="0.3">
      <c r="A11" s="13" t="s">
        <v>48</v>
      </c>
      <c r="B11" s="13" t="s">
        <v>828</v>
      </c>
      <c r="C11" s="14">
        <v>119.6</v>
      </c>
      <c r="D11" s="14">
        <v>595.9</v>
      </c>
      <c r="E11" s="14">
        <v>204.6</v>
      </c>
      <c r="F11" s="14"/>
      <c r="G11" s="14"/>
      <c r="H11" s="14">
        <v>0</v>
      </c>
      <c r="I11" s="14">
        <v>105</v>
      </c>
      <c r="J11" s="14"/>
      <c r="K11" s="14"/>
      <c r="L11" s="14">
        <v>187.8</v>
      </c>
      <c r="M11" s="14">
        <v>207.5</v>
      </c>
      <c r="N11" s="14">
        <v>211.2</v>
      </c>
      <c r="O11" s="14">
        <v>275.2</v>
      </c>
      <c r="P11" s="14">
        <v>215.4</v>
      </c>
      <c r="Q11" s="14">
        <v>110.6</v>
      </c>
      <c r="R11" s="14">
        <v>146.6</v>
      </c>
      <c r="S11" s="14">
        <v>3</v>
      </c>
      <c r="T11" s="14">
        <v>0</v>
      </c>
      <c r="U11" s="14"/>
      <c r="V11" s="14"/>
      <c r="W11" s="14"/>
      <c r="X11" s="14">
        <v>120</v>
      </c>
      <c r="Y11" s="14">
        <v>7.6</v>
      </c>
      <c r="Z11" s="14">
        <v>6</v>
      </c>
      <c r="AA11" s="14"/>
      <c r="AB11" s="14">
        <v>6.8</v>
      </c>
      <c r="AC11" s="14">
        <v>14.7</v>
      </c>
      <c r="AD11" s="14">
        <v>84.2</v>
      </c>
      <c r="AE11" s="14"/>
      <c r="AF11" s="14"/>
      <c r="AG11" s="14"/>
      <c r="AH11" s="14"/>
      <c r="AI11" s="14">
        <v>60.2</v>
      </c>
      <c r="AJ11" s="14">
        <v>101.3</v>
      </c>
      <c r="AK11" s="14"/>
      <c r="AL11" s="14"/>
      <c r="AM11" s="14"/>
      <c r="AN11" s="14">
        <v>6.4</v>
      </c>
      <c r="AO11" s="14">
        <v>147</v>
      </c>
      <c r="AP11" s="14">
        <v>52</v>
      </c>
      <c r="AQ11" s="14">
        <v>55</v>
      </c>
      <c r="AR11" s="14"/>
      <c r="AS11" s="14">
        <v>18</v>
      </c>
      <c r="AT11" s="14">
        <v>10.9</v>
      </c>
      <c r="AU11" s="14">
        <v>62.5</v>
      </c>
      <c r="AV11" s="14">
        <v>182.6</v>
      </c>
      <c r="AW11" s="14">
        <v>183.4</v>
      </c>
      <c r="AX11" s="14">
        <v>183.7</v>
      </c>
      <c r="AY11" s="14">
        <v>109.4</v>
      </c>
      <c r="AZ11" s="14">
        <v>7.5</v>
      </c>
      <c r="BA11" s="14">
        <v>9</v>
      </c>
      <c r="BB11" s="14">
        <v>3.7</v>
      </c>
      <c r="BC11" s="14">
        <v>22.6</v>
      </c>
      <c r="BD11" s="14"/>
      <c r="BE11" s="14">
        <v>24.2</v>
      </c>
      <c r="BF11" s="14">
        <v>25.2</v>
      </c>
      <c r="BG11" s="14"/>
      <c r="BH11" s="14"/>
      <c r="BI11" s="14">
        <v>31.9</v>
      </c>
      <c r="BJ11" s="14"/>
      <c r="BK11" s="14"/>
      <c r="BL11" s="14">
        <v>0</v>
      </c>
      <c r="BM11" s="14"/>
      <c r="BN11" s="14"/>
      <c r="BO11" s="14"/>
      <c r="BP11" s="14">
        <v>106.2</v>
      </c>
      <c r="BQ11" s="14">
        <v>177.6</v>
      </c>
      <c r="BR11" s="14">
        <v>175.1</v>
      </c>
      <c r="BS11" s="14">
        <v>210.2</v>
      </c>
      <c r="BT11" s="14">
        <v>272.5</v>
      </c>
      <c r="BU11" s="14">
        <v>39.200000000000003</v>
      </c>
      <c r="BV11" s="14">
        <v>27.3</v>
      </c>
      <c r="BW11" s="14"/>
      <c r="BX11" s="14"/>
      <c r="BY11" s="14"/>
      <c r="BZ11" s="14"/>
      <c r="CA11" s="14">
        <v>0</v>
      </c>
      <c r="CB11" s="14"/>
      <c r="CC11" s="14">
        <v>0.8</v>
      </c>
      <c r="CD11" s="14">
        <v>68.8</v>
      </c>
      <c r="CE11" s="14">
        <v>62.4</v>
      </c>
      <c r="CF11" s="14">
        <v>64</v>
      </c>
      <c r="CG11" s="14">
        <v>66.3</v>
      </c>
      <c r="CH11" s="14">
        <v>30</v>
      </c>
      <c r="CI11" s="14"/>
      <c r="CJ11" s="14">
        <v>0</v>
      </c>
      <c r="CK11" s="14"/>
      <c r="CL11" s="14">
        <v>145.9</v>
      </c>
      <c r="CM11" s="14">
        <v>148.4</v>
      </c>
      <c r="CN11" s="14">
        <v>149.4</v>
      </c>
      <c r="CO11" s="14"/>
      <c r="CP11" s="14"/>
      <c r="CQ11" s="14"/>
      <c r="CR11" s="14"/>
      <c r="CS11" s="14"/>
      <c r="CT11" s="14">
        <v>217.5</v>
      </c>
      <c r="CU11" s="14">
        <v>104.5</v>
      </c>
      <c r="CV11" s="14">
        <v>0</v>
      </c>
      <c r="CW11" s="14">
        <v>58.4</v>
      </c>
      <c r="CX11" s="14">
        <v>0</v>
      </c>
      <c r="CY11" s="14">
        <v>13</v>
      </c>
      <c r="CZ11" s="14">
        <v>0</v>
      </c>
      <c r="DA11" s="14"/>
      <c r="DB11" s="14"/>
      <c r="DC11" s="14">
        <v>0</v>
      </c>
      <c r="DD11" s="14">
        <v>0</v>
      </c>
      <c r="DE11" s="14">
        <v>0</v>
      </c>
      <c r="DF11" s="14">
        <v>0.3</v>
      </c>
      <c r="DG11" s="14">
        <v>1.5</v>
      </c>
      <c r="DH11" s="14">
        <v>4.5</v>
      </c>
      <c r="DI11" s="14">
        <v>20.2</v>
      </c>
      <c r="DJ11" s="14">
        <v>7.4</v>
      </c>
      <c r="DK11" s="14">
        <v>4</v>
      </c>
      <c r="DL11" s="14">
        <v>3.5</v>
      </c>
      <c r="DM11" s="14">
        <v>18</v>
      </c>
      <c r="DN11" s="14">
        <v>0</v>
      </c>
      <c r="DO11" s="14">
        <v>0</v>
      </c>
      <c r="DP11" s="14">
        <v>13.9</v>
      </c>
      <c r="DQ11" s="14">
        <v>54.8</v>
      </c>
      <c r="DR11" s="14">
        <v>0</v>
      </c>
      <c r="DS11" s="14">
        <v>1.9</v>
      </c>
      <c r="DT11" s="14">
        <v>7.9</v>
      </c>
      <c r="DU11" s="14">
        <v>1.7</v>
      </c>
      <c r="DV11" s="14">
        <v>0.4</v>
      </c>
      <c r="DW11" s="14">
        <v>7.3</v>
      </c>
      <c r="DX11" s="14">
        <v>3.6</v>
      </c>
      <c r="DY11" s="14">
        <v>6.1</v>
      </c>
      <c r="DZ11" s="14">
        <v>7.9</v>
      </c>
      <c r="EA11" s="14">
        <v>10</v>
      </c>
      <c r="EB11" s="14">
        <v>28</v>
      </c>
      <c r="EC11" s="14">
        <v>45.3</v>
      </c>
      <c r="ED11" s="14">
        <v>0</v>
      </c>
      <c r="EE11" s="14">
        <v>54.6</v>
      </c>
      <c r="EF11" s="14">
        <v>76.3</v>
      </c>
      <c r="EG11" s="14">
        <v>3.3</v>
      </c>
      <c r="EH11" s="14">
        <v>3.5</v>
      </c>
      <c r="EI11" s="14">
        <v>10.5</v>
      </c>
      <c r="EJ11" s="14">
        <v>4.3</v>
      </c>
      <c r="EK11" s="14">
        <v>7.8</v>
      </c>
      <c r="EL11" s="14">
        <v>6.4</v>
      </c>
      <c r="EM11" s="14">
        <v>7</v>
      </c>
      <c r="EN11" s="14">
        <v>7</v>
      </c>
      <c r="EO11" s="14">
        <v>9.6</v>
      </c>
      <c r="EP11" s="14">
        <v>0</v>
      </c>
      <c r="EQ11" s="14">
        <v>0</v>
      </c>
      <c r="ER11" s="14">
        <v>0</v>
      </c>
      <c r="ES11" s="14">
        <v>0.6</v>
      </c>
      <c r="ET11" s="14">
        <v>10.7</v>
      </c>
      <c r="EU11" s="14">
        <v>6.5</v>
      </c>
      <c r="EV11" s="14">
        <v>0</v>
      </c>
      <c r="EW11" s="14">
        <v>2.9</v>
      </c>
      <c r="EX11" s="14">
        <v>2.4</v>
      </c>
      <c r="EY11" s="14">
        <v>2.4</v>
      </c>
      <c r="EZ11" s="14">
        <v>2.6</v>
      </c>
      <c r="FA11" s="14">
        <v>0</v>
      </c>
      <c r="FB11" s="14">
        <v>7.4</v>
      </c>
      <c r="FC11" s="14">
        <v>20</v>
      </c>
      <c r="FD11" s="14">
        <v>9.3000000000000007</v>
      </c>
      <c r="FE11" s="14">
        <v>29.5</v>
      </c>
      <c r="FF11" s="14">
        <v>30.2</v>
      </c>
      <c r="FG11" s="14">
        <v>15.8</v>
      </c>
      <c r="FH11" s="14">
        <v>19.399999999999999</v>
      </c>
      <c r="FI11" s="14">
        <v>7.5</v>
      </c>
      <c r="FJ11" s="14">
        <v>10.9</v>
      </c>
      <c r="FK11" s="14">
        <v>6672.3</v>
      </c>
      <c r="FL11" s="15"/>
      <c r="FM11" s="14">
        <v>21.2</v>
      </c>
      <c r="FN11" s="14">
        <v>8.0730000000000004</v>
      </c>
      <c r="FO11" s="14">
        <v>6.0739999999999998</v>
      </c>
      <c r="FP11" s="14">
        <v>5.9</v>
      </c>
      <c r="FQ11" s="14">
        <v>27.4023</v>
      </c>
      <c r="FR11" s="14">
        <v>18.926179999999999</v>
      </c>
      <c r="FS11" s="14">
        <v>5.0999999999999996</v>
      </c>
      <c r="FT11" s="14">
        <v>5.9</v>
      </c>
      <c r="FU11" s="14">
        <v>98.575479999999999</v>
      </c>
    </row>
    <row r="12" spans="1:177" ht="24" customHeight="1" x14ac:dyDescent="0.3">
      <c r="A12" s="16" t="s">
        <v>48</v>
      </c>
      <c r="B12" s="16" t="s">
        <v>829</v>
      </c>
      <c r="C12" s="17">
        <v>117.5</v>
      </c>
      <c r="D12" s="17">
        <v>597.9</v>
      </c>
      <c r="E12" s="17">
        <v>203</v>
      </c>
      <c r="F12" s="17"/>
      <c r="G12" s="17"/>
      <c r="H12" s="17">
        <v>0</v>
      </c>
      <c r="I12" s="17">
        <v>105</v>
      </c>
      <c r="J12" s="17"/>
      <c r="K12" s="17"/>
      <c r="L12" s="17">
        <v>187.3</v>
      </c>
      <c r="M12" s="17">
        <v>206.5</v>
      </c>
      <c r="N12" s="17">
        <v>210.9</v>
      </c>
      <c r="O12" s="17">
        <v>285.5</v>
      </c>
      <c r="P12" s="17">
        <v>213.3</v>
      </c>
      <c r="Q12" s="17">
        <v>110.7</v>
      </c>
      <c r="R12" s="17">
        <v>150</v>
      </c>
      <c r="S12" s="17">
        <v>3</v>
      </c>
      <c r="T12" s="17">
        <v>0</v>
      </c>
      <c r="U12" s="17"/>
      <c r="V12" s="17"/>
      <c r="W12" s="17"/>
      <c r="X12" s="17">
        <v>117</v>
      </c>
      <c r="Y12" s="17">
        <v>7.6</v>
      </c>
      <c r="Z12" s="17">
        <v>6.1</v>
      </c>
      <c r="AA12" s="17"/>
      <c r="AB12" s="17">
        <v>6.8</v>
      </c>
      <c r="AC12" s="17">
        <v>12.2</v>
      </c>
      <c r="AD12" s="17">
        <v>84.5</v>
      </c>
      <c r="AE12" s="17"/>
      <c r="AF12" s="17"/>
      <c r="AG12" s="17"/>
      <c r="AH12" s="17"/>
      <c r="AI12" s="17">
        <v>60.2</v>
      </c>
      <c r="AJ12" s="17">
        <v>79.7</v>
      </c>
      <c r="AK12" s="17"/>
      <c r="AL12" s="17"/>
      <c r="AM12" s="17"/>
      <c r="AN12" s="17">
        <v>6.4</v>
      </c>
      <c r="AO12" s="17">
        <v>0</v>
      </c>
      <c r="AP12" s="17">
        <v>52.9</v>
      </c>
      <c r="AQ12" s="17">
        <v>64.5</v>
      </c>
      <c r="AR12" s="17"/>
      <c r="AS12" s="17">
        <v>18.2</v>
      </c>
      <c r="AT12" s="17">
        <v>10.8</v>
      </c>
      <c r="AU12" s="17">
        <v>59.7</v>
      </c>
      <c r="AV12" s="17">
        <v>181.1</v>
      </c>
      <c r="AW12" s="17">
        <v>181.6</v>
      </c>
      <c r="AX12" s="17">
        <v>184.2</v>
      </c>
      <c r="AY12" s="17">
        <v>109.3</v>
      </c>
      <c r="AZ12" s="17">
        <v>7.7</v>
      </c>
      <c r="BA12" s="17">
        <v>9</v>
      </c>
      <c r="BB12" s="17">
        <v>11.4</v>
      </c>
      <c r="BC12" s="17">
        <v>22.4</v>
      </c>
      <c r="BD12" s="17"/>
      <c r="BE12" s="17">
        <v>23.6</v>
      </c>
      <c r="BF12" s="17">
        <v>39.6</v>
      </c>
      <c r="BG12" s="17"/>
      <c r="BH12" s="17"/>
      <c r="BI12" s="17">
        <v>31.9</v>
      </c>
      <c r="BJ12" s="17"/>
      <c r="BK12" s="17"/>
      <c r="BL12" s="17">
        <v>0</v>
      </c>
      <c r="BM12" s="17"/>
      <c r="BN12" s="17"/>
      <c r="BO12" s="17"/>
      <c r="BP12" s="17">
        <v>106.2</v>
      </c>
      <c r="BQ12" s="17">
        <v>177.9</v>
      </c>
      <c r="BR12" s="17">
        <v>175.2</v>
      </c>
      <c r="BS12" s="17">
        <v>210.5</v>
      </c>
      <c r="BT12" s="17">
        <v>272.3</v>
      </c>
      <c r="BU12" s="17">
        <v>39.299999999999997</v>
      </c>
      <c r="BV12" s="17">
        <v>27.3</v>
      </c>
      <c r="BW12" s="17"/>
      <c r="BX12" s="17"/>
      <c r="BY12" s="17"/>
      <c r="BZ12" s="17"/>
      <c r="CA12" s="17">
        <v>0</v>
      </c>
      <c r="CB12" s="17"/>
      <c r="CC12" s="17">
        <v>0.8</v>
      </c>
      <c r="CD12" s="17">
        <v>98.9</v>
      </c>
      <c r="CE12" s="17">
        <v>70.8</v>
      </c>
      <c r="CF12" s="17">
        <v>64</v>
      </c>
      <c r="CG12" s="17">
        <v>68.599999999999994</v>
      </c>
      <c r="CH12" s="17">
        <v>29.9</v>
      </c>
      <c r="CI12" s="17"/>
      <c r="CJ12" s="17">
        <v>0</v>
      </c>
      <c r="CK12" s="17"/>
      <c r="CL12" s="17">
        <v>145.80000000000001</v>
      </c>
      <c r="CM12" s="17">
        <v>147.9</v>
      </c>
      <c r="CN12" s="17">
        <v>149</v>
      </c>
      <c r="CO12" s="17"/>
      <c r="CP12" s="17"/>
      <c r="CQ12" s="17"/>
      <c r="CR12" s="17"/>
      <c r="CS12" s="17"/>
      <c r="CT12" s="17">
        <v>217.2</v>
      </c>
      <c r="CU12" s="17">
        <v>104.4</v>
      </c>
      <c r="CV12" s="17">
        <v>0</v>
      </c>
      <c r="CW12" s="17">
        <v>58.8</v>
      </c>
      <c r="CX12" s="17">
        <v>0</v>
      </c>
      <c r="CY12" s="17">
        <v>11</v>
      </c>
      <c r="CZ12" s="17">
        <v>0</v>
      </c>
      <c r="DA12" s="17"/>
      <c r="DB12" s="17"/>
      <c r="DC12" s="17">
        <v>0</v>
      </c>
      <c r="DD12" s="17">
        <v>0</v>
      </c>
      <c r="DE12" s="17">
        <v>0</v>
      </c>
      <c r="DF12" s="17">
        <v>0.3</v>
      </c>
      <c r="DG12" s="17">
        <v>1.5</v>
      </c>
      <c r="DH12" s="17">
        <v>4.5</v>
      </c>
      <c r="DI12" s="17">
        <v>20</v>
      </c>
      <c r="DJ12" s="17">
        <v>7.4</v>
      </c>
      <c r="DK12" s="17">
        <v>4</v>
      </c>
      <c r="DL12" s="17">
        <v>3.5</v>
      </c>
      <c r="DM12" s="17">
        <v>18</v>
      </c>
      <c r="DN12" s="17">
        <v>0</v>
      </c>
      <c r="DO12" s="17">
        <v>0</v>
      </c>
      <c r="DP12" s="17">
        <v>9.3000000000000007</v>
      </c>
      <c r="DQ12" s="17">
        <v>26.7</v>
      </c>
      <c r="DR12" s="17">
        <v>0</v>
      </c>
      <c r="DS12" s="17">
        <v>1.9</v>
      </c>
      <c r="DT12" s="17">
        <v>7.9</v>
      </c>
      <c r="DU12" s="17">
        <v>1.7</v>
      </c>
      <c r="DV12" s="17">
        <v>0.4</v>
      </c>
      <c r="DW12" s="17">
        <v>7.3</v>
      </c>
      <c r="DX12" s="17">
        <v>3.5</v>
      </c>
      <c r="DY12" s="17">
        <v>6.1</v>
      </c>
      <c r="DZ12" s="17">
        <v>9</v>
      </c>
      <c r="EA12" s="17">
        <v>10</v>
      </c>
      <c r="EB12" s="17">
        <v>24.5</v>
      </c>
      <c r="EC12" s="17">
        <v>33.200000000000003</v>
      </c>
      <c r="ED12" s="17">
        <v>0</v>
      </c>
      <c r="EE12" s="17">
        <v>63.4</v>
      </c>
      <c r="EF12" s="17">
        <v>79.5</v>
      </c>
      <c r="EG12" s="17">
        <v>6.3</v>
      </c>
      <c r="EH12" s="17">
        <v>6.6</v>
      </c>
      <c r="EI12" s="17">
        <v>10.5</v>
      </c>
      <c r="EJ12" s="17">
        <v>4.3</v>
      </c>
      <c r="EK12" s="17">
        <v>7.8</v>
      </c>
      <c r="EL12" s="17">
        <v>6.4</v>
      </c>
      <c r="EM12" s="17">
        <v>7</v>
      </c>
      <c r="EN12" s="17">
        <v>7</v>
      </c>
      <c r="EO12" s="17">
        <v>10.8</v>
      </c>
      <c r="EP12" s="17">
        <v>0</v>
      </c>
      <c r="EQ12" s="17">
        <v>0</v>
      </c>
      <c r="ER12" s="17">
        <v>0</v>
      </c>
      <c r="ES12" s="17">
        <v>0.6</v>
      </c>
      <c r="ET12" s="17">
        <v>21.1</v>
      </c>
      <c r="EU12" s="17">
        <v>14.4</v>
      </c>
      <c r="EV12" s="17">
        <v>0</v>
      </c>
      <c r="EW12" s="17">
        <v>2.9</v>
      </c>
      <c r="EX12" s="17">
        <v>2.4</v>
      </c>
      <c r="EY12" s="17">
        <v>2.4</v>
      </c>
      <c r="EZ12" s="17">
        <v>2.6</v>
      </c>
      <c r="FA12" s="17">
        <v>0</v>
      </c>
      <c r="FB12" s="17">
        <v>7.4</v>
      </c>
      <c r="FC12" s="17">
        <v>20</v>
      </c>
      <c r="FD12" s="17">
        <v>8</v>
      </c>
      <c r="FE12" s="17">
        <v>29.1</v>
      </c>
      <c r="FF12" s="17">
        <v>29.9</v>
      </c>
      <c r="FG12" s="17">
        <v>15.2</v>
      </c>
      <c r="FH12" s="17">
        <v>19.399999999999999</v>
      </c>
      <c r="FI12" s="17">
        <v>7</v>
      </c>
      <c r="FJ12" s="17">
        <v>11.1</v>
      </c>
      <c r="FK12" s="17">
        <v>6558.6</v>
      </c>
      <c r="FL12" s="15"/>
      <c r="FM12" s="17">
        <v>21.3</v>
      </c>
      <c r="FN12" s="17">
        <v>8.0630000000000006</v>
      </c>
      <c r="FO12" s="17">
        <v>6.0739999999999998</v>
      </c>
      <c r="FP12" s="17">
        <v>5.9</v>
      </c>
      <c r="FQ12" s="17">
        <v>27.313690000000001</v>
      </c>
      <c r="FR12" s="17">
        <v>18.926649999999999</v>
      </c>
      <c r="FS12" s="17">
        <v>5.2</v>
      </c>
      <c r="FT12" s="17">
        <v>5.8</v>
      </c>
      <c r="FU12" s="17">
        <v>98.577340000000007</v>
      </c>
    </row>
    <row r="13" spans="1:177" ht="24" customHeight="1" x14ac:dyDescent="0.3">
      <c r="A13" s="16" t="s">
        <v>48</v>
      </c>
      <c r="B13" s="16" t="s">
        <v>830</v>
      </c>
      <c r="C13" s="17">
        <v>119.7</v>
      </c>
      <c r="D13" s="17">
        <v>599.29999999999995</v>
      </c>
      <c r="E13" s="17">
        <v>205.5</v>
      </c>
      <c r="F13" s="17"/>
      <c r="G13" s="17"/>
      <c r="H13" s="17">
        <v>0</v>
      </c>
      <c r="I13" s="17">
        <v>105.9</v>
      </c>
      <c r="J13" s="17"/>
      <c r="K13" s="17"/>
      <c r="L13" s="17">
        <v>188.4</v>
      </c>
      <c r="M13" s="17">
        <v>207.5</v>
      </c>
      <c r="N13" s="17">
        <v>213</v>
      </c>
      <c r="O13" s="17">
        <v>286.39999999999998</v>
      </c>
      <c r="P13" s="17">
        <v>213.9</v>
      </c>
      <c r="Q13" s="17">
        <v>111.4</v>
      </c>
      <c r="R13" s="17">
        <v>78.8</v>
      </c>
      <c r="S13" s="17">
        <v>3</v>
      </c>
      <c r="T13" s="17">
        <v>0</v>
      </c>
      <c r="U13" s="17"/>
      <c r="V13" s="17"/>
      <c r="W13" s="17"/>
      <c r="X13" s="17">
        <v>120.9</v>
      </c>
      <c r="Y13" s="17">
        <v>7.7</v>
      </c>
      <c r="Z13" s="17">
        <v>6.1</v>
      </c>
      <c r="AA13" s="17"/>
      <c r="AB13" s="17">
        <v>6.8</v>
      </c>
      <c r="AC13" s="17">
        <v>11.6</v>
      </c>
      <c r="AD13" s="17">
        <v>84.2</v>
      </c>
      <c r="AE13" s="17"/>
      <c r="AF13" s="17"/>
      <c r="AG13" s="17"/>
      <c r="AH13" s="17"/>
      <c r="AI13" s="17">
        <v>59.2</v>
      </c>
      <c r="AJ13" s="17">
        <v>77.8</v>
      </c>
      <c r="AK13" s="17"/>
      <c r="AL13" s="17"/>
      <c r="AM13" s="17"/>
      <c r="AN13" s="17">
        <v>6.4</v>
      </c>
      <c r="AO13" s="17">
        <v>0</v>
      </c>
      <c r="AP13" s="17">
        <v>53</v>
      </c>
      <c r="AQ13" s="17">
        <v>31.2</v>
      </c>
      <c r="AR13" s="17"/>
      <c r="AS13" s="17">
        <v>18.100000000000001</v>
      </c>
      <c r="AT13" s="17">
        <v>10.8</v>
      </c>
      <c r="AU13" s="17">
        <v>64.5</v>
      </c>
      <c r="AV13" s="17">
        <v>183.4</v>
      </c>
      <c r="AW13" s="17">
        <v>183.7</v>
      </c>
      <c r="AX13" s="17">
        <v>184.7</v>
      </c>
      <c r="AY13" s="17">
        <v>109.2</v>
      </c>
      <c r="AZ13" s="17">
        <v>7.6</v>
      </c>
      <c r="BA13" s="17">
        <v>9</v>
      </c>
      <c r="BB13" s="17">
        <v>11.8</v>
      </c>
      <c r="BC13" s="17">
        <v>22.7</v>
      </c>
      <c r="BD13" s="17"/>
      <c r="BE13" s="17">
        <v>24.1</v>
      </c>
      <c r="BF13" s="17">
        <v>34.4</v>
      </c>
      <c r="BG13" s="17"/>
      <c r="BH13" s="17"/>
      <c r="BI13" s="17">
        <v>32.299999999999997</v>
      </c>
      <c r="BJ13" s="17"/>
      <c r="BK13" s="17"/>
      <c r="BL13" s="17">
        <v>0</v>
      </c>
      <c r="BM13" s="17"/>
      <c r="BN13" s="17"/>
      <c r="BO13" s="17"/>
      <c r="BP13" s="17">
        <v>106.8</v>
      </c>
      <c r="BQ13" s="17">
        <v>178.2</v>
      </c>
      <c r="BR13" s="17">
        <v>175.8</v>
      </c>
      <c r="BS13" s="17">
        <v>210.8</v>
      </c>
      <c r="BT13" s="17">
        <v>273.2</v>
      </c>
      <c r="BU13" s="17">
        <v>39.5</v>
      </c>
      <c r="BV13" s="17">
        <v>27.4</v>
      </c>
      <c r="BW13" s="17"/>
      <c r="BX13" s="17"/>
      <c r="BY13" s="17"/>
      <c r="BZ13" s="17"/>
      <c r="CA13" s="17">
        <v>0</v>
      </c>
      <c r="CB13" s="17"/>
      <c r="CC13" s="17">
        <v>0.8</v>
      </c>
      <c r="CD13" s="17">
        <v>77.099999999999994</v>
      </c>
      <c r="CE13" s="17">
        <v>68.900000000000006</v>
      </c>
      <c r="CF13" s="17">
        <v>65.599999999999994</v>
      </c>
      <c r="CG13" s="17">
        <v>67.8</v>
      </c>
      <c r="CH13" s="17">
        <v>30.2</v>
      </c>
      <c r="CI13" s="17"/>
      <c r="CJ13" s="17">
        <v>0</v>
      </c>
      <c r="CK13" s="17"/>
      <c r="CL13" s="17">
        <v>146.9</v>
      </c>
      <c r="CM13" s="17">
        <v>149.19999999999999</v>
      </c>
      <c r="CN13" s="17">
        <v>150.69999999999999</v>
      </c>
      <c r="CO13" s="17"/>
      <c r="CP13" s="17"/>
      <c r="CQ13" s="17"/>
      <c r="CR13" s="17"/>
      <c r="CS13" s="17"/>
      <c r="CT13" s="17">
        <v>217.2</v>
      </c>
      <c r="CU13" s="17">
        <v>104.4</v>
      </c>
      <c r="CV13" s="17">
        <v>0</v>
      </c>
      <c r="CW13" s="17">
        <v>71.400000000000006</v>
      </c>
      <c r="CX13" s="17">
        <v>0</v>
      </c>
      <c r="CY13" s="17">
        <v>11.2</v>
      </c>
      <c r="CZ13" s="17">
        <v>0</v>
      </c>
      <c r="DA13" s="17"/>
      <c r="DB13" s="17"/>
      <c r="DC13" s="17">
        <v>0</v>
      </c>
      <c r="DD13" s="17">
        <v>0</v>
      </c>
      <c r="DE13" s="17">
        <v>0</v>
      </c>
      <c r="DF13" s="17">
        <v>0.3</v>
      </c>
      <c r="DG13" s="17">
        <v>1.5</v>
      </c>
      <c r="DH13" s="17">
        <v>4.5</v>
      </c>
      <c r="DI13" s="17">
        <v>14.8</v>
      </c>
      <c r="DJ13" s="17">
        <v>7.4</v>
      </c>
      <c r="DK13" s="17">
        <v>4</v>
      </c>
      <c r="DL13" s="17">
        <v>3.4</v>
      </c>
      <c r="DM13" s="17">
        <v>18</v>
      </c>
      <c r="DN13" s="17">
        <v>0</v>
      </c>
      <c r="DO13" s="17">
        <v>0</v>
      </c>
      <c r="DP13" s="17">
        <v>14.1</v>
      </c>
      <c r="DQ13" s="17">
        <v>35.799999999999997</v>
      </c>
      <c r="DR13" s="17">
        <v>0</v>
      </c>
      <c r="DS13" s="17">
        <v>1.9</v>
      </c>
      <c r="DT13" s="17">
        <v>7.8</v>
      </c>
      <c r="DU13" s="17">
        <v>1.6</v>
      </c>
      <c r="DV13" s="17">
        <v>0.4</v>
      </c>
      <c r="DW13" s="17">
        <v>7.3</v>
      </c>
      <c r="DX13" s="17">
        <v>3.5</v>
      </c>
      <c r="DY13" s="17">
        <v>5.8</v>
      </c>
      <c r="DZ13" s="17">
        <v>8.9</v>
      </c>
      <c r="EA13" s="17">
        <v>10</v>
      </c>
      <c r="EB13" s="17">
        <v>24.5</v>
      </c>
      <c r="EC13" s="17">
        <v>28.9</v>
      </c>
      <c r="ED13" s="17">
        <v>0</v>
      </c>
      <c r="EE13" s="17">
        <v>55</v>
      </c>
      <c r="EF13" s="17">
        <v>64.2</v>
      </c>
      <c r="EG13" s="17">
        <v>4.0999999999999996</v>
      </c>
      <c r="EH13" s="17">
        <v>5.7</v>
      </c>
      <c r="EI13" s="17">
        <v>10.5</v>
      </c>
      <c r="EJ13" s="17">
        <v>4.3</v>
      </c>
      <c r="EK13" s="17">
        <v>7.8</v>
      </c>
      <c r="EL13" s="17">
        <v>6.2</v>
      </c>
      <c r="EM13" s="17">
        <v>6.7</v>
      </c>
      <c r="EN13" s="17">
        <v>6.9</v>
      </c>
      <c r="EO13" s="17">
        <v>11.6</v>
      </c>
      <c r="EP13" s="17">
        <v>0</v>
      </c>
      <c r="EQ13" s="17">
        <v>0</v>
      </c>
      <c r="ER13" s="17">
        <v>0</v>
      </c>
      <c r="ES13" s="17">
        <v>0.6</v>
      </c>
      <c r="ET13" s="17">
        <v>35.6</v>
      </c>
      <c r="EU13" s="17">
        <v>28.4</v>
      </c>
      <c r="EV13" s="17">
        <v>0</v>
      </c>
      <c r="EW13" s="17">
        <v>2.9</v>
      </c>
      <c r="EX13" s="17">
        <v>2.4</v>
      </c>
      <c r="EY13" s="17">
        <v>2.4</v>
      </c>
      <c r="EZ13" s="17">
        <v>2.6</v>
      </c>
      <c r="FA13" s="17">
        <v>0</v>
      </c>
      <c r="FB13" s="17">
        <v>7.4</v>
      </c>
      <c r="FC13" s="17">
        <v>20</v>
      </c>
      <c r="FD13" s="17">
        <v>9.4</v>
      </c>
      <c r="FE13" s="17">
        <v>29.1</v>
      </c>
      <c r="FF13" s="17">
        <v>29.9</v>
      </c>
      <c r="FG13" s="17">
        <v>15.8</v>
      </c>
      <c r="FH13" s="17">
        <v>19.399999999999999</v>
      </c>
      <c r="FI13" s="17">
        <v>7.3</v>
      </c>
      <c r="FJ13" s="17">
        <v>11.1</v>
      </c>
      <c r="FK13" s="17">
        <v>6478.8</v>
      </c>
      <c r="FL13" s="15"/>
      <c r="FM13" s="17">
        <v>21.1</v>
      </c>
      <c r="FN13" s="17">
        <v>8.0589999999999993</v>
      </c>
      <c r="FO13" s="17">
        <v>6.0739999999999998</v>
      </c>
      <c r="FP13" s="17">
        <v>5.9</v>
      </c>
      <c r="FQ13" s="17">
        <v>27.327870000000001</v>
      </c>
      <c r="FR13" s="17">
        <v>18.926590000000001</v>
      </c>
      <c r="FS13" s="17">
        <v>5.4</v>
      </c>
      <c r="FT13" s="17">
        <v>6</v>
      </c>
      <c r="FU13" s="17">
        <v>98.787459999999996</v>
      </c>
    </row>
    <row r="14" spans="1:177" ht="24" customHeight="1" x14ac:dyDescent="0.3">
      <c r="A14" s="16" t="s">
        <v>48</v>
      </c>
      <c r="B14" s="16" t="s">
        <v>831</v>
      </c>
      <c r="C14" s="17">
        <v>123.6</v>
      </c>
      <c r="D14" s="17">
        <v>599.79999999999995</v>
      </c>
      <c r="E14" s="17">
        <v>204.3</v>
      </c>
      <c r="F14" s="17"/>
      <c r="G14" s="17"/>
      <c r="H14" s="17">
        <v>0</v>
      </c>
      <c r="I14" s="17">
        <v>105.9</v>
      </c>
      <c r="J14" s="17"/>
      <c r="K14" s="17"/>
      <c r="L14" s="17">
        <v>173.2</v>
      </c>
      <c r="M14" s="17">
        <v>172.9</v>
      </c>
      <c r="N14" s="17">
        <v>173.1</v>
      </c>
      <c r="O14" s="17">
        <v>259.2</v>
      </c>
      <c r="P14" s="17">
        <v>215.1</v>
      </c>
      <c r="Q14" s="17">
        <v>110.6</v>
      </c>
      <c r="R14" s="17">
        <v>79.2</v>
      </c>
      <c r="S14" s="17">
        <v>3.1</v>
      </c>
      <c r="T14" s="17">
        <v>0</v>
      </c>
      <c r="U14" s="17"/>
      <c r="V14" s="17"/>
      <c r="W14" s="17"/>
      <c r="X14" s="17">
        <v>120.2</v>
      </c>
      <c r="Y14" s="17">
        <v>7.8</v>
      </c>
      <c r="Z14" s="17">
        <v>6.3</v>
      </c>
      <c r="AA14" s="17"/>
      <c r="AB14" s="17">
        <v>6.8</v>
      </c>
      <c r="AC14" s="17">
        <v>11.6</v>
      </c>
      <c r="AD14" s="17">
        <v>85</v>
      </c>
      <c r="AE14" s="17"/>
      <c r="AF14" s="17"/>
      <c r="AG14" s="17"/>
      <c r="AH14" s="17"/>
      <c r="AI14" s="17">
        <v>59.1</v>
      </c>
      <c r="AJ14" s="17">
        <v>51.8</v>
      </c>
      <c r="AK14" s="17"/>
      <c r="AL14" s="17"/>
      <c r="AM14" s="17"/>
      <c r="AN14" s="17">
        <v>6.4</v>
      </c>
      <c r="AO14" s="17">
        <v>0</v>
      </c>
      <c r="AP14" s="17">
        <v>54</v>
      </c>
      <c r="AQ14" s="17">
        <v>0</v>
      </c>
      <c r="AR14" s="17"/>
      <c r="AS14" s="17">
        <v>18.2</v>
      </c>
      <c r="AT14" s="17">
        <v>10.8</v>
      </c>
      <c r="AU14" s="17">
        <v>62.6</v>
      </c>
      <c r="AV14" s="17">
        <v>184.3</v>
      </c>
      <c r="AW14" s="17">
        <v>184.9</v>
      </c>
      <c r="AX14" s="17">
        <v>184.8</v>
      </c>
      <c r="AY14" s="17">
        <v>109.5</v>
      </c>
      <c r="AZ14" s="17">
        <v>7.6</v>
      </c>
      <c r="BA14" s="17">
        <v>9.1</v>
      </c>
      <c r="BB14" s="17">
        <v>12.6</v>
      </c>
      <c r="BC14" s="17">
        <v>22.8</v>
      </c>
      <c r="BD14" s="17"/>
      <c r="BE14" s="17">
        <v>0</v>
      </c>
      <c r="BF14" s="17">
        <v>27.1</v>
      </c>
      <c r="BG14" s="17"/>
      <c r="BH14" s="17"/>
      <c r="BI14" s="17">
        <v>32.4</v>
      </c>
      <c r="BJ14" s="17"/>
      <c r="BK14" s="17"/>
      <c r="BL14" s="17">
        <v>0</v>
      </c>
      <c r="BM14" s="17"/>
      <c r="BN14" s="17"/>
      <c r="BO14" s="17"/>
      <c r="BP14" s="17">
        <v>106.1</v>
      </c>
      <c r="BQ14" s="17">
        <v>177.6</v>
      </c>
      <c r="BR14" s="17">
        <v>175.3</v>
      </c>
      <c r="BS14" s="17">
        <v>210.6</v>
      </c>
      <c r="BT14" s="17">
        <v>272.10000000000002</v>
      </c>
      <c r="BU14" s="17">
        <v>39</v>
      </c>
      <c r="BV14" s="17">
        <v>27.4</v>
      </c>
      <c r="BW14" s="17"/>
      <c r="BX14" s="17"/>
      <c r="BY14" s="17"/>
      <c r="BZ14" s="17"/>
      <c r="CA14" s="17">
        <v>0</v>
      </c>
      <c r="CB14" s="17"/>
      <c r="CC14" s="17">
        <v>0.8</v>
      </c>
      <c r="CD14" s="17">
        <v>101.6</v>
      </c>
      <c r="CE14" s="17">
        <v>75.400000000000006</v>
      </c>
      <c r="CF14" s="17">
        <v>65.599999999999994</v>
      </c>
      <c r="CG14" s="17">
        <v>67.900000000000006</v>
      </c>
      <c r="CH14" s="17">
        <v>30.2</v>
      </c>
      <c r="CI14" s="17"/>
      <c r="CJ14" s="17">
        <v>0</v>
      </c>
      <c r="CK14" s="17"/>
      <c r="CL14" s="17">
        <v>145.69999999999999</v>
      </c>
      <c r="CM14" s="17">
        <v>148.4</v>
      </c>
      <c r="CN14" s="17">
        <v>149.5</v>
      </c>
      <c r="CO14" s="17"/>
      <c r="CP14" s="17"/>
      <c r="CQ14" s="17"/>
      <c r="CR14" s="17"/>
      <c r="CS14" s="17"/>
      <c r="CT14" s="17">
        <v>217.5</v>
      </c>
      <c r="CU14" s="17">
        <v>104.5</v>
      </c>
      <c r="CV14" s="17">
        <v>0</v>
      </c>
      <c r="CW14" s="17">
        <v>70.599999999999994</v>
      </c>
      <c r="CX14" s="17">
        <v>0</v>
      </c>
      <c r="CY14" s="17">
        <v>11.5</v>
      </c>
      <c r="CZ14" s="17">
        <v>0</v>
      </c>
      <c r="DA14" s="17"/>
      <c r="DB14" s="17"/>
      <c r="DC14" s="17">
        <v>0</v>
      </c>
      <c r="DD14" s="17">
        <v>0</v>
      </c>
      <c r="DE14" s="17">
        <v>0</v>
      </c>
      <c r="DF14" s="17">
        <v>0.4</v>
      </c>
      <c r="DG14" s="17">
        <v>1.5</v>
      </c>
      <c r="DH14" s="17">
        <v>4.3</v>
      </c>
      <c r="DI14" s="17">
        <v>11.3</v>
      </c>
      <c r="DJ14" s="17">
        <v>7.4</v>
      </c>
      <c r="DK14" s="17">
        <v>4</v>
      </c>
      <c r="DL14" s="17">
        <v>3.5</v>
      </c>
      <c r="DM14" s="17">
        <v>18</v>
      </c>
      <c r="DN14" s="17">
        <v>0</v>
      </c>
      <c r="DO14" s="17">
        <v>0</v>
      </c>
      <c r="DP14" s="17">
        <v>20.7</v>
      </c>
      <c r="DQ14" s="17">
        <v>47.1</v>
      </c>
      <c r="DR14" s="17">
        <v>0</v>
      </c>
      <c r="DS14" s="17">
        <v>1.9</v>
      </c>
      <c r="DT14" s="17">
        <v>7.8</v>
      </c>
      <c r="DU14" s="17">
        <v>1.6</v>
      </c>
      <c r="DV14" s="17">
        <v>0.4</v>
      </c>
      <c r="DW14" s="17">
        <v>7.4</v>
      </c>
      <c r="DX14" s="17">
        <v>3.6</v>
      </c>
      <c r="DY14" s="17">
        <v>5.9</v>
      </c>
      <c r="DZ14" s="17">
        <v>8.9</v>
      </c>
      <c r="EA14" s="17">
        <v>10</v>
      </c>
      <c r="EB14" s="17">
        <v>17.600000000000001</v>
      </c>
      <c r="EC14" s="17">
        <v>35.200000000000003</v>
      </c>
      <c r="ED14" s="17">
        <v>0</v>
      </c>
      <c r="EE14" s="17">
        <v>60.9</v>
      </c>
      <c r="EF14" s="17">
        <v>74.400000000000006</v>
      </c>
      <c r="EG14" s="17">
        <v>5.3</v>
      </c>
      <c r="EH14" s="17">
        <v>7.3</v>
      </c>
      <c r="EI14" s="17">
        <v>10.5</v>
      </c>
      <c r="EJ14" s="17">
        <v>4.3</v>
      </c>
      <c r="EK14" s="17">
        <v>7.8</v>
      </c>
      <c r="EL14" s="17">
        <v>6.2</v>
      </c>
      <c r="EM14" s="17">
        <v>6.7</v>
      </c>
      <c r="EN14" s="17">
        <v>6.9</v>
      </c>
      <c r="EO14" s="17">
        <v>9.6</v>
      </c>
      <c r="EP14" s="17">
        <v>0</v>
      </c>
      <c r="EQ14" s="17">
        <v>0</v>
      </c>
      <c r="ER14" s="17">
        <v>0</v>
      </c>
      <c r="ES14" s="17">
        <v>0.6</v>
      </c>
      <c r="ET14" s="17">
        <v>41.1</v>
      </c>
      <c r="EU14" s="17">
        <v>55.8</v>
      </c>
      <c r="EV14" s="17">
        <v>0</v>
      </c>
      <c r="EW14" s="17">
        <v>2.9</v>
      </c>
      <c r="EX14" s="17">
        <v>2.4</v>
      </c>
      <c r="EY14" s="17">
        <v>2.4</v>
      </c>
      <c r="EZ14" s="17">
        <v>2.6</v>
      </c>
      <c r="FA14" s="17">
        <v>0</v>
      </c>
      <c r="FB14" s="17">
        <v>7.4</v>
      </c>
      <c r="FC14" s="17">
        <v>20</v>
      </c>
      <c r="FD14" s="17">
        <v>9.5</v>
      </c>
      <c r="FE14" s="17">
        <v>29.3</v>
      </c>
      <c r="FF14" s="17">
        <v>29.9</v>
      </c>
      <c r="FG14" s="17">
        <v>16.5</v>
      </c>
      <c r="FH14" s="17">
        <v>19.399999999999999</v>
      </c>
      <c r="FI14" s="17">
        <v>7.8</v>
      </c>
      <c r="FJ14" s="17">
        <v>11.2</v>
      </c>
      <c r="FK14" s="17">
        <v>6370.2</v>
      </c>
      <c r="FL14" s="15"/>
      <c r="FM14" s="17">
        <v>21.3</v>
      </c>
      <c r="FN14" s="17">
        <v>8.0660000000000007</v>
      </c>
      <c r="FO14" s="17">
        <v>6.0720000000000001</v>
      </c>
      <c r="FP14" s="17">
        <v>5.9</v>
      </c>
      <c r="FQ14" s="17">
        <v>27.3536</v>
      </c>
      <c r="FR14" s="17">
        <v>18.925899999999999</v>
      </c>
      <c r="FS14" s="17">
        <v>5.3</v>
      </c>
      <c r="FT14" s="17">
        <v>5.9</v>
      </c>
      <c r="FU14" s="17">
        <v>98.817499999999995</v>
      </c>
    </row>
    <row r="15" spans="1:177" ht="24" customHeight="1" x14ac:dyDescent="0.3">
      <c r="A15" s="16" t="s">
        <v>48</v>
      </c>
      <c r="B15" s="16" t="s">
        <v>832</v>
      </c>
      <c r="C15" s="17">
        <v>114.7</v>
      </c>
      <c r="D15" s="17">
        <v>598.70000000000005</v>
      </c>
      <c r="E15" s="17">
        <v>201</v>
      </c>
      <c r="F15" s="17"/>
      <c r="G15" s="17"/>
      <c r="H15" s="17">
        <v>0</v>
      </c>
      <c r="I15" s="17">
        <v>107</v>
      </c>
      <c r="J15" s="17"/>
      <c r="K15" s="17"/>
      <c r="L15" s="17">
        <v>129.19999999999999</v>
      </c>
      <c r="M15" s="17">
        <v>128.5</v>
      </c>
      <c r="N15" s="17">
        <v>128.69999999999999</v>
      </c>
      <c r="O15" s="17">
        <v>224.1</v>
      </c>
      <c r="P15" s="17">
        <v>214.7</v>
      </c>
      <c r="Q15" s="17">
        <v>111.4</v>
      </c>
      <c r="R15" s="17">
        <v>75.8</v>
      </c>
      <c r="S15" s="17">
        <v>2.9</v>
      </c>
      <c r="T15" s="17">
        <v>0</v>
      </c>
      <c r="U15" s="17"/>
      <c r="V15" s="17"/>
      <c r="W15" s="17"/>
      <c r="X15" s="17">
        <v>121.9</v>
      </c>
      <c r="Y15" s="17">
        <v>7.7</v>
      </c>
      <c r="Z15" s="17">
        <v>6.2</v>
      </c>
      <c r="AA15" s="17"/>
      <c r="AB15" s="17">
        <v>6.8</v>
      </c>
      <c r="AC15" s="17">
        <v>11.4</v>
      </c>
      <c r="AD15" s="17">
        <v>49.7</v>
      </c>
      <c r="AE15" s="17"/>
      <c r="AF15" s="17"/>
      <c r="AG15" s="17"/>
      <c r="AH15" s="17"/>
      <c r="AI15" s="17">
        <v>57.8</v>
      </c>
      <c r="AJ15" s="17">
        <v>30</v>
      </c>
      <c r="AK15" s="17"/>
      <c r="AL15" s="17"/>
      <c r="AM15" s="17"/>
      <c r="AN15" s="17">
        <v>6.4</v>
      </c>
      <c r="AO15" s="17">
        <v>0</v>
      </c>
      <c r="AP15" s="17">
        <v>53.8</v>
      </c>
      <c r="AQ15" s="17">
        <v>0</v>
      </c>
      <c r="AR15" s="17"/>
      <c r="AS15" s="17">
        <v>18</v>
      </c>
      <c r="AT15" s="17">
        <v>10.8</v>
      </c>
      <c r="AU15" s="17">
        <v>62.6</v>
      </c>
      <c r="AV15" s="17">
        <v>181.1</v>
      </c>
      <c r="AW15" s="17">
        <v>182.5</v>
      </c>
      <c r="AX15" s="17">
        <v>184.4</v>
      </c>
      <c r="AY15" s="17">
        <v>108.5</v>
      </c>
      <c r="AZ15" s="17">
        <v>7.6</v>
      </c>
      <c r="BA15" s="17">
        <v>9</v>
      </c>
      <c r="BB15" s="17">
        <v>29.8</v>
      </c>
      <c r="BC15" s="17">
        <v>22.4</v>
      </c>
      <c r="BD15" s="17"/>
      <c r="BE15" s="17">
        <v>0</v>
      </c>
      <c r="BF15" s="17">
        <v>25.9</v>
      </c>
      <c r="BG15" s="17"/>
      <c r="BH15" s="17"/>
      <c r="BI15" s="17">
        <v>31.8</v>
      </c>
      <c r="BJ15" s="17"/>
      <c r="BK15" s="17"/>
      <c r="BL15" s="17">
        <v>0</v>
      </c>
      <c r="BM15" s="17"/>
      <c r="BN15" s="17"/>
      <c r="BO15" s="17"/>
      <c r="BP15" s="17">
        <v>105.4</v>
      </c>
      <c r="BQ15" s="17">
        <v>177.4</v>
      </c>
      <c r="BR15" s="17">
        <v>175.3</v>
      </c>
      <c r="BS15" s="17">
        <v>210.2</v>
      </c>
      <c r="BT15" s="17">
        <v>271.89999999999998</v>
      </c>
      <c r="BU15" s="17">
        <v>19.899999999999999</v>
      </c>
      <c r="BV15" s="17">
        <v>21.2</v>
      </c>
      <c r="BW15" s="17"/>
      <c r="BX15" s="17"/>
      <c r="BY15" s="17"/>
      <c r="BZ15" s="17"/>
      <c r="CA15" s="17">
        <v>0</v>
      </c>
      <c r="CB15" s="17"/>
      <c r="CC15" s="17">
        <v>0.8</v>
      </c>
      <c r="CD15" s="17">
        <v>95.3</v>
      </c>
      <c r="CE15" s="17">
        <v>88.6</v>
      </c>
      <c r="CF15" s="17">
        <v>64.8</v>
      </c>
      <c r="CG15" s="17">
        <v>66.400000000000006</v>
      </c>
      <c r="CH15" s="17">
        <v>29.8</v>
      </c>
      <c r="CI15" s="17"/>
      <c r="CJ15" s="17">
        <v>0</v>
      </c>
      <c r="CK15" s="17"/>
      <c r="CL15" s="17">
        <v>146.19999999999999</v>
      </c>
      <c r="CM15" s="17">
        <v>148.6</v>
      </c>
      <c r="CN15" s="17">
        <v>149.69999999999999</v>
      </c>
      <c r="CO15" s="17"/>
      <c r="CP15" s="17"/>
      <c r="CQ15" s="17"/>
      <c r="CR15" s="17"/>
      <c r="CS15" s="17"/>
      <c r="CT15" s="17">
        <v>217.2</v>
      </c>
      <c r="CU15" s="17">
        <v>104.4</v>
      </c>
      <c r="CV15" s="17">
        <v>0</v>
      </c>
      <c r="CW15" s="17">
        <v>65.5</v>
      </c>
      <c r="CX15" s="17">
        <v>0</v>
      </c>
      <c r="CY15" s="17">
        <v>11.7</v>
      </c>
      <c r="CZ15" s="17">
        <v>0</v>
      </c>
      <c r="DA15" s="17"/>
      <c r="DB15" s="17"/>
      <c r="DC15" s="17">
        <v>0</v>
      </c>
      <c r="DD15" s="17">
        <v>0</v>
      </c>
      <c r="DE15" s="17">
        <v>0</v>
      </c>
      <c r="DF15" s="17">
        <v>0.4</v>
      </c>
      <c r="DG15" s="17">
        <v>1.4</v>
      </c>
      <c r="DH15" s="17">
        <v>4.5</v>
      </c>
      <c r="DI15" s="17">
        <v>11</v>
      </c>
      <c r="DJ15" s="17">
        <v>7.4</v>
      </c>
      <c r="DK15" s="17">
        <v>4</v>
      </c>
      <c r="DL15" s="17">
        <v>3.5</v>
      </c>
      <c r="DM15" s="17">
        <v>18</v>
      </c>
      <c r="DN15" s="17">
        <v>0</v>
      </c>
      <c r="DO15" s="17">
        <v>0</v>
      </c>
      <c r="DP15" s="17">
        <v>20.6</v>
      </c>
      <c r="DQ15" s="17">
        <v>47</v>
      </c>
      <c r="DR15" s="17">
        <v>0</v>
      </c>
      <c r="DS15" s="17">
        <v>1.9</v>
      </c>
      <c r="DT15" s="17">
        <v>7.8</v>
      </c>
      <c r="DU15" s="17">
        <v>1.5</v>
      </c>
      <c r="DV15" s="17">
        <v>0.4</v>
      </c>
      <c r="DW15" s="17">
        <v>7.4</v>
      </c>
      <c r="DX15" s="17">
        <v>3.6</v>
      </c>
      <c r="DY15" s="17">
        <v>5.8</v>
      </c>
      <c r="DZ15" s="17">
        <v>8.6</v>
      </c>
      <c r="EA15" s="17">
        <v>9.9</v>
      </c>
      <c r="EB15" s="17">
        <v>14.9</v>
      </c>
      <c r="EC15" s="17">
        <v>39.1</v>
      </c>
      <c r="ED15" s="17">
        <v>0</v>
      </c>
      <c r="EE15" s="17">
        <v>82.8</v>
      </c>
      <c r="EF15" s="17">
        <v>91</v>
      </c>
      <c r="EG15" s="17">
        <v>7.2</v>
      </c>
      <c r="EH15" s="17">
        <v>5.6</v>
      </c>
      <c r="EI15" s="17">
        <v>10.5</v>
      </c>
      <c r="EJ15" s="17">
        <v>4.3</v>
      </c>
      <c r="EK15" s="17">
        <v>7.8</v>
      </c>
      <c r="EL15" s="17">
        <v>6.2</v>
      </c>
      <c r="EM15" s="17">
        <v>6.7</v>
      </c>
      <c r="EN15" s="17">
        <v>6.9</v>
      </c>
      <c r="EO15" s="17">
        <v>9.5</v>
      </c>
      <c r="EP15" s="17">
        <v>0</v>
      </c>
      <c r="EQ15" s="17">
        <v>0</v>
      </c>
      <c r="ER15" s="17">
        <v>0</v>
      </c>
      <c r="ES15" s="17">
        <v>0.6</v>
      </c>
      <c r="ET15" s="17">
        <v>91.5</v>
      </c>
      <c r="EU15" s="17">
        <v>107.6</v>
      </c>
      <c r="EV15" s="17">
        <v>0</v>
      </c>
      <c r="EW15" s="17">
        <v>2.9</v>
      </c>
      <c r="EX15" s="17">
        <v>2.4</v>
      </c>
      <c r="EY15" s="17">
        <v>2.4</v>
      </c>
      <c r="EZ15" s="17">
        <v>2.6</v>
      </c>
      <c r="FA15" s="17">
        <v>0</v>
      </c>
      <c r="FB15" s="17">
        <v>7.4</v>
      </c>
      <c r="FC15" s="17">
        <v>19.8</v>
      </c>
      <c r="FD15" s="17">
        <v>8.9</v>
      </c>
      <c r="FE15" s="17">
        <v>29.1</v>
      </c>
      <c r="FF15" s="17">
        <v>30</v>
      </c>
      <c r="FG15" s="17">
        <v>16</v>
      </c>
      <c r="FH15" s="17">
        <v>19.399999999999999</v>
      </c>
      <c r="FI15" s="17">
        <v>9</v>
      </c>
      <c r="FJ15" s="17">
        <v>11.1</v>
      </c>
      <c r="FK15" s="17">
        <v>6251</v>
      </c>
      <c r="FL15" s="15"/>
      <c r="FM15" s="17">
        <v>21</v>
      </c>
      <c r="FN15" s="17">
        <v>8.0500000000000007</v>
      </c>
      <c r="FO15" s="17">
        <v>6.0720000000000001</v>
      </c>
      <c r="FP15" s="17">
        <v>5.9</v>
      </c>
      <c r="FQ15" s="17">
        <v>27.342400000000001</v>
      </c>
      <c r="FR15" s="17">
        <v>18.926279999999998</v>
      </c>
      <c r="FS15" s="17">
        <v>5.4</v>
      </c>
      <c r="FT15" s="17">
        <v>5.8</v>
      </c>
      <c r="FU15" s="17">
        <v>98.490679999999998</v>
      </c>
    </row>
    <row r="16" spans="1:177" ht="24" customHeight="1" x14ac:dyDescent="0.3">
      <c r="A16" s="16" t="s">
        <v>48</v>
      </c>
      <c r="B16" s="16" t="s">
        <v>833</v>
      </c>
      <c r="C16" s="17">
        <v>113.8</v>
      </c>
      <c r="D16" s="17">
        <v>590.5</v>
      </c>
      <c r="E16" s="17">
        <v>202.9</v>
      </c>
      <c r="F16" s="17"/>
      <c r="G16" s="17"/>
      <c r="H16" s="17">
        <v>0</v>
      </c>
      <c r="I16" s="17">
        <v>106.7</v>
      </c>
      <c r="J16" s="17"/>
      <c r="K16" s="17"/>
      <c r="L16" s="17">
        <v>129.1</v>
      </c>
      <c r="M16" s="17">
        <v>128.9</v>
      </c>
      <c r="N16" s="17">
        <v>129.30000000000001</v>
      </c>
      <c r="O16" s="17">
        <v>224.9</v>
      </c>
      <c r="P16" s="17">
        <v>216.7</v>
      </c>
      <c r="Q16" s="17">
        <v>110.8</v>
      </c>
      <c r="R16" s="17">
        <v>69.2</v>
      </c>
      <c r="S16" s="17">
        <v>2.8</v>
      </c>
      <c r="T16" s="17">
        <v>0</v>
      </c>
      <c r="U16" s="17"/>
      <c r="V16" s="17"/>
      <c r="W16" s="17"/>
      <c r="X16" s="17">
        <v>116.2</v>
      </c>
      <c r="Y16" s="17">
        <v>7.3</v>
      </c>
      <c r="Z16" s="17">
        <v>5.9</v>
      </c>
      <c r="AA16" s="17"/>
      <c r="AB16" s="17">
        <v>6.8</v>
      </c>
      <c r="AC16" s="17">
        <v>11.4</v>
      </c>
      <c r="AD16" s="17">
        <v>48.3</v>
      </c>
      <c r="AE16" s="17"/>
      <c r="AF16" s="17"/>
      <c r="AG16" s="17"/>
      <c r="AH16" s="17"/>
      <c r="AI16" s="17">
        <v>56.6</v>
      </c>
      <c r="AJ16" s="17">
        <v>46.1</v>
      </c>
      <c r="AK16" s="17"/>
      <c r="AL16" s="17"/>
      <c r="AM16" s="17"/>
      <c r="AN16" s="17">
        <v>6.4</v>
      </c>
      <c r="AO16" s="17">
        <v>0</v>
      </c>
      <c r="AP16" s="17">
        <v>53.8</v>
      </c>
      <c r="AQ16" s="17">
        <v>0</v>
      </c>
      <c r="AR16" s="17"/>
      <c r="AS16" s="17">
        <v>18.100000000000001</v>
      </c>
      <c r="AT16" s="17">
        <v>10.8</v>
      </c>
      <c r="AU16" s="17">
        <v>59.3</v>
      </c>
      <c r="AV16" s="17">
        <v>179.1</v>
      </c>
      <c r="AW16" s="17">
        <v>179.5</v>
      </c>
      <c r="AX16" s="17">
        <v>183.4</v>
      </c>
      <c r="AY16" s="17">
        <v>107.1</v>
      </c>
      <c r="AZ16" s="17">
        <v>7.5</v>
      </c>
      <c r="BA16" s="17">
        <v>9</v>
      </c>
      <c r="BB16" s="17">
        <v>17.7</v>
      </c>
      <c r="BC16" s="17">
        <v>22.1</v>
      </c>
      <c r="BD16" s="17"/>
      <c r="BE16" s="17">
        <v>0</v>
      </c>
      <c r="BF16" s="17">
        <v>24.3</v>
      </c>
      <c r="BG16" s="17"/>
      <c r="BH16" s="17"/>
      <c r="BI16" s="17">
        <v>30.8</v>
      </c>
      <c r="BJ16" s="17"/>
      <c r="BK16" s="17"/>
      <c r="BL16" s="17">
        <v>0</v>
      </c>
      <c r="BM16" s="17"/>
      <c r="BN16" s="17"/>
      <c r="BO16" s="17"/>
      <c r="BP16" s="17">
        <v>103.9</v>
      </c>
      <c r="BQ16" s="17">
        <v>178.3</v>
      </c>
      <c r="BR16" s="17">
        <v>176</v>
      </c>
      <c r="BS16" s="17">
        <v>211.2</v>
      </c>
      <c r="BT16" s="17">
        <v>273.10000000000002</v>
      </c>
      <c r="BU16" s="17">
        <v>0</v>
      </c>
      <c r="BV16" s="17">
        <v>0</v>
      </c>
      <c r="BW16" s="17"/>
      <c r="BX16" s="17"/>
      <c r="BY16" s="17"/>
      <c r="BZ16" s="17"/>
      <c r="CA16" s="17">
        <v>0</v>
      </c>
      <c r="CB16" s="17"/>
      <c r="CC16" s="17">
        <v>0.8</v>
      </c>
      <c r="CD16" s="17">
        <v>38.5</v>
      </c>
      <c r="CE16" s="17">
        <v>69</v>
      </c>
      <c r="CF16" s="17">
        <v>63.8</v>
      </c>
      <c r="CG16" s="17">
        <v>65.7</v>
      </c>
      <c r="CH16" s="17">
        <v>29.4</v>
      </c>
      <c r="CI16" s="17"/>
      <c r="CJ16" s="17">
        <v>0</v>
      </c>
      <c r="CK16" s="17"/>
      <c r="CL16" s="17">
        <v>146.6</v>
      </c>
      <c r="CM16" s="17">
        <v>148.80000000000001</v>
      </c>
      <c r="CN16" s="17">
        <v>149.80000000000001</v>
      </c>
      <c r="CO16" s="17"/>
      <c r="CP16" s="17"/>
      <c r="CQ16" s="17"/>
      <c r="CR16" s="17"/>
      <c r="CS16" s="17"/>
      <c r="CT16" s="17">
        <v>217.5</v>
      </c>
      <c r="CU16" s="17">
        <v>104.6</v>
      </c>
      <c r="CV16" s="17">
        <v>0</v>
      </c>
      <c r="CW16" s="17">
        <v>87.4</v>
      </c>
      <c r="CX16" s="17">
        <v>0</v>
      </c>
      <c r="CY16" s="17">
        <v>11.2</v>
      </c>
      <c r="CZ16" s="17">
        <v>0</v>
      </c>
      <c r="DA16" s="17"/>
      <c r="DB16" s="17"/>
      <c r="DC16" s="17">
        <v>0</v>
      </c>
      <c r="DD16" s="17">
        <v>0</v>
      </c>
      <c r="DE16" s="17">
        <v>0</v>
      </c>
      <c r="DF16" s="17">
        <v>0.4</v>
      </c>
      <c r="DG16" s="17">
        <v>1.4</v>
      </c>
      <c r="DH16" s="17">
        <v>4.5999999999999996</v>
      </c>
      <c r="DI16" s="17">
        <v>10.7</v>
      </c>
      <c r="DJ16" s="17">
        <v>7.2</v>
      </c>
      <c r="DK16" s="17">
        <v>4</v>
      </c>
      <c r="DL16" s="17">
        <v>3.5</v>
      </c>
      <c r="DM16" s="17">
        <v>18</v>
      </c>
      <c r="DN16" s="17">
        <v>0</v>
      </c>
      <c r="DO16" s="17">
        <v>0</v>
      </c>
      <c r="DP16" s="17">
        <v>23.9</v>
      </c>
      <c r="DQ16" s="17">
        <v>64.099999999999994</v>
      </c>
      <c r="DR16" s="17">
        <v>0</v>
      </c>
      <c r="DS16" s="17">
        <v>1.9</v>
      </c>
      <c r="DT16" s="17">
        <v>7.7</v>
      </c>
      <c r="DU16" s="17">
        <v>1.4</v>
      </c>
      <c r="DV16" s="17">
        <v>0.4</v>
      </c>
      <c r="DW16" s="17">
        <v>7.4</v>
      </c>
      <c r="DX16" s="17">
        <v>3.7</v>
      </c>
      <c r="DY16" s="17">
        <v>5.5</v>
      </c>
      <c r="DZ16" s="17">
        <v>8.4</v>
      </c>
      <c r="EA16" s="17">
        <v>10</v>
      </c>
      <c r="EB16" s="17">
        <v>13.4</v>
      </c>
      <c r="EC16" s="17">
        <v>47.3</v>
      </c>
      <c r="ED16" s="17">
        <v>0</v>
      </c>
      <c r="EE16" s="17">
        <v>72.599999999999994</v>
      </c>
      <c r="EF16" s="17">
        <v>88</v>
      </c>
      <c r="EG16" s="17">
        <v>8.1</v>
      </c>
      <c r="EH16" s="17">
        <v>3.4</v>
      </c>
      <c r="EI16" s="17">
        <v>10.5</v>
      </c>
      <c r="EJ16" s="17">
        <v>4.3</v>
      </c>
      <c r="EK16" s="17">
        <v>7.8</v>
      </c>
      <c r="EL16" s="17">
        <v>6.2</v>
      </c>
      <c r="EM16" s="17">
        <v>6.7</v>
      </c>
      <c r="EN16" s="17">
        <v>6.9</v>
      </c>
      <c r="EO16" s="17">
        <v>9.1</v>
      </c>
      <c r="EP16" s="17">
        <v>0</v>
      </c>
      <c r="EQ16" s="17">
        <v>0</v>
      </c>
      <c r="ER16" s="17">
        <v>0</v>
      </c>
      <c r="ES16" s="17">
        <v>0.6</v>
      </c>
      <c r="ET16" s="17">
        <v>120.5</v>
      </c>
      <c r="EU16" s="17">
        <v>160.30000000000001</v>
      </c>
      <c r="EV16" s="17">
        <v>0</v>
      </c>
      <c r="EW16" s="17">
        <v>2.9</v>
      </c>
      <c r="EX16" s="17">
        <v>2.4</v>
      </c>
      <c r="EY16" s="17">
        <v>2.4</v>
      </c>
      <c r="EZ16" s="17">
        <v>2.6</v>
      </c>
      <c r="FA16" s="17">
        <v>0</v>
      </c>
      <c r="FB16" s="17">
        <v>7.4</v>
      </c>
      <c r="FC16" s="17">
        <v>20</v>
      </c>
      <c r="FD16" s="17">
        <v>9.5</v>
      </c>
      <c r="FE16" s="17">
        <v>29</v>
      </c>
      <c r="FF16" s="17">
        <v>29.9</v>
      </c>
      <c r="FG16" s="17">
        <v>15</v>
      </c>
      <c r="FH16" s="17">
        <v>19.399999999999999</v>
      </c>
      <c r="FI16" s="17">
        <v>7.9</v>
      </c>
      <c r="FJ16" s="17">
        <v>11.1</v>
      </c>
      <c r="FK16" s="17">
        <v>6218.1</v>
      </c>
      <c r="FL16" s="15"/>
      <c r="FM16" s="17">
        <v>21.6</v>
      </c>
      <c r="FN16" s="17">
        <v>8.0609999999999999</v>
      </c>
      <c r="FO16" s="17">
        <v>6.0720000000000001</v>
      </c>
      <c r="FP16" s="17">
        <v>5.9</v>
      </c>
      <c r="FQ16" s="17">
        <v>27.26427</v>
      </c>
      <c r="FR16" s="17">
        <v>18.926819999999999</v>
      </c>
      <c r="FS16" s="17">
        <v>5.4</v>
      </c>
      <c r="FT16" s="17">
        <v>5.9</v>
      </c>
      <c r="FU16" s="17">
        <v>99.124089999999995</v>
      </c>
    </row>
    <row r="17" spans="1:177" ht="24" customHeight="1" x14ac:dyDescent="0.3">
      <c r="A17" s="16" t="s">
        <v>48</v>
      </c>
      <c r="B17" s="16" t="s">
        <v>834</v>
      </c>
      <c r="C17" s="17">
        <v>119.2</v>
      </c>
      <c r="D17" s="17">
        <v>598.9</v>
      </c>
      <c r="E17" s="17">
        <v>205.1</v>
      </c>
      <c r="F17" s="17"/>
      <c r="G17" s="17"/>
      <c r="H17" s="17">
        <v>0</v>
      </c>
      <c r="I17" s="17">
        <v>108.4</v>
      </c>
      <c r="J17" s="17"/>
      <c r="K17" s="17"/>
      <c r="L17" s="17">
        <v>129</v>
      </c>
      <c r="M17" s="17">
        <v>128.69999999999999</v>
      </c>
      <c r="N17" s="17">
        <v>129</v>
      </c>
      <c r="O17" s="17">
        <v>224.3</v>
      </c>
      <c r="P17" s="17">
        <v>215.1</v>
      </c>
      <c r="Q17" s="17">
        <v>110.7</v>
      </c>
      <c r="R17" s="17">
        <v>77.2</v>
      </c>
      <c r="S17" s="17">
        <v>3.1</v>
      </c>
      <c r="T17" s="17">
        <v>0</v>
      </c>
      <c r="U17" s="17"/>
      <c r="V17" s="17"/>
      <c r="W17" s="17"/>
      <c r="X17" s="17">
        <v>113.4</v>
      </c>
      <c r="Y17" s="17">
        <v>5.6</v>
      </c>
      <c r="Z17" s="17">
        <v>6.1</v>
      </c>
      <c r="AA17" s="17"/>
      <c r="AB17" s="17">
        <v>6.8</v>
      </c>
      <c r="AC17" s="17">
        <v>11.5</v>
      </c>
      <c r="AD17" s="17">
        <v>50.5</v>
      </c>
      <c r="AE17" s="17"/>
      <c r="AF17" s="17"/>
      <c r="AG17" s="17"/>
      <c r="AH17" s="17"/>
      <c r="AI17" s="17">
        <v>58.3</v>
      </c>
      <c r="AJ17" s="17">
        <v>57.9</v>
      </c>
      <c r="AK17" s="17"/>
      <c r="AL17" s="17"/>
      <c r="AM17" s="17"/>
      <c r="AN17" s="17">
        <v>6.4</v>
      </c>
      <c r="AO17" s="17">
        <v>0</v>
      </c>
      <c r="AP17" s="17">
        <v>53</v>
      </c>
      <c r="AQ17" s="17">
        <v>0</v>
      </c>
      <c r="AR17" s="17"/>
      <c r="AS17" s="17">
        <v>18.2</v>
      </c>
      <c r="AT17" s="17">
        <v>10.8</v>
      </c>
      <c r="AU17" s="17">
        <v>62.7</v>
      </c>
      <c r="AV17" s="17">
        <v>123.9</v>
      </c>
      <c r="AW17" s="17">
        <v>124</v>
      </c>
      <c r="AX17" s="17">
        <v>161.6</v>
      </c>
      <c r="AY17" s="17">
        <v>109.1</v>
      </c>
      <c r="AZ17" s="17">
        <v>7.7</v>
      </c>
      <c r="BA17" s="17">
        <v>9</v>
      </c>
      <c r="BB17" s="17">
        <v>30.7</v>
      </c>
      <c r="BC17" s="17">
        <v>22.4</v>
      </c>
      <c r="BD17" s="17"/>
      <c r="BE17" s="17">
        <v>0</v>
      </c>
      <c r="BF17" s="17">
        <v>25.3</v>
      </c>
      <c r="BG17" s="17"/>
      <c r="BH17" s="17"/>
      <c r="BI17" s="17">
        <v>32</v>
      </c>
      <c r="BJ17" s="17"/>
      <c r="BK17" s="17"/>
      <c r="BL17" s="17">
        <v>0</v>
      </c>
      <c r="BM17" s="17"/>
      <c r="BN17" s="17"/>
      <c r="BO17" s="17"/>
      <c r="BP17" s="17">
        <v>105.7</v>
      </c>
      <c r="BQ17" s="17">
        <v>177.8</v>
      </c>
      <c r="BR17" s="17">
        <v>175.2</v>
      </c>
      <c r="BS17" s="17">
        <v>210.6</v>
      </c>
      <c r="BT17" s="17">
        <v>272.3</v>
      </c>
      <c r="BU17" s="17">
        <v>0</v>
      </c>
      <c r="BV17" s="17">
        <v>0</v>
      </c>
      <c r="BW17" s="17"/>
      <c r="BX17" s="17"/>
      <c r="BY17" s="17"/>
      <c r="BZ17" s="17"/>
      <c r="CA17" s="17">
        <v>0</v>
      </c>
      <c r="CB17" s="17"/>
      <c r="CC17" s="17">
        <v>0.8</v>
      </c>
      <c r="CD17" s="17">
        <v>105.5</v>
      </c>
      <c r="CE17" s="17">
        <v>91.6</v>
      </c>
      <c r="CF17" s="17">
        <v>65</v>
      </c>
      <c r="CG17" s="17">
        <v>66.7</v>
      </c>
      <c r="CH17" s="17">
        <v>30</v>
      </c>
      <c r="CI17" s="17"/>
      <c r="CJ17" s="17">
        <v>0</v>
      </c>
      <c r="CK17" s="17"/>
      <c r="CL17" s="17">
        <v>145.9</v>
      </c>
      <c r="CM17" s="17">
        <v>148.30000000000001</v>
      </c>
      <c r="CN17" s="17">
        <v>149.30000000000001</v>
      </c>
      <c r="CO17" s="17"/>
      <c r="CP17" s="17"/>
      <c r="CQ17" s="17"/>
      <c r="CR17" s="17"/>
      <c r="CS17" s="17"/>
      <c r="CT17" s="17">
        <v>217.1</v>
      </c>
      <c r="CU17" s="17">
        <v>104.4</v>
      </c>
      <c r="CV17" s="17">
        <v>0</v>
      </c>
      <c r="CW17" s="17">
        <v>93.5</v>
      </c>
      <c r="CX17" s="17">
        <v>0</v>
      </c>
      <c r="CY17" s="17">
        <v>12.3</v>
      </c>
      <c r="CZ17" s="17">
        <v>0</v>
      </c>
      <c r="DA17" s="17"/>
      <c r="DB17" s="17"/>
      <c r="DC17" s="17">
        <v>0</v>
      </c>
      <c r="DD17" s="17">
        <v>0</v>
      </c>
      <c r="DE17" s="17">
        <v>0</v>
      </c>
      <c r="DF17" s="17">
        <v>0.3</v>
      </c>
      <c r="DG17" s="17">
        <v>1.4</v>
      </c>
      <c r="DH17" s="17">
        <v>4.5999999999999996</v>
      </c>
      <c r="DI17" s="17">
        <v>15.3</v>
      </c>
      <c r="DJ17" s="17">
        <v>7.2</v>
      </c>
      <c r="DK17" s="17">
        <v>4</v>
      </c>
      <c r="DL17" s="17">
        <v>3.5</v>
      </c>
      <c r="DM17" s="17">
        <v>18</v>
      </c>
      <c r="DN17" s="17">
        <v>0</v>
      </c>
      <c r="DO17" s="17">
        <v>0</v>
      </c>
      <c r="DP17" s="17">
        <v>29.5</v>
      </c>
      <c r="DQ17" s="17">
        <v>69.900000000000006</v>
      </c>
      <c r="DR17" s="17">
        <v>0</v>
      </c>
      <c r="DS17" s="17">
        <v>1.9</v>
      </c>
      <c r="DT17" s="17">
        <v>7.9</v>
      </c>
      <c r="DU17" s="17">
        <v>1.4</v>
      </c>
      <c r="DV17" s="17">
        <v>0.4</v>
      </c>
      <c r="DW17" s="17">
        <v>7.4</v>
      </c>
      <c r="DX17" s="17">
        <v>3.7</v>
      </c>
      <c r="DY17" s="17">
        <v>5.9</v>
      </c>
      <c r="DZ17" s="17">
        <v>8.6</v>
      </c>
      <c r="EA17" s="17">
        <v>10</v>
      </c>
      <c r="EB17" s="17">
        <v>13.4</v>
      </c>
      <c r="EC17" s="17">
        <v>43.3</v>
      </c>
      <c r="ED17" s="17">
        <v>0</v>
      </c>
      <c r="EE17" s="17">
        <v>81.5</v>
      </c>
      <c r="EF17" s="17">
        <v>84.4</v>
      </c>
      <c r="EG17" s="17">
        <v>9.5</v>
      </c>
      <c r="EH17" s="17">
        <v>9.1</v>
      </c>
      <c r="EI17" s="17">
        <v>10.5</v>
      </c>
      <c r="EJ17" s="17">
        <v>4.3</v>
      </c>
      <c r="EK17" s="17">
        <v>7.6</v>
      </c>
      <c r="EL17" s="17">
        <v>6.2</v>
      </c>
      <c r="EM17" s="17">
        <v>6.7</v>
      </c>
      <c r="EN17" s="17">
        <v>6.9</v>
      </c>
      <c r="EO17" s="17">
        <v>9.9</v>
      </c>
      <c r="EP17" s="17">
        <v>0</v>
      </c>
      <c r="EQ17" s="17">
        <v>0</v>
      </c>
      <c r="ER17" s="17">
        <v>0</v>
      </c>
      <c r="ES17" s="17">
        <v>0.6</v>
      </c>
      <c r="ET17" s="17">
        <v>125.6</v>
      </c>
      <c r="EU17" s="17">
        <v>163.80000000000001</v>
      </c>
      <c r="EV17" s="17">
        <v>0</v>
      </c>
      <c r="EW17" s="17">
        <v>2.9</v>
      </c>
      <c r="EX17" s="17">
        <v>2.4</v>
      </c>
      <c r="EY17" s="17">
        <v>2.4</v>
      </c>
      <c r="EZ17" s="17">
        <v>2.6</v>
      </c>
      <c r="FA17" s="17">
        <v>0</v>
      </c>
      <c r="FB17" s="17">
        <v>7.4</v>
      </c>
      <c r="FC17" s="17">
        <v>20</v>
      </c>
      <c r="FD17" s="17">
        <v>9.5</v>
      </c>
      <c r="FE17" s="17">
        <v>29.2</v>
      </c>
      <c r="FF17" s="17">
        <v>30.1</v>
      </c>
      <c r="FG17" s="17">
        <v>15</v>
      </c>
      <c r="FH17" s="17">
        <v>19.399999999999999</v>
      </c>
      <c r="FI17" s="17">
        <v>8.6</v>
      </c>
      <c r="FJ17" s="17">
        <v>11.1</v>
      </c>
      <c r="FK17" s="17">
        <v>6272.4</v>
      </c>
      <c r="FL17" s="15"/>
      <c r="FM17" s="17">
        <v>22.2</v>
      </c>
      <c r="FN17" s="17">
        <v>8.0670000000000002</v>
      </c>
      <c r="FO17" s="17">
        <v>6.07</v>
      </c>
      <c r="FP17" s="17">
        <v>5.9</v>
      </c>
      <c r="FQ17" s="17">
        <v>27.291440000000001</v>
      </c>
      <c r="FR17" s="17">
        <v>18.927050000000001</v>
      </c>
      <c r="FS17" s="17">
        <v>5.4</v>
      </c>
      <c r="FT17" s="17">
        <v>5.9</v>
      </c>
      <c r="FU17" s="17">
        <v>99.755489999999995</v>
      </c>
    </row>
    <row r="18" spans="1:177" ht="24" customHeight="1" x14ac:dyDescent="0.3">
      <c r="A18" s="18" t="s">
        <v>48</v>
      </c>
      <c r="B18" s="18" t="s">
        <v>835</v>
      </c>
      <c r="C18" s="19">
        <v>118.8</v>
      </c>
      <c r="D18" s="19">
        <v>598.5</v>
      </c>
      <c r="E18" s="19">
        <v>205.2</v>
      </c>
      <c r="F18" s="19"/>
      <c r="G18" s="19"/>
      <c r="H18" s="19">
        <v>0</v>
      </c>
      <c r="I18" s="19">
        <v>109.7</v>
      </c>
      <c r="J18" s="19"/>
      <c r="K18" s="19"/>
      <c r="L18" s="19">
        <v>128.69999999999999</v>
      </c>
      <c r="M18" s="19">
        <v>128.19999999999999</v>
      </c>
      <c r="N18" s="19">
        <v>129</v>
      </c>
      <c r="O18" s="19">
        <v>224.6</v>
      </c>
      <c r="P18" s="19">
        <v>215.1</v>
      </c>
      <c r="Q18" s="19">
        <v>110.5</v>
      </c>
      <c r="R18" s="19">
        <v>77.5</v>
      </c>
      <c r="S18" s="19">
        <v>3</v>
      </c>
      <c r="T18" s="19">
        <v>0</v>
      </c>
      <c r="U18" s="19"/>
      <c r="V18" s="19"/>
      <c r="W18" s="19"/>
      <c r="X18" s="19">
        <v>122</v>
      </c>
      <c r="Y18" s="19">
        <v>5</v>
      </c>
      <c r="Z18" s="19">
        <v>6.1</v>
      </c>
      <c r="AA18" s="19"/>
      <c r="AB18" s="19">
        <v>6.8</v>
      </c>
      <c r="AC18" s="19">
        <v>11.5</v>
      </c>
      <c r="AD18" s="19">
        <v>50.4</v>
      </c>
      <c r="AE18" s="19"/>
      <c r="AF18" s="19"/>
      <c r="AG18" s="19"/>
      <c r="AH18" s="19"/>
      <c r="AI18" s="19">
        <v>58.7</v>
      </c>
      <c r="AJ18" s="19">
        <v>97.6</v>
      </c>
      <c r="AK18" s="19"/>
      <c r="AL18" s="19"/>
      <c r="AM18" s="19"/>
      <c r="AN18" s="19">
        <v>6.4</v>
      </c>
      <c r="AO18" s="19">
        <v>0</v>
      </c>
      <c r="AP18" s="19">
        <v>52</v>
      </c>
      <c r="AQ18" s="19">
        <v>0</v>
      </c>
      <c r="AR18" s="19"/>
      <c r="AS18" s="19">
        <v>18.2</v>
      </c>
      <c r="AT18" s="19">
        <v>10.8</v>
      </c>
      <c r="AU18" s="19">
        <v>60</v>
      </c>
      <c r="AV18" s="19">
        <v>122.9</v>
      </c>
      <c r="AW18" s="19">
        <v>123.3</v>
      </c>
      <c r="AX18" s="19">
        <v>153.69999999999999</v>
      </c>
      <c r="AY18" s="19">
        <v>109.4</v>
      </c>
      <c r="AZ18" s="19">
        <v>7.6</v>
      </c>
      <c r="BA18" s="19">
        <v>9</v>
      </c>
      <c r="BB18" s="19">
        <v>32.700000000000003</v>
      </c>
      <c r="BC18" s="19">
        <v>22.6</v>
      </c>
      <c r="BD18" s="19"/>
      <c r="BE18" s="19">
        <v>0</v>
      </c>
      <c r="BF18" s="19">
        <v>25.5</v>
      </c>
      <c r="BG18" s="19"/>
      <c r="BH18" s="19"/>
      <c r="BI18" s="19">
        <v>32.1</v>
      </c>
      <c r="BJ18" s="19"/>
      <c r="BK18" s="19"/>
      <c r="BL18" s="19">
        <v>0</v>
      </c>
      <c r="BM18" s="19"/>
      <c r="BN18" s="19"/>
      <c r="BO18" s="19"/>
      <c r="BP18" s="19">
        <v>105.7</v>
      </c>
      <c r="BQ18" s="19">
        <v>177.6</v>
      </c>
      <c r="BR18" s="19">
        <v>175</v>
      </c>
      <c r="BS18" s="19">
        <v>209.9</v>
      </c>
      <c r="BT18" s="19">
        <v>272.39999999999998</v>
      </c>
      <c r="BU18" s="19">
        <v>0</v>
      </c>
      <c r="BV18" s="19">
        <v>0</v>
      </c>
      <c r="BW18" s="19"/>
      <c r="BX18" s="19"/>
      <c r="BY18" s="19"/>
      <c r="BZ18" s="19"/>
      <c r="CA18" s="19">
        <v>0</v>
      </c>
      <c r="CB18" s="19"/>
      <c r="CC18" s="19">
        <v>0.8</v>
      </c>
      <c r="CD18" s="19">
        <v>119.8</v>
      </c>
      <c r="CE18" s="19">
        <v>95.7</v>
      </c>
      <c r="CF18" s="19">
        <v>61</v>
      </c>
      <c r="CG18" s="19">
        <v>60.8</v>
      </c>
      <c r="CH18" s="19">
        <v>30.1</v>
      </c>
      <c r="CI18" s="19"/>
      <c r="CJ18" s="19">
        <v>0</v>
      </c>
      <c r="CK18" s="19"/>
      <c r="CL18" s="19">
        <v>145.4</v>
      </c>
      <c r="CM18" s="19">
        <v>148</v>
      </c>
      <c r="CN18" s="19">
        <v>149.1</v>
      </c>
      <c r="CO18" s="19"/>
      <c r="CP18" s="19"/>
      <c r="CQ18" s="19"/>
      <c r="CR18" s="19"/>
      <c r="CS18" s="19"/>
      <c r="CT18" s="19">
        <v>217.2</v>
      </c>
      <c r="CU18" s="19">
        <v>104.5</v>
      </c>
      <c r="CV18" s="19">
        <v>0</v>
      </c>
      <c r="CW18" s="19">
        <v>102.4</v>
      </c>
      <c r="CX18" s="19">
        <v>0</v>
      </c>
      <c r="CY18" s="19">
        <v>10.7</v>
      </c>
      <c r="CZ18" s="19">
        <v>0</v>
      </c>
      <c r="DA18" s="19"/>
      <c r="DB18" s="19"/>
      <c r="DC18" s="19">
        <v>0</v>
      </c>
      <c r="DD18" s="19">
        <v>0</v>
      </c>
      <c r="DE18" s="19">
        <v>0</v>
      </c>
      <c r="DF18" s="19">
        <v>0.3</v>
      </c>
      <c r="DG18" s="19">
        <v>1.5</v>
      </c>
      <c r="DH18" s="19">
        <v>4.5</v>
      </c>
      <c r="DI18" s="19">
        <v>20.2</v>
      </c>
      <c r="DJ18" s="19">
        <v>7.2</v>
      </c>
      <c r="DK18" s="19">
        <v>4</v>
      </c>
      <c r="DL18" s="19">
        <v>3.5</v>
      </c>
      <c r="DM18" s="19">
        <v>18</v>
      </c>
      <c r="DN18" s="19">
        <v>0</v>
      </c>
      <c r="DO18" s="19">
        <v>0</v>
      </c>
      <c r="DP18" s="19">
        <v>29.6</v>
      </c>
      <c r="DQ18" s="19">
        <v>77.2</v>
      </c>
      <c r="DR18" s="19">
        <v>0</v>
      </c>
      <c r="DS18" s="19">
        <v>1.9</v>
      </c>
      <c r="DT18" s="19">
        <v>7.9</v>
      </c>
      <c r="DU18" s="19">
        <v>1.4</v>
      </c>
      <c r="DV18" s="19">
        <v>0.4</v>
      </c>
      <c r="DW18" s="19">
        <v>7.4</v>
      </c>
      <c r="DX18" s="19">
        <v>3.7</v>
      </c>
      <c r="DY18" s="19">
        <v>6</v>
      </c>
      <c r="DZ18" s="19">
        <v>8.1</v>
      </c>
      <c r="EA18" s="19">
        <v>10</v>
      </c>
      <c r="EB18" s="19">
        <v>14.1</v>
      </c>
      <c r="EC18" s="19">
        <v>35.200000000000003</v>
      </c>
      <c r="ED18" s="19">
        <v>0</v>
      </c>
      <c r="EE18" s="19">
        <v>74</v>
      </c>
      <c r="EF18" s="19">
        <v>88.2</v>
      </c>
      <c r="EG18" s="19">
        <v>8.1999999999999993</v>
      </c>
      <c r="EH18" s="19">
        <v>8.6999999999999993</v>
      </c>
      <c r="EI18" s="19">
        <v>10.5</v>
      </c>
      <c r="EJ18" s="19">
        <v>4.3</v>
      </c>
      <c r="EK18" s="19">
        <v>7.6</v>
      </c>
      <c r="EL18" s="19">
        <v>6.2</v>
      </c>
      <c r="EM18" s="19">
        <v>6.7</v>
      </c>
      <c r="EN18" s="19">
        <v>6.9</v>
      </c>
      <c r="EO18" s="19">
        <v>10</v>
      </c>
      <c r="EP18" s="19">
        <v>0</v>
      </c>
      <c r="EQ18" s="19">
        <v>0</v>
      </c>
      <c r="ER18" s="19">
        <v>0</v>
      </c>
      <c r="ES18" s="19">
        <v>0.6</v>
      </c>
      <c r="ET18" s="19">
        <v>123.5</v>
      </c>
      <c r="EU18" s="19">
        <v>149</v>
      </c>
      <c r="EV18" s="19">
        <v>0</v>
      </c>
      <c r="EW18" s="19">
        <v>2.9</v>
      </c>
      <c r="EX18" s="19">
        <v>2.4</v>
      </c>
      <c r="EY18" s="19">
        <v>2.4</v>
      </c>
      <c r="EZ18" s="19">
        <v>2.6</v>
      </c>
      <c r="FA18" s="19">
        <v>0</v>
      </c>
      <c r="FB18" s="19">
        <v>7.3</v>
      </c>
      <c r="FC18" s="19">
        <v>20</v>
      </c>
      <c r="FD18" s="19">
        <v>9.3000000000000007</v>
      </c>
      <c r="FE18" s="19">
        <v>28.9</v>
      </c>
      <c r="FF18" s="19">
        <v>29.9</v>
      </c>
      <c r="FG18" s="19">
        <v>15.3</v>
      </c>
      <c r="FH18" s="19">
        <v>19.399999999999999</v>
      </c>
      <c r="FI18" s="19">
        <v>7.5</v>
      </c>
      <c r="FJ18" s="19">
        <v>11.1</v>
      </c>
      <c r="FK18" s="19">
        <v>6304.7</v>
      </c>
      <c r="FL18" s="15"/>
      <c r="FM18" s="19">
        <v>22.3</v>
      </c>
      <c r="FN18" s="19">
        <v>8.0489999999999995</v>
      </c>
      <c r="FO18" s="19">
        <v>6.07</v>
      </c>
      <c r="FP18" s="19">
        <v>5.9</v>
      </c>
      <c r="FQ18" s="19">
        <v>27.37987</v>
      </c>
      <c r="FR18" s="19">
        <v>18.926279999999998</v>
      </c>
      <c r="FS18" s="19">
        <v>5.3</v>
      </c>
      <c r="FT18" s="19">
        <v>5.8</v>
      </c>
      <c r="FU18" s="19">
        <v>99.725149999999999</v>
      </c>
    </row>
    <row r="19" spans="1:177" ht="24" customHeight="1" x14ac:dyDescent="0.3">
      <c r="A19" s="13" t="s">
        <v>48</v>
      </c>
      <c r="B19" s="13" t="s">
        <v>836</v>
      </c>
      <c r="C19" s="14">
        <v>111.1</v>
      </c>
      <c r="D19" s="14">
        <v>590.20000000000005</v>
      </c>
      <c r="E19" s="14">
        <v>203.3</v>
      </c>
      <c r="F19" s="14"/>
      <c r="G19" s="14"/>
      <c r="H19" s="14">
        <v>0</v>
      </c>
      <c r="I19" s="14">
        <v>106.3</v>
      </c>
      <c r="J19" s="14"/>
      <c r="K19" s="14"/>
      <c r="L19" s="14">
        <v>129.6</v>
      </c>
      <c r="M19" s="14">
        <v>129.30000000000001</v>
      </c>
      <c r="N19" s="14">
        <v>129.4</v>
      </c>
      <c r="O19" s="14">
        <v>224.1</v>
      </c>
      <c r="P19" s="14">
        <v>216.4</v>
      </c>
      <c r="Q19" s="14">
        <v>111.3</v>
      </c>
      <c r="R19" s="14">
        <v>105</v>
      </c>
      <c r="S19" s="14">
        <v>2.6</v>
      </c>
      <c r="T19" s="14">
        <v>0</v>
      </c>
      <c r="U19" s="14"/>
      <c r="V19" s="14"/>
      <c r="W19" s="14"/>
      <c r="X19" s="14">
        <v>112.9</v>
      </c>
      <c r="Y19" s="14">
        <v>1.9</v>
      </c>
      <c r="Z19" s="14">
        <v>5.0999999999999996</v>
      </c>
      <c r="AA19" s="14"/>
      <c r="AB19" s="14">
        <v>6.8</v>
      </c>
      <c r="AC19" s="14">
        <v>11.5</v>
      </c>
      <c r="AD19" s="14">
        <v>48.6</v>
      </c>
      <c r="AE19" s="14"/>
      <c r="AF19" s="14"/>
      <c r="AG19" s="14"/>
      <c r="AH19" s="14"/>
      <c r="AI19" s="14">
        <v>55</v>
      </c>
      <c r="AJ19" s="14">
        <v>89.1</v>
      </c>
      <c r="AK19" s="14"/>
      <c r="AL19" s="14"/>
      <c r="AM19" s="14"/>
      <c r="AN19" s="14">
        <v>6.4</v>
      </c>
      <c r="AO19" s="14">
        <v>0</v>
      </c>
      <c r="AP19" s="14">
        <v>52</v>
      </c>
      <c r="AQ19" s="14">
        <v>0</v>
      </c>
      <c r="AR19" s="14"/>
      <c r="AS19" s="14">
        <v>18.2</v>
      </c>
      <c r="AT19" s="14">
        <v>10.8</v>
      </c>
      <c r="AU19" s="14">
        <v>61.1</v>
      </c>
      <c r="AV19" s="14">
        <v>115.3</v>
      </c>
      <c r="AW19" s="14">
        <v>116.1</v>
      </c>
      <c r="AX19" s="14">
        <v>153.9</v>
      </c>
      <c r="AY19" s="14">
        <v>106.2</v>
      </c>
      <c r="AZ19" s="14">
        <v>7.5</v>
      </c>
      <c r="BA19" s="14">
        <v>9</v>
      </c>
      <c r="BB19" s="14">
        <v>30.5</v>
      </c>
      <c r="BC19" s="14">
        <v>21.9</v>
      </c>
      <c r="BD19" s="14"/>
      <c r="BE19" s="14">
        <v>0</v>
      </c>
      <c r="BF19" s="14">
        <v>32.4</v>
      </c>
      <c r="BG19" s="14"/>
      <c r="BH19" s="14"/>
      <c r="BI19" s="14">
        <v>29.6</v>
      </c>
      <c r="BJ19" s="14"/>
      <c r="BK19" s="14"/>
      <c r="BL19" s="14">
        <v>0</v>
      </c>
      <c r="BM19" s="14"/>
      <c r="BN19" s="14"/>
      <c r="BO19" s="14"/>
      <c r="BP19" s="14">
        <v>102.2</v>
      </c>
      <c r="BQ19" s="14">
        <v>178.8</v>
      </c>
      <c r="BR19" s="14">
        <v>176.4</v>
      </c>
      <c r="BS19" s="14">
        <v>211.2</v>
      </c>
      <c r="BT19" s="14">
        <v>272.7</v>
      </c>
      <c r="BU19" s="14">
        <v>0</v>
      </c>
      <c r="BV19" s="14">
        <v>0</v>
      </c>
      <c r="BW19" s="14"/>
      <c r="BX19" s="14"/>
      <c r="BY19" s="14"/>
      <c r="BZ19" s="14"/>
      <c r="CA19" s="14">
        <v>0</v>
      </c>
      <c r="CB19" s="14"/>
      <c r="CC19" s="14">
        <v>0.8</v>
      </c>
      <c r="CD19" s="14">
        <v>115.2</v>
      </c>
      <c r="CE19" s="14">
        <v>90.2</v>
      </c>
      <c r="CF19" s="14">
        <v>57.5</v>
      </c>
      <c r="CG19" s="14">
        <v>58.8</v>
      </c>
      <c r="CH19" s="14">
        <v>28.6</v>
      </c>
      <c r="CI19" s="14"/>
      <c r="CJ19" s="14">
        <v>0</v>
      </c>
      <c r="CK19" s="14"/>
      <c r="CL19" s="14">
        <v>146.4</v>
      </c>
      <c r="CM19" s="14">
        <v>148.6</v>
      </c>
      <c r="CN19" s="14">
        <v>149.5</v>
      </c>
      <c r="CO19" s="14"/>
      <c r="CP19" s="14"/>
      <c r="CQ19" s="14"/>
      <c r="CR19" s="14"/>
      <c r="CS19" s="14"/>
      <c r="CT19" s="14">
        <v>217.6</v>
      </c>
      <c r="CU19" s="14">
        <v>104.5</v>
      </c>
      <c r="CV19" s="14">
        <v>0</v>
      </c>
      <c r="CW19" s="14">
        <v>103.6</v>
      </c>
      <c r="CX19" s="14">
        <v>0</v>
      </c>
      <c r="CY19" s="14">
        <v>12.6</v>
      </c>
      <c r="CZ19" s="14">
        <v>0</v>
      </c>
      <c r="DA19" s="14"/>
      <c r="DB19" s="14"/>
      <c r="DC19" s="14">
        <v>0</v>
      </c>
      <c r="DD19" s="14">
        <v>0</v>
      </c>
      <c r="DE19" s="14">
        <v>0</v>
      </c>
      <c r="DF19" s="14">
        <v>0.3</v>
      </c>
      <c r="DG19" s="14">
        <v>1.5</v>
      </c>
      <c r="DH19" s="14">
        <v>4.4000000000000004</v>
      </c>
      <c r="DI19" s="14">
        <v>19.2</v>
      </c>
      <c r="DJ19" s="14">
        <v>7.2</v>
      </c>
      <c r="DK19" s="14">
        <v>4</v>
      </c>
      <c r="DL19" s="14">
        <v>3.5</v>
      </c>
      <c r="DM19" s="14">
        <v>18</v>
      </c>
      <c r="DN19" s="14">
        <v>0</v>
      </c>
      <c r="DO19" s="14">
        <v>0</v>
      </c>
      <c r="DP19" s="14">
        <v>30.2</v>
      </c>
      <c r="DQ19" s="14">
        <v>85.5</v>
      </c>
      <c r="DR19" s="14">
        <v>0</v>
      </c>
      <c r="DS19" s="14">
        <v>1.9</v>
      </c>
      <c r="DT19" s="14">
        <v>8</v>
      </c>
      <c r="DU19" s="14">
        <v>1.4</v>
      </c>
      <c r="DV19" s="14">
        <v>0.4</v>
      </c>
      <c r="DW19" s="14">
        <v>7.4</v>
      </c>
      <c r="DX19" s="14">
        <v>3.7</v>
      </c>
      <c r="DY19" s="14">
        <v>5.5</v>
      </c>
      <c r="DZ19" s="14">
        <v>8.1</v>
      </c>
      <c r="EA19" s="14">
        <v>10</v>
      </c>
      <c r="EB19" s="14">
        <v>12.8</v>
      </c>
      <c r="EC19" s="14">
        <v>22.6</v>
      </c>
      <c r="ED19" s="14">
        <v>0</v>
      </c>
      <c r="EE19" s="14">
        <v>104.7</v>
      </c>
      <c r="EF19" s="14">
        <v>106.8</v>
      </c>
      <c r="EG19" s="14">
        <v>7.6</v>
      </c>
      <c r="EH19" s="14">
        <v>10.199999999999999</v>
      </c>
      <c r="EI19" s="14">
        <v>10.5</v>
      </c>
      <c r="EJ19" s="14">
        <v>4.3</v>
      </c>
      <c r="EK19" s="14">
        <v>7.6</v>
      </c>
      <c r="EL19" s="14">
        <v>4</v>
      </c>
      <c r="EM19" s="14">
        <v>6</v>
      </c>
      <c r="EN19" s="14">
        <v>6.5</v>
      </c>
      <c r="EO19" s="14">
        <v>9.8000000000000007</v>
      </c>
      <c r="EP19" s="14">
        <v>0</v>
      </c>
      <c r="EQ19" s="14">
        <v>0</v>
      </c>
      <c r="ER19" s="14">
        <v>0</v>
      </c>
      <c r="ES19" s="14">
        <v>0.6</v>
      </c>
      <c r="ET19" s="14">
        <v>112.4</v>
      </c>
      <c r="EU19" s="14">
        <v>102</v>
      </c>
      <c r="EV19" s="14">
        <v>0</v>
      </c>
      <c r="EW19" s="14">
        <v>2.9</v>
      </c>
      <c r="EX19" s="14">
        <v>2.4</v>
      </c>
      <c r="EY19" s="14">
        <v>2.4</v>
      </c>
      <c r="EZ19" s="14">
        <v>2.6</v>
      </c>
      <c r="FA19" s="14">
        <v>0</v>
      </c>
      <c r="FB19" s="14">
        <v>7.4</v>
      </c>
      <c r="FC19" s="14">
        <v>20</v>
      </c>
      <c r="FD19" s="14">
        <v>9.3000000000000007</v>
      </c>
      <c r="FE19" s="14">
        <v>30.1</v>
      </c>
      <c r="FF19" s="14">
        <v>31.4</v>
      </c>
      <c r="FG19" s="14">
        <v>15.7</v>
      </c>
      <c r="FH19" s="14">
        <v>19.399999999999999</v>
      </c>
      <c r="FI19" s="14">
        <v>7.8</v>
      </c>
      <c r="FJ19" s="14">
        <v>11.2</v>
      </c>
      <c r="FK19" s="14">
        <v>6246.8</v>
      </c>
      <c r="FL19" s="15"/>
      <c r="FM19" s="14">
        <v>21.8</v>
      </c>
      <c r="FN19" s="14">
        <v>8.0670000000000002</v>
      </c>
      <c r="FO19" s="14">
        <v>6.0679999999999996</v>
      </c>
      <c r="FP19" s="14">
        <v>5.9</v>
      </c>
      <c r="FQ19" s="14">
        <v>27.415130000000001</v>
      </c>
      <c r="FR19" s="14">
        <v>18.926369999999999</v>
      </c>
      <c r="FS19" s="14">
        <v>5.3</v>
      </c>
      <c r="FT19" s="14">
        <v>5.9</v>
      </c>
      <c r="FU19" s="14">
        <v>99.376499999999993</v>
      </c>
    </row>
    <row r="20" spans="1:177" ht="24" customHeight="1" x14ac:dyDescent="0.3">
      <c r="A20" s="16" t="s">
        <v>48</v>
      </c>
      <c r="B20" s="16" t="s">
        <v>837</v>
      </c>
      <c r="C20" s="17">
        <v>114</v>
      </c>
      <c r="D20" s="17">
        <v>595.9</v>
      </c>
      <c r="E20" s="17">
        <v>203.6</v>
      </c>
      <c r="F20" s="17"/>
      <c r="G20" s="17"/>
      <c r="H20" s="17">
        <v>34.700000000000003</v>
      </c>
      <c r="I20" s="17">
        <v>109.2</v>
      </c>
      <c r="J20" s="17"/>
      <c r="K20" s="17"/>
      <c r="L20" s="17">
        <v>128.30000000000001</v>
      </c>
      <c r="M20" s="17">
        <v>129.1</v>
      </c>
      <c r="N20" s="17">
        <v>128.69999999999999</v>
      </c>
      <c r="O20" s="17">
        <v>223.3</v>
      </c>
      <c r="P20" s="17">
        <v>216.3</v>
      </c>
      <c r="Q20" s="17">
        <v>110.7</v>
      </c>
      <c r="R20" s="17">
        <v>118.6</v>
      </c>
      <c r="S20" s="17">
        <v>2.8</v>
      </c>
      <c r="T20" s="17">
        <v>0</v>
      </c>
      <c r="U20" s="17"/>
      <c r="V20" s="17"/>
      <c r="W20" s="17"/>
      <c r="X20" s="17">
        <v>117.3</v>
      </c>
      <c r="Y20" s="17">
        <v>0</v>
      </c>
      <c r="Z20" s="17">
        <v>4.3</v>
      </c>
      <c r="AA20" s="17"/>
      <c r="AB20" s="17">
        <v>6.8</v>
      </c>
      <c r="AC20" s="17">
        <v>11.5</v>
      </c>
      <c r="AD20" s="17">
        <v>50.3</v>
      </c>
      <c r="AE20" s="17"/>
      <c r="AF20" s="17"/>
      <c r="AG20" s="17"/>
      <c r="AH20" s="17"/>
      <c r="AI20" s="17">
        <v>57.7</v>
      </c>
      <c r="AJ20" s="17">
        <v>100.2</v>
      </c>
      <c r="AK20" s="17"/>
      <c r="AL20" s="17"/>
      <c r="AM20" s="17"/>
      <c r="AN20" s="17">
        <v>6.4</v>
      </c>
      <c r="AO20" s="17">
        <v>0</v>
      </c>
      <c r="AP20" s="17">
        <v>51.9</v>
      </c>
      <c r="AQ20" s="17">
        <v>0</v>
      </c>
      <c r="AR20" s="17"/>
      <c r="AS20" s="17">
        <v>18</v>
      </c>
      <c r="AT20" s="17">
        <v>10.8</v>
      </c>
      <c r="AU20" s="17">
        <v>59.4</v>
      </c>
      <c r="AV20" s="17">
        <v>119.3</v>
      </c>
      <c r="AW20" s="17">
        <v>119.8</v>
      </c>
      <c r="AX20" s="17">
        <v>153.5</v>
      </c>
      <c r="AY20" s="17">
        <v>110.4</v>
      </c>
      <c r="AZ20" s="17">
        <v>7.5</v>
      </c>
      <c r="BA20" s="17">
        <v>9</v>
      </c>
      <c r="BB20" s="17">
        <v>29.7</v>
      </c>
      <c r="BC20" s="17">
        <v>22.6</v>
      </c>
      <c r="BD20" s="17"/>
      <c r="BE20" s="17">
        <v>0</v>
      </c>
      <c r="BF20" s="17">
        <v>50.4</v>
      </c>
      <c r="BG20" s="17"/>
      <c r="BH20" s="17"/>
      <c r="BI20" s="17">
        <v>31.4</v>
      </c>
      <c r="BJ20" s="17"/>
      <c r="BK20" s="17"/>
      <c r="BL20" s="17">
        <v>0</v>
      </c>
      <c r="BM20" s="17"/>
      <c r="BN20" s="17"/>
      <c r="BO20" s="17"/>
      <c r="BP20" s="17">
        <v>104.4</v>
      </c>
      <c r="BQ20" s="17">
        <v>179.4</v>
      </c>
      <c r="BR20" s="17">
        <v>176.9</v>
      </c>
      <c r="BS20" s="17">
        <v>211.5</v>
      </c>
      <c r="BT20" s="17">
        <v>273.7</v>
      </c>
      <c r="BU20" s="17">
        <v>0</v>
      </c>
      <c r="BV20" s="17">
        <v>0</v>
      </c>
      <c r="BW20" s="17"/>
      <c r="BX20" s="17"/>
      <c r="BY20" s="17"/>
      <c r="BZ20" s="17"/>
      <c r="CA20" s="17">
        <v>0</v>
      </c>
      <c r="CB20" s="17"/>
      <c r="CC20" s="17">
        <v>0.8</v>
      </c>
      <c r="CD20" s="17">
        <v>120.1</v>
      </c>
      <c r="CE20" s="17">
        <v>98.1</v>
      </c>
      <c r="CF20" s="17">
        <v>61.7</v>
      </c>
      <c r="CG20" s="17">
        <v>65.2</v>
      </c>
      <c r="CH20" s="17">
        <v>29.1</v>
      </c>
      <c r="CI20" s="17"/>
      <c r="CJ20" s="17">
        <v>0</v>
      </c>
      <c r="CK20" s="17"/>
      <c r="CL20" s="17">
        <v>145.1</v>
      </c>
      <c r="CM20" s="17">
        <v>147.6</v>
      </c>
      <c r="CN20" s="17">
        <v>148.5</v>
      </c>
      <c r="CO20" s="17"/>
      <c r="CP20" s="17"/>
      <c r="CQ20" s="17"/>
      <c r="CR20" s="17"/>
      <c r="CS20" s="17"/>
      <c r="CT20" s="17">
        <v>217.4</v>
      </c>
      <c r="CU20" s="17">
        <v>104.5</v>
      </c>
      <c r="CV20" s="17">
        <v>0</v>
      </c>
      <c r="CW20" s="17">
        <v>111.2</v>
      </c>
      <c r="CX20" s="17">
        <v>0</v>
      </c>
      <c r="CY20" s="17">
        <v>11.3</v>
      </c>
      <c r="CZ20" s="17">
        <v>0</v>
      </c>
      <c r="DA20" s="17"/>
      <c r="DB20" s="17"/>
      <c r="DC20" s="17">
        <v>10</v>
      </c>
      <c r="DD20" s="17">
        <v>0</v>
      </c>
      <c r="DE20" s="17">
        <v>0</v>
      </c>
      <c r="DF20" s="17">
        <v>0.3</v>
      </c>
      <c r="DG20" s="17">
        <v>1.5</v>
      </c>
      <c r="DH20" s="17">
        <v>4.4000000000000004</v>
      </c>
      <c r="DI20" s="17">
        <v>19.899999999999999</v>
      </c>
      <c r="DJ20" s="17">
        <v>7.2</v>
      </c>
      <c r="DK20" s="17">
        <v>4</v>
      </c>
      <c r="DL20" s="17">
        <v>3.5</v>
      </c>
      <c r="DM20" s="17">
        <v>18</v>
      </c>
      <c r="DN20" s="17">
        <v>0</v>
      </c>
      <c r="DO20" s="17">
        <v>0</v>
      </c>
      <c r="DP20" s="17">
        <v>31.8</v>
      </c>
      <c r="DQ20" s="17">
        <v>88.4</v>
      </c>
      <c r="DR20" s="17">
        <v>0</v>
      </c>
      <c r="DS20" s="17">
        <v>1.9</v>
      </c>
      <c r="DT20" s="17">
        <v>8</v>
      </c>
      <c r="DU20" s="17">
        <v>1.3</v>
      </c>
      <c r="DV20" s="17">
        <v>0.3</v>
      </c>
      <c r="DW20" s="17">
        <v>7.4</v>
      </c>
      <c r="DX20" s="17">
        <v>3.6</v>
      </c>
      <c r="DY20" s="17">
        <v>5.9</v>
      </c>
      <c r="DZ20" s="17">
        <v>8.1</v>
      </c>
      <c r="EA20" s="17">
        <v>10</v>
      </c>
      <c r="EB20" s="17">
        <v>15.4</v>
      </c>
      <c r="EC20" s="17">
        <v>11.3</v>
      </c>
      <c r="ED20" s="17">
        <v>0</v>
      </c>
      <c r="EE20" s="17">
        <v>97.9</v>
      </c>
      <c r="EF20" s="17">
        <v>92.3</v>
      </c>
      <c r="EG20" s="17">
        <v>9.1999999999999993</v>
      </c>
      <c r="EH20" s="17">
        <v>9.1999999999999993</v>
      </c>
      <c r="EI20" s="17">
        <v>10.5</v>
      </c>
      <c r="EJ20" s="17">
        <v>4.3</v>
      </c>
      <c r="EK20" s="17">
        <v>7.6</v>
      </c>
      <c r="EL20" s="17">
        <v>3.6</v>
      </c>
      <c r="EM20" s="17">
        <v>4.0999999999999996</v>
      </c>
      <c r="EN20" s="17">
        <v>4.3</v>
      </c>
      <c r="EO20" s="17">
        <v>9.3000000000000007</v>
      </c>
      <c r="EP20" s="17">
        <v>0</v>
      </c>
      <c r="EQ20" s="17">
        <v>0</v>
      </c>
      <c r="ER20" s="17">
        <v>0</v>
      </c>
      <c r="ES20" s="17">
        <v>0.6</v>
      </c>
      <c r="ET20" s="17">
        <v>109.5</v>
      </c>
      <c r="EU20" s="17">
        <v>132.69999999999999</v>
      </c>
      <c r="EV20" s="17">
        <v>0</v>
      </c>
      <c r="EW20" s="17">
        <v>2.9</v>
      </c>
      <c r="EX20" s="17">
        <v>2.4</v>
      </c>
      <c r="EY20" s="17">
        <v>2.4</v>
      </c>
      <c r="EZ20" s="17">
        <v>2.6</v>
      </c>
      <c r="FA20" s="17">
        <v>0</v>
      </c>
      <c r="FB20" s="17">
        <v>7.4</v>
      </c>
      <c r="FC20" s="17">
        <v>20</v>
      </c>
      <c r="FD20" s="17">
        <v>8.6999999999999993</v>
      </c>
      <c r="FE20" s="17">
        <v>29.9</v>
      </c>
      <c r="FF20" s="17">
        <v>31</v>
      </c>
      <c r="FG20" s="17">
        <v>16.2</v>
      </c>
      <c r="FH20" s="17">
        <v>19</v>
      </c>
      <c r="FI20" s="17">
        <v>7.9</v>
      </c>
      <c r="FJ20" s="17">
        <v>11.1</v>
      </c>
      <c r="FK20" s="17">
        <v>6388.7</v>
      </c>
      <c r="FL20" s="15"/>
      <c r="FM20" s="17">
        <v>22.3</v>
      </c>
      <c r="FN20" s="17">
        <v>8.0500000000000007</v>
      </c>
      <c r="FO20" s="17">
        <v>6.07</v>
      </c>
      <c r="FP20" s="17">
        <v>5.9</v>
      </c>
      <c r="FQ20" s="17">
        <v>27.429480000000002</v>
      </c>
      <c r="FR20" s="17">
        <v>18.92651</v>
      </c>
      <c r="FS20" s="17">
        <v>5.3</v>
      </c>
      <c r="FT20" s="17">
        <v>5.9</v>
      </c>
      <c r="FU20" s="17">
        <v>99.875990000000002</v>
      </c>
    </row>
    <row r="21" spans="1:177" ht="24" customHeight="1" x14ac:dyDescent="0.3">
      <c r="A21" s="16" t="s">
        <v>48</v>
      </c>
      <c r="B21" s="16" t="s">
        <v>838</v>
      </c>
      <c r="C21" s="17">
        <v>120.8</v>
      </c>
      <c r="D21" s="17">
        <v>597.79999999999995</v>
      </c>
      <c r="E21" s="17">
        <v>203.4</v>
      </c>
      <c r="F21" s="17"/>
      <c r="G21" s="17"/>
      <c r="H21" s="17">
        <v>36.6</v>
      </c>
      <c r="I21" s="17">
        <v>110.7</v>
      </c>
      <c r="J21" s="17"/>
      <c r="K21" s="17"/>
      <c r="L21" s="17">
        <v>129.1</v>
      </c>
      <c r="M21" s="17">
        <v>128.4</v>
      </c>
      <c r="N21" s="17">
        <v>128.19999999999999</v>
      </c>
      <c r="O21" s="17">
        <v>224.3</v>
      </c>
      <c r="P21" s="17">
        <v>215.2</v>
      </c>
      <c r="Q21" s="17">
        <v>111.2</v>
      </c>
      <c r="R21" s="17">
        <v>73.7</v>
      </c>
      <c r="S21" s="17">
        <v>3.1</v>
      </c>
      <c r="T21" s="17">
        <v>8.8000000000000007</v>
      </c>
      <c r="U21" s="17"/>
      <c r="V21" s="17"/>
      <c r="W21" s="17"/>
      <c r="X21" s="17">
        <v>120.2</v>
      </c>
      <c r="Y21" s="17">
        <v>0</v>
      </c>
      <c r="Z21" s="17">
        <v>3.4</v>
      </c>
      <c r="AA21" s="17"/>
      <c r="AB21" s="17">
        <v>6.8</v>
      </c>
      <c r="AC21" s="17">
        <v>11.5</v>
      </c>
      <c r="AD21" s="17">
        <v>51</v>
      </c>
      <c r="AE21" s="17"/>
      <c r="AF21" s="17"/>
      <c r="AG21" s="17"/>
      <c r="AH21" s="17"/>
      <c r="AI21" s="17">
        <v>58.5</v>
      </c>
      <c r="AJ21" s="17">
        <v>84.7</v>
      </c>
      <c r="AK21" s="17"/>
      <c r="AL21" s="17"/>
      <c r="AM21" s="17"/>
      <c r="AN21" s="17">
        <v>6.4</v>
      </c>
      <c r="AO21" s="17">
        <v>0</v>
      </c>
      <c r="AP21" s="17">
        <v>51</v>
      </c>
      <c r="AQ21" s="17">
        <v>0</v>
      </c>
      <c r="AR21" s="17"/>
      <c r="AS21" s="17">
        <v>18.100000000000001</v>
      </c>
      <c r="AT21" s="17">
        <v>10.7</v>
      </c>
      <c r="AU21" s="17">
        <v>61.7</v>
      </c>
      <c r="AV21" s="17">
        <v>168.6</v>
      </c>
      <c r="AW21" s="17">
        <v>168.1</v>
      </c>
      <c r="AX21" s="17">
        <v>171.4</v>
      </c>
      <c r="AY21" s="17">
        <v>109.3</v>
      </c>
      <c r="AZ21" s="17">
        <v>7.5</v>
      </c>
      <c r="BA21" s="17">
        <v>9</v>
      </c>
      <c r="BB21" s="17">
        <v>24.4</v>
      </c>
      <c r="BC21" s="17">
        <v>22.8</v>
      </c>
      <c r="BD21" s="17"/>
      <c r="BE21" s="17">
        <v>0</v>
      </c>
      <c r="BF21" s="17">
        <v>60.9</v>
      </c>
      <c r="BG21" s="17"/>
      <c r="BH21" s="17"/>
      <c r="BI21" s="17">
        <v>32.5</v>
      </c>
      <c r="BJ21" s="17"/>
      <c r="BK21" s="17"/>
      <c r="BL21" s="17">
        <v>0</v>
      </c>
      <c r="BM21" s="17"/>
      <c r="BN21" s="17"/>
      <c r="BO21" s="17"/>
      <c r="BP21" s="17">
        <v>106.3</v>
      </c>
      <c r="BQ21" s="17">
        <v>178.3</v>
      </c>
      <c r="BR21" s="17">
        <v>175.8</v>
      </c>
      <c r="BS21" s="17">
        <v>211.1</v>
      </c>
      <c r="BT21" s="17">
        <v>273.2</v>
      </c>
      <c r="BU21" s="17">
        <v>0</v>
      </c>
      <c r="BV21" s="17">
        <v>0</v>
      </c>
      <c r="BW21" s="17"/>
      <c r="BX21" s="17"/>
      <c r="BY21" s="17"/>
      <c r="BZ21" s="17"/>
      <c r="CA21" s="17">
        <v>0</v>
      </c>
      <c r="CB21" s="17"/>
      <c r="CC21" s="17">
        <v>0.8</v>
      </c>
      <c r="CD21" s="17">
        <v>101.8</v>
      </c>
      <c r="CE21" s="17">
        <v>83.2</v>
      </c>
      <c r="CF21" s="17">
        <v>62.5</v>
      </c>
      <c r="CG21" s="17">
        <v>65.8</v>
      </c>
      <c r="CH21" s="17">
        <v>29</v>
      </c>
      <c r="CI21" s="17"/>
      <c r="CJ21" s="17">
        <v>0</v>
      </c>
      <c r="CK21" s="17"/>
      <c r="CL21" s="17">
        <v>145.6</v>
      </c>
      <c r="CM21" s="17">
        <v>147.80000000000001</v>
      </c>
      <c r="CN21" s="17">
        <v>149</v>
      </c>
      <c r="CO21" s="17"/>
      <c r="CP21" s="17"/>
      <c r="CQ21" s="17"/>
      <c r="CR21" s="17"/>
      <c r="CS21" s="17"/>
      <c r="CT21" s="17">
        <v>217.5</v>
      </c>
      <c r="CU21" s="17">
        <v>104.6</v>
      </c>
      <c r="CV21" s="17">
        <v>0</v>
      </c>
      <c r="CW21" s="17">
        <v>118.3</v>
      </c>
      <c r="CX21" s="17">
        <v>0</v>
      </c>
      <c r="CY21" s="17">
        <v>11.8</v>
      </c>
      <c r="CZ21" s="17">
        <v>0</v>
      </c>
      <c r="DA21" s="17"/>
      <c r="DB21" s="17"/>
      <c r="DC21" s="17">
        <v>9.9</v>
      </c>
      <c r="DD21" s="17">
        <v>2.5</v>
      </c>
      <c r="DE21" s="17">
        <v>0</v>
      </c>
      <c r="DF21" s="17">
        <v>0.3</v>
      </c>
      <c r="DG21" s="17">
        <v>1.5</v>
      </c>
      <c r="DH21" s="17">
        <v>4.3</v>
      </c>
      <c r="DI21" s="17">
        <v>20</v>
      </c>
      <c r="DJ21" s="17">
        <v>7.4</v>
      </c>
      <c r="DK21" s="17">
        <v>4</v>
      </c>
      <c r="DL21" s="17">
        <v>3.5</v>
      </c>
      <c r="DM21" s="17">
        <v>18</v>
      </c>
      <c r="DN21" s="17">
        <v>0.5</v>
      </c>
      <c r="DO21" s="17">
        <v>0.3</v>
      </c>
      <c r="DP21" s="17">
        <v>31.8</v>
      </c>
      <c r="DQ21" s="17">
        <v>87.5</v>
      </c>
      <c r="DR21" s="17">
        <v>0</v>
      </c>
      <c r="DS21" s="17">
        <v>1.9</v>
      </c>
      <c r="DT21" s="17">
        <v>7.8</v>
      </c>
      <c r="DU21" s="17">
        <v>1.3</v>
      </c>
      <c r="DV21" s="17">
        <v>0.3</v>
      </c>
      <c r="DW21" s="17">
        <v>7.4</v>
      </c>
      <c r="DX21" s="17">
        <v>3.6</v>
      </c>
      <c r="DY21" s="17">
        <v>5.7</v>
      </c>
      <c r="DZ21" s="17">
        <v>8.1</v>
      </c>
      <c r="EA21" s="17">
        <v>10</v>
      </c>
      <c r="EB21" s="17">
        <v>15.4</v>
      </c>
      <c r="EC21" s="17">
        <v>11.4</v>
      </c>
      <c r="ED21" s="17">
        <v>0</v>
      </c>
      <c r="EE21" s="17">
        <v>99.6</v>
      </c>
      <c r="EF21" s="17">
        <v>87.6</v>
      </c>
      <c r="EG21" s="17">
        <v>13.2</v>
      </c>
      <c r="EH21" s="17">
        <v>14.4</v>
      </c>
      <c r="EI21" s="17">
        <v>10.5</v>
      </c>
      <c r="EJ21" s="17">
        <v>4.3</v>
      </c>
      <c r="EK21" s="17">
        <v>7.6</v>
      </c>
      <c r="EL21" s="17">
        <v>3.6</v>
      </c>
      <c r="EM21" s="17">
        <v>4.0999999999999996</v>
      </c>
      <c r="EN21" s="17">
        <v>4.3</v>
      </c>
      <c r="EO21" s="17">
        <v>11</v>
      </c>
      <c r="EP21" s="17">
        <v>0</v>
      </c>
      <c r="EQ21" s="17">
        <v>0</v>
      </c>
      <c r="ER21" s="17">
        <v>0</v>
      </c>
      <c r="ES21" s="17">
        <v>0.6</v>
      </c>
      <c r="ET21" s="17">
        <v>111.7</v>
      </c>
      <c r="EU21" s="17">
        <v>115.6</v>
      </c>
      <c r="EV21" s="17">
        <v>0</v>
      </c>
      <c r="EW21" s="17">
        <v>2.9</v>
      </c>
      <c r="EX21" s="17">
        <v>2.4</v>
      </c>
      <c r="EY21" s="17">
        <v>2.4</v>
      </c>
      <c r="EZ21" s="17">
        <v>2.6</v>
      </c>
      <c r="FA21" s="17">
        <v>0</v>
      </c>
      <c r="FB21" s="17">
        <v>7.4</v>
      </c>
      <c r="FC21" s="17">
        <v>20</v>
      </c>
      <c r="FD21" s="17">
        <v>9.4</v>
      </c>
      <c r="FE21" s="17">
        <v>30.2</v>
      </c>
      <c r="FF21" s="17">
        <v>31.2</v>
      </c>
      <c r="FG21" s="17">
        <v>16.3</v>
      </c>
      <c r="FH21" s="17">
        <v>17.2</v>
      </c>
      <c r="FI21" s="17">
        <v>7.5</v>
      </c>
      <c r="FJ21" s="17">
        <v>9.4</v>
      </c>
      <c r="FK21" s="17">
        <v>6443.6</v>
      </c>
      <c r="FL21" s="15"/>
      <c r="FM21" s="17">
        <v>20.9</v>
      </c>
      <c r="FN21" s="17">
        <v>8.0630000000000006</v>
      </c>
      <c r="FO21" s="17">
        <v>6.0620000000000003</v>
      </c>
      <c r="FP21" s="17">
        <v>5.9</v>
      </c>
      <c r="FQ21" s="17">
        <v>27.365929999999999</v>
      </c>
      <c r="FR21" s="17">
        <v>18.92625</v>
      </c>
      <c r="FS21" s="17">
        <v>5.2</v>
      </c>
      <c r="FT21" s="17">
        <v>5.9</v>
      </c>
      <c r="FU21" s="17">
        <v>98.317179999999993</v>
      </c>
    </row>
    <row r="22" spans="1:177" ht="24" customHeight="1" x14ac:dyDescent="0.3">
      <c r="A22" s="16" t="s">
        <v>48</v>
      </c>
      <c r="B22" s="16" t="s">
        <v>839</v>
      </c>
      <c r="C22" s="17">
        <v>116.7</v>
      </c>
      <c r="D22" s="17">
        <v>599.70000000000005</v>
      </c>
      <c r="E22" s="17">
        <v>206.4</v>
      </c>
      <c r="F22" s="17"/>
      <c r="G22" s="17"/>
      <c r="H22" s="17">
        <v>34.9</v>
      </c>
      <c r="I22" s="17">
        <v>112</v>
      </c>
      <c r="J22" s="17"/>
      <c r="K22" s="17"/>
      <c r="L22" s="17">
        <v>130.6</v>
      </c>
      <c r="M22" s="17">
        <v>129.69999999999999</v>
      </c>
      <c r="N22" s="17">
        <v>129.69999999999999</v>
      </c>
      <c r="O22" s="17">
        <v>223.2</v>
      </c>
      <c r="P22" s="17">
        <v>214.2</v>
      </c>
      <c r="Q22" s="17">
        <v>111.3</v>
      </c>
      <c r="R22" s="17">
        <v>169.3</v>
      </c>
      <c r="S22" s="17">
        <v>3</v>
      </c>
      <c r="T22" s="17">
        <v>9.4</v>
      </c>
      <c r="U22" s="17"/>
      <c r="V22" s="17"/>
      <c r="W22" s="17"/>
      <c r="X22" s="17">
        <v>120.5</v>
      </c>
      <c r="Y22" s="17">
        <v>0</v>
      </c>
      <c r="Z22" s="17">
        <v>3.1</v>
      </c>
      <c r="AA22" s="17"/>
      <c r="AB22" s="17">
        <v>6.8</v>
      </c>
      <c r="AC22" s="17">
        <v>11.5</v>
      </c>
      <c r="AD22" s="17">
        <v>50.7</v>
      </c>
      <c r="AE22" s="17"/>
      <c r="AF22" s="17"/>
      <c r="AG22" s="17"/>
      <c r="AH22" s="17"/>
      <c r="AI22" s="17">
        <v>58.2</v>
      </c>
      <c r="AJ22" s="17">
        <v>86.3</v>
      </c>
      <c r="AK22" s="17"/>
      <c r="AL22" s="17"/>
      <c r="AM22" s="17"/>
      <c r="AN22" s="17">
        <v>6.4</v>
      </c>
      <c r="AO22" s="17">
        <v>0</v>
      </c>
      <c r="AP22" s="17">
        <v>50.5</v>
      </c>
      <c r="AQ22" s="17">
        <v>0</v>
      </c>
      <c r="AR22" s="17"/>
      <c r="AS22" s="17">
        <v>18.2</v>
      </c>
      <c r="AT22" s="17">
        <v>10.7</v>
      </c>
      <c r="AU22" s="17">
        <v>60.3</v>
      </c>
      <c r="AV22" s="17">
        <v>182.1</v>
      </c>
      <c r="AW22" s="17">
        <v>182.7</v>
      </c>
      <c r="AX22" s="17">
        <v>185.3</v>
      </c>
      <c r="AY22" s="17">
        <v>109.2</v>
      </c>
      <c r="AZ22" s="17">
        <v>7.5</v>
      </c>
      <c r="BA22" s="17">
        <v>9</v>
      </c>
      <c r="BB22" s="17">
        <v>12.2</v>
      </c>
      <c r="BC22" s="17">
        <v>22.5</v>
      </c>
      <c r="BD22" s="17"/>
      <c r="BE22" s="17">
        <v>0</v>
      </c>
      <c r="BF22" s="17">
        <v>72.5</v>
      </c>
      <c r="BG22" s="17"/>
      <c r="BH22" s="17"/>
      <c r="BI22" s="17">
        <v>73.400000000000006</v>
      </c>
      <c r="BJ22" s="17"/>
      <c r="BK22" s="17"/>
      <c r="BL22" s="17">
        <v>0</v>
      </c>
      <c r="BM22" s="17"/>
      <c r="BN22" s="17"/>
      <c r="BO22" s="17"/>
      <c r="BP22" s="17">
        <v>105.6</v>
      </c>
      <c r="BQ22" s="17">
        <v>178.3</v>
      </c>
      <c r="BR22" s="17">
        <v>175.6</v>
      </c>
      <c r="BS22" s="17">
        <v>210.9</v>
      </c>
      <c r="BT22" s="17">
        <v>272.89999999999998</v>
      </c>
      <c r="BU22" s="17">
        <v>0</v>
      </c>
      <c r="BV22" s="17">
        <v>0</v>
      </c>
      <c r="BW22" s="17"/>
      <c r="BX22" s="17"/>
      <c r="BY22" s="17"/>
      <c r="BZ22" s="17"/>
      <c r="CA22" s="17">
        <v>0</v>
      </c>
      <c r="CB22" s="17"/>
      <c r="CC22" s="17">
        <v>0.7</v>
      </c>
      <c r="CD22" s="17">
        <v>125.2</v>
      </c>
      <c r="CE22" s="17">
        <v>94.3</v>
      </c>
      <c r="CF22" s="17">
        <v>62</v>
      </c>
      <c r="CG22" s="17">
        <v>65.8</v>
      </c>
      <c r="CH22" s="17">
        <v>28.7</v>
      </c>
      <c r="CI22" s="17"/>
      <c r="CJ22" s="17">
        <v>0</v>
      </c>
      <c r="CK22" s="17"/>
      <c r="CL22" s="17">
        <v>146.5</v>
      </c>
      <c r="CM22" s="17">
        <v>148.80000000000001</v>
      </c>
      <c r="CN22" s="17">
        <v>149.80000000000001</v>
      </c>
      <c r="CO22" s="17"/>
      <c r="CP22" s="17"/>
      <c r="CQ22" s="17"/>
      <c r="CR22" s="17"/>
      <c r="CS22" s="17"/>
      <c r="CT22" s="17">
        <v>217.6</v>
      </c>
      <c r="CU22" s="17">
        <v>104.6</v>
      </c>
      <c r="CV22" s="17">
        <v>0</v>
      </c>
      <c r="CW22" s="17">
        <v>116.5</v>
      </c>
      <c r="CX22" s="17">
        <v>0</v>
      </c>
      <c r="CY22" s="17">
        <v>12.7</v>
      </c>
      <c r="CZ22" s="17">
        <v>0</v>
      </c>
      <c r="DA22" s="17"/>
      <c r="DB22" s="17"/>
      <c r="DC22" s="17">
        <v>9.9</v>
      </c>
      <c r="DD22" s="17">
        <v>2.9</v>
      </c>
      <c r="DE22" s="17">
        <v>3</v>
      </c>
      <c r="DF22" s="17">
        <v>0.3</v>
      </c>
      <c r="DG22" s="17">
        <v>1.5</v>
      </c>
      <c r="DH22" s="17">
        <v>4.3</v>
      </c>
      <c r="DI22" s="17">
        <v>19.8</v>
      </c>
      <c r="DJ22" s="17">
        <v>7.4</v>
      </c>
      <c r="DK22" s="17">
        <v>4</v>
      </c>
      <c r="DL22" s="17">
        <v>3.5</v>
      </c>
      <c r="DM22" s="17">
        <v>18</v>
      </c>
      <c r="DN22" s="17">
        <v>2.5</v>
      </c>
      <c r="DO22" s="17">
        <v>2.4</v>
      </c>
      <c r="DP22" s="17">
        <v>31.8</v>
      </c>
      <c r="DQ22" s="17">
        <v>88.4</v>
      </c>
      <c r="DR22" s="17">
        <v>0.7</v>
      </c>
      <c r="DS22" s="17">
        <v>2</v>
      </c>
      <c r="DT22" s="17">
        <v>9.6</v>
      </c>
      <c r="DU22" s="17">
        <v>1.2</v>
      </c>
      <c r="DV22" s="17">
        <v>0.2</v>
      </c>
      <c r="DW22" s="17">
        <v>7.9</v>
      </c>
      <c r="DX22" s="17">
        <v>3.6</v>
      </c>
      <c r="DY22" s="17">
        <v>5.8</v>
      </c>
      <c r="DZ22" s="17">
        <v>8.5</v>
      </c>
      <c r="EA22" s="17">
        <v>10</v>
      </c>
      <c r="EB22" s="17">
        <v>13.9</v>
      </c>
      <c r="EC22" s="17">
        <v>10.7</v>
      </c>
      <c r="ED22" s="17">
        <v>2.1</v>
      </c>
      <c r="EE22" s="17">
        <v>94.6</v>
      </c>
      <c r="EF22" s="17">
        <v>79.5</v>
      </c>
      <c r="EG22" s="17">
        <v>14.1</v>
      </c>
      <c r="EH22" s="17">
        <v>14.3</v>
      </c>
      <c r="EI22" s="17">
        <v>10.5</v>
      </c>
      <c r="EJ22" s="17">
        <v>4.3</v>
      </c>
      <c r="EK22" s="17">
        <v>7.6</v>
      </c>
      <c r="EL22" s="17">
        <v>4.5999999999999996</v>
      </c>
      <c r="EM22" s="17">
        <v>5.2</v>
      </c>
      <c r="EN22" s="17">
        <v>5.4</v>
      </c>
      <c r="EO22" s="17">
        <v>9.9</v>
      </c>
      <c r="EP22" s="17">
        <v>3.9</v>
      </c>
      <c r="EQ22" s="17">
        <v>0</v>
      </c>
      <c r="ER22" s="17">
        <v>1.7</v>
      </c>
      <c r="ES22" s="17">
        <v>0.6</v>
      </c>
      <c r="ET22" s="17">
        <v>104.8</v>
      </c>
      <c r="EU22" s="17">
        <v>109</v>
      </c>
      <c r="EV22" s="17">
        <v>1.5</v>
      </c>
      <c r="EW22" s="17">
        <v>2.9</v>
      </c>
      <c r="EX22" s="17">
        <v>2.4</v>
      </c>
      <c r="EY22" s="17">
        <v>2.4</v>
      </c>
      <c r="EZ22" s="17">
        <v>2.6</v>
      </c>
      <c r="FA22" s="17">
        <v>0</v>
      </c>
      <c r="FB22" s="17">
        <v>7.4</v>
      </c>
      <c r="FC22" s="17">
        <v>20</v>
      </c>
      <c r="FD22" s="17">
        <v>9.3000000000000007</v>
      </c>
      <c r="FE22" s="17">
        <v>29.4</v>
      </c>
      <c r="FF22" s="17">
        <v>31.2</v>
      </c>
      <c r="FG22" s="17">
        <v>16</v>
      </c>
      <c r="FH22" s="17">
        <v>18.899999999999999</v>
      </c>
      <c r="FI22" s="17">
        <v>6.8</v>
      </c>
      <c r="FJ22" s="17">
        <v>10.8</v>
      </c>
      <c r="FK22" s="17">
        <v>6653.7</v>
      </c>
      <c r="FL22" s="15"/>
      <c r="FM22" s="17">
        <v>22.3</v>
      </c>
      <c r="FN22" s="17">
        <v>8.0370000000000008</v>
      </c>
      <c r="FO22" s="17">
        <v>6.0640000000000001</v>
      </c>
      <c r="FP22" s="17">
        <v>5.9</v>
      </c>
      <c r="FQ22" s="17">
        <v>27.40596</v>
      </c>
      <c r="FR22" s="17">
        <v>18.926850000000002</v>
      </c>
      <c r="FS22" s="17">
        <v>5.2</v>
      </c>
      <c r="FT22" s="17">
        <v>5.9</v>
      </c>
      <c r="FU22" s="17">
        <v>99.733810000000005</v>
      </c>
    </row>
    <row r="23" spans="1:177" ht="24" customHeight="1" x14ac:dyDescent="0.3">
      <c r="A23" s="16" t="s">
        <v>48</v>
      </c>
      <c r="B23" s="16" t="s">
        <v>840</v>
      </c>
      <c r="C23" s="17">
        <v>116</v>
      </c>
      <c r="D23" s="17">
        <v>600.4</v>
      </c>
      <c r="E23" s="17">
        <v>206.1</v>
      </c>
      <c r="F23" s="17"/>
      <c r="G23" s="17"/>
      <c r="H23" s="17">
        <v>34.9</v>
      </c>
      <c r="I23" s="17">
        <v>111.9</v>
      </c>
      <c r="J23" s="17"/>
      <c r="K23" s="17"/>
      <c r="L23" s="17">
        <v>155</v>
      </c>
      <c r="M23" s="17">
        <v>154.5</v>
      </c>
      <c r="N23" s="17">
        <v>155</v>
      </c>
      <c r="O23" s="17">
        <v>245.1</v>
      </c>
      <c r="P23" s="17">
        <v>215.4</v>
      </c>
      <c r="Q23" s="17">
        <v>110.9</v>
      </c>
      <c r="R23" s="17">
        <v>132.19999999999999</v>
      </c>
      <c r="S23" s="17">
        <v>2.9</v>
      </c>
      <c r="T23" s="17">
        <v>11.7</v>
      </c>
      <c r="U23" s="17"/>
      <c r="V23" s="17"/>
      <c r="W23" s="17"/>
      <c r="X23" s="17">
        <v>118.7</v>
      </c>
      <c r="Y23" s="17">
        <v>0</v>
      </c>
      <c r="Z23" s="17">
        <v>3</v>
      </c>
      <c r="AA23" s="17"/>
      <c r="AB23" s="17">
        <v>6.8</v>
      </c>
      <c r="AC23" s="17">
        <v>11</v>
      </c>
      <c r="AD23" s="17">
        <v>51.3</v>
      </c>
      <c r="AE23" s="17"/>
      <c r="AF23" s="17"/>
      <c r="AG23" s="17"/>
      <c r="AH23" s="17"/>
      <c r="AI23" s="17">
        <v>58.6</v>
      </c>
      <c r="AJ23" s="17">
        <v>79.3</v>
      </c>
      <c r="AK23" s="17"/>
      <c r="AL23" s="17"/>
      <c r="AM23" s="17"/>
      <c r="AN23" s="17">
        <v>6.4</v>
      </c>
      <c r="AO23" s="17">
        <v>0</v>
      </c>
      <c r="AP23" s="17">
        <v>49.6</v>
      </c>
      <c r="AQ23" s="17">
        <v>59.2</v>
      </c>
      <c r="AR23" s="17"/>
      <c r="AS23" s="17">
        <v>18.2</v>
      </c>
      <c r="AT23" s="17">
        <v>10.7</v>
      </c>
      <c r="AU23" s="17">
        <v>62.2</v>
      </c>
      <c r="AV23" s="17">
        <v>181</v>
      </c>
      <c r="AW23" s="17">
        <v>181.9</v>
      </c>
      <c r="AX23" s="17">
        <v>184.4</v>
      </c>
      <c r="AY23" s="17">
        <v>109.2</v>
      </c>
      <c r="AZ23" s="17">
        <v>7.5</v>
      </c>
      <c r="BA23" s="17">
        <v>9</v>
      </c>
      <c r="BB23" s="17">
        <v>10.8</v>
      </c>
      <c r="BC23" s="17">
        <v>22.7</v>
      </c>
      <c r="BD23" s="17"/>
      <c r="BE23" s="17">
        <v>0</v>
      </c>
      <c r="BF23" s="17">
        <v>83.5</v>
      </c>
      <c r="BG23" s="17"/>
      <c r="BH23" s="17"/>
      <c r="BI23" s="17">
        <v>73</v>
      </c>
      <c r="BJ23" s="17"/>
      <c r="BK23" s="17"/>
      <c r="BL23" s="17">
        <v>0</v>
      </c>
      <c r="BM23" s="17"/>
      <c r="BN23" s="17"/>
      <c r="BO23" s="17"/>
      <c r="BP23" s="17">
        <v>105.5</v>
      </c>
      <c r="BQ23" s="17">
        <v>178.8</v>
      </c>
      <c r="BR23" s="17">
        <v>176.6</v>
      </c>
      <c r="BS23" s="17">
        <v>211.7</v>
      </c>
      <c r="BT23" s="17">
        <v>273.7</v>
      </c>
      <c r="BU23" s="17">
        <v>0</v>
      </c>
      <c r="BV23" s="17">
        <v>0</v>
      </c>
      <c r="BW23" s="17"/>
      <c r="BX23" s="17"/>
      <c r="BY23" s="17"/>
      <c r="BZ23" s="17"/>
      <c r="CA23" s="17">
        <v>0</v>
      </c>
      <c r="CB23" s="17"/>
      <c r="CC23" s="17">
        <v>0.7</v>
      </c>
      <c r="CD23" s="17">
        <v>131.9</v>
      </c>
      <c r="CE23" s="17">
        <v>79.5</v>
      </c>
      <c r="CF23" s="17">
        <v>62.1</v>
      </c>
      <c r="CG23" s="17">
        <v>67.7</v>
      </c>
      <c r="CH23" s="17">
        <v>29.9</v>
      </c>
      <c r="CI23" s="17"/>
      <c r="CJ23" s="17">
        <v>0</v>
      </c>
      <c r="CK23" s="17"/>
      <c r="CL23" s="17">
        <v>146.30000000000001</v>
      </c>
      <c r="CM23" s="17">
        <v>148.30000000000001</v>
      </c>
      <c r="CN23" s="17">
        <v>149</v>
      </c>
      <c r="CO23" s="17"/>
      <c r="CP23" s="17"/>
      <c r="CQ23" s="17"/>
      <c r="CR23" s="17"/>
      <c r="CS23" s="17"/>
      <c r="CT23" s="17">
        <v>217.3</v>
      </c>
      <c r="CU23" s="17">
        <v>104.5</v>
      </c>
      <c r="CV23" s="17">
        <v>0</v>
      </c>
      <c r="CW23" s="17">
        <v>112.8</v>
      </c>
      <c r="CX23" s="17">
        <v>0</v>
      </c>
      <c r="CY23" s="17">
        <v>12.6</v>
      </c>
      <c r="CZ23" s="17">
        <v>0</v>
      </c>
      <c r="DA23" s="17"/>
      <c r="DB23" s="17"/>
      <c r="DC23" s="17">
        <v>9.9</v>
      </c>
      <c r="DD23" s="17">
        <v>2.9</v>
      </c>
      <c r="DE23" s="17">
        <v>11.3</v>
      </c>
      <c r="DF23" s="17">
        <v>0.3</v>
      </c>
      <c r="DG23" s="17">
        <v>1.3</v>
      </c>
      <c r="DH23" s="17">
        <v>4.5</v>
      </c>
      <c r="DI23" s="17">
        <v>20</v>
      </c>
      <c r="DJ23" s="17">
        <v>7.4</v>
      </c>
      <c r="DK23" s="17">
        <v>4</v>
      </c>
      <c r="DL23" s="17">
        <v>3.5</v>
      </c>
      <c r="DM23" s="17">
        <v>18</v>
      </c>
      <c r="DN23" s="17">
        <v>1.3</v>
      </c>
      <c r="DO23" s="17">
        <v>1.4</v>
      </c>
      <c r="DP23" s="17">
        <v>31.5</v>
      </c>
      <c r="DQ23" s="17">
        <v>83.8</v>
      </c>
      <c r="DR23" s="17">
        <v>2.2999999999999998</v>
      </c>
      <c r="DS23" s="17">
        <v>2</v>
      </c>
      <c r="DT23" s="17">
        <v>15.5</v>
      </c>
      <c r="DU23" s="17">
        <v>1.2</v>
      </c>
      <c r="DV23" s="17">
        <v>0</v>
      </c>
      <c r="DW23" s="17">
        <v>8.3000000000000007</v>
      </c>
      <c r="DX23" s="17">
        <v>3.6</v>
      </c>
      <c r="DY23" s="17">
        <v>5.6</v>
      </c>
      <c r="DZ23" s="17">
        <v>8.8000000000000007</v>
      </c>
      <c r="EA23" s="17">
        <v>10</v>
      </c>
      <c r="EB23" s="17">
        <v>11</v>
      </c>
      <c r="EC23" s="17">
        <v>14.5</v>
      </c>
      <c r="ED23" s="17">
        <v>3.3</v>
      </c>
      <c r="EE23" s="17">
        <v>102.4</v>
      </c>
      <c r="EF23" s="17">
        <v>77.099999999999994</v>
      </c>
      <c r="EG23" s="17">
        <v>12</v>
      </c>
      <c r="EH23" s="17">
        <v>14.7</v>
      </c>
      <c r="EI23" s="17">
        <v>10.5</v>
      </c>
      <c r="EJ23" s="17">
        <v>4.3</v>
      </c>
      <c r="EK23" s="17">
        <v>7.6</v>
      </c>
      <c r="EL23" s="17">
        <v>5.6</v>
      </c>
      <c r="EM23" s="17">
        <v>6.2</v>
      </c>
      <c r="EN23" s="17">
        <v>6.2</v>
      </c>
      <c r="EO23" s="17">
        <v>9.6999999999999993</v>
      </c>
      <c r="EP23" s="17">
        <v>15.3</v>
      </c>
      <c r="EQ23" s="17">
        <v>0.3</v>
      </c>
      <c r="ER23" s="17">
        <v>6.7</v>
      </c>
      <c r="ES23" s="17">
        <v>0.6</v>
      </c>
      <c r="ET23" s="17">
        <v>70.2</v>
      </c>
      <c r="EU23" s="17">
        <v>75.3</v>
      </c>
      <c r="EV23" s="17">
        <v>5.3</v>
      </c>
      <c r="EW23" s="17">
        <v>2.9</v>
      </c>
      <c r="EX23" s="17">
        <v>2.4</v>
      </c>
      <c r="EY23" s="17">
        <v>2.4</v>
      </c>
      <c r="EZ23" s="17">
        <v>2.6</v>
      </c>
      <c r="FA23" s="17">
        <v>0.7</v>
      </c>
      <c r="FB23" s="17">
        <v>7.4</v>
      </c>
      <c r="FC23" s="17">
        <v>20</v>
      </c>
      <c r="FD23" s="17">
        <v>9.6999999999999993</v>
      </c>
      <c r="FE23" s="17">
        <v>29.7</v>
      </c>
      <c r="FF23" s="17">
        <v>30.9</v>
      </c>
      <c r="FG23" s="17">
        <v>15.6</v>
      </c>
      <c r="FH23" s="17">
        <v>19.399999999999999</v>
      </c>
      <c r="FI23" s="17">
        <v>6.7</v>
      </c>
      <c r="FJ23" s="17">
        <v>10.3</v>
      </c>
      <c r="FK23" s="17">
        <v>6736.8</v>
      </c>
      <c r="FL23" s="15"/>
      <c r="FM23" s="17">
        <v>21.7</v>
      </c>
      <c r="FN23" s="17">
        <v>8.0630000000000006</v>
      </c>
      <c r="FO23" s="17">
        <v>6.0659999999999998</v>
      </c>
      <c r="FP23" s="17">
        <v>6</v>
      </c>
      <c r="FQ23" s="17">
        <v>27.395679999999999</v>
      </c>
      <c r="FR23" s="17">
        <v>18.926919999999999</v>
      </c>
      <c r="FS23" s="17">
        <v>5.0999999999999996</v>
      </c>
      <c r="FT23" s="17">
        <v>6</v>
      </c>
      <c r="FU23" s="17">
        <v>99.251599999999996</v>
      </c>
    </row>
    <row r="24" spans="1:177" ht="24" customHeight="1" x14ac:dyDescent="0.3">
      <c r="A24" s="16" t="s">
        <v>48</v>
      </c>
      <c r="B24" s="16" t="s">
        <v>841</v>
      </c>
      <c r="C24" s="17">
        <v>24.4</v>
      </c>
      <c r="D24" s="17">
        <v>594.70000000000005</v>
      </c>
      <c r="E24" s="17">
        <v>204.1</v>
      </c>
      <c r="F24" s="17"/>
      <c r="G24" s="17"/>
      <c r="H24" s="17">
        <v>34.4</v>
      </c>
      <c r="I24" s="17">
        <v>110.2</v>
      </c>
      <c r="J24" s="17"/>
      <c r="K24" s="17"/>
      <c r="L24" s="17">
        <v>189.1</v>
      </c>
      <c r="M24" s="17">
        <v>209.5</v>
      </c>
      <c r="N24" s="17">
        <v>213.3</v>
      </c>
      <c r="O24" s="17">
        <v>289.2</v>
      </c>
      <c r="P24" s="17">
        <v>214.2</v>
      </c>
      <c r="Q24" s="17">
        <v>111.4</v>
      </c>
      <c r="R24" s="17">
        <v>74.3</v>
      </c>
      <c r="S24" s="17">
        <v>2.8</v>
      </c>
      <c r="T24" s="17">
        <v>11.7</v>
      </c>
      <c r="U24" s="17"/>
      <c r="V24" s="17"/>
      <c r="W24" s="17"/>
      <c r="X24" s="17">
        <v>119.8</v>
      </c>
      <c r="Y24" s="17">
        <v>0</v>
      </c>
      <c r="Z24" s="17">
        <v>7</v>
      </c>
      <c r="AA24" s="17"/>
      <c r="AB24" s="17">
        <v>6.8</v>
      </c>
      <c r="AC24" s="17">
        <v>10.9</v>
      </c>
      <c r="AD24" s="17">
        <v>49.3</v>
      </c>
      <c r="AE24" s="17"/>
      <c r="AF24" s="17"/>
      <c r="AG24" s="17"/>
      <c r="AH24" s="17"/>
      <c r="AI24" s="17">
        <v>57.4</v>
      </c>
      <c r="AJ24" s="17">
        <v>37.700000000000003</v>
      </c>
      <c r="AK24" s="17"/>
      <c r="AL24" s="17"/>
      <c r="AM24" s="17"/>
      <c r="AN24" s="17">
        <v>6.4</v>
      </c>
      <c r="AO24" s="17">
        <v>0</v>
      </c>
      <c r="AP24" s="17">
        <v>49.2</v>
      </c>
      <c r="AQ24" s="17">
        <v>131.6</v>
      </c>
      <c r="AR24" s="17"/>
      <c r="AS24" s="17">
        <v>18.2</v>
      </c>
      <c r="AT24" s="17">
        <v>10.7</v>
      </c>
      <c r="AU24" s="17">
        <v>61.7</v>
      </c>
      <c r="AV24" s="17">
        <v>180.9</v>
      </c>
      <c r="AW24" s="17">
        <v>180.9</v>
      </c>
      <c r="AX24" s="17">
        <v>184.6</v>
      </c>
      <c r="AY24" s="17">
        <v>108.6</v>
      </c>
      <c r="AZ24" s="17">
        <v>7.6</v>
      </c>
      <c r="BA24" s="17">
        <v>9</v>
      </c>
      <c r="BB24" s="17">
        <v>17.899999999999999</v>
      </c>
      <c r="BC24" s="17">
        <v>22.2</v>
      </c>
      <c r="BD24" s="17"/>
      <c r="BE24" s="17">
        <v>0</v>
      </c>
      <c r="BF24" s="17">
        <v>26.6</v>
      </c>
      <c r="BG24" s="17"/>
      <c r="BH24" s="17"/>
      <c r="BI24" s="17">
        <v>72.5</v>
      </c>
      <c r="BJ24" s="17"/>
      <c r="BK24" s="17"/>
      <c r="BL24" s="17">
        <v>0</v>
      </c>
      <c r="BM24" s="17"/>
      <c r="BN24" s="17"/>
      <c r="BO24" s="17"/>
      <c r="BP24" s="17">
        <v>104.7</v>
      </c>
      <c r="BQ24" s="17">
        <v>178.4</v>
      </c>
      <c r="BR24" s="17">
        <v>175.9</v>
      </c>
      <c r="BS24" s="17">
        <v>211.1</v>
      </c>
      <c r="BT24" s="17">
        <v>272.8</v>
      </c>
      <c r="BU24" s="17">
        <v>0</v>
      </c>
      <c r="BV24" s="17">
        <v>0</v>
      </c>
      <c r="BW24" s="17"/>
      <c r="BX24" s="17"/>
      <c r="BY24" s="17"/>
      <c r="BZ24" s="17"/>
      <c r="CA24" s="17">
        <v>0</v>
      </c>
      <c r="CB24" s="17"/>
      <c r="CC24" s="17">
        <v>0.7</v>
      </c>
      <c r="CD24" s="17">
        <v>41.3</v>
      </c>
      <c r="CE24" s="17">
        <v>52.9</v>
      </c>
      <c r="CF24" s="17">
        <v>65.5</v>
      </c>
      <c r="CG24" s="17">
        <v>70.400000000000006</v>
      </c>
      <c r="CH24" s="17">
        <v>29.3</v>
      </c>
      <c r="CI24" s="17"/>
      <c r="CJ24" s="17">
        <v>0</v>
      </c>
      <c r="CK24" s="17"/>
      <c r="CL24" s="17">
        <v>147.6</v>
      </c>
      <c r="CM24" s="17">
        <v>149.69999999999999</v>
      </c>
      <c r="CN24" s="17">
        <v>150.5</v>
      </c>
      <c r="CO24" s="17"/>
      <c r="CP24" s="17"/>
      <c r="CQ24" s="17"/>
      <c r="CR24" s="17"/>
      <c r="CS24" s="17"/>
      <c r="CT24" s="17">
        <v>217.4</v>
      </c>
      <c r="CU24" s="17">
        <v>104.5</v>
      </c>
      <c r="CV24" s="17">
        <v>0.1</v>
      </c>
      <c r="CW24" s="17">
        <v>115.9</v>
      </c>
      <c r="CX24" s="17">
        <v>6.3</v>
      </c>
      <c r="CY24" s="17">
        <v>12.2</v>
      </c>
      <c r="CZ24" s="17">
        <v>0</v>
      </c>
      <c r="DA24" s="17"/>
      <c r="DB24" s="17"/>
      <c r="DC24" s="17">
        <v>9.9</v>
      </c>
      <c r="DD24" s="17">
        <v>2.9</v>
      </c>
      <c r="DE24" s="17">
        <v>27.2</v>
      </c>
      <c r="DF24" s="17">
        <v>0.3</v>
      </c>
      <c r="DG24" s="17">
        <v>1.3</v>
      </c>
      <c r="DH24" s="17">
        <v>4.5</v>
      </c>
      <c r="DI24" s="17">
        <v>19.8</v>
      </c>
      <c r="DJ24" s="17">
        <v>7.5</v>
      </c>
      <c r="DK24" s="17">
        <v>4</v>
      </c>
      <c r="DL24" s="17">
        <v>3.5</v>
      </c>
      <c r="DM24" s="17">
        <v>18</v>
      </c>
      <c r="DN24" s="17">
        <v>1.4</v>
      </c>
      <c r="DO24" s="17">
        <v>1.4</v>
      </c>
      <c r="DP24" s="17">
        <v>31.1</v>
      </c>
      <c r="DQ24" s="17">
        <v>80.400000000000006</v>
      </c>
      <c r="DR24" s="17">
        <v>3</v>
      </c>
      <c r="DS24" s="17">
        <v>1.9</v>
      </c>
      <c r="DT24" s="17">
        <v>17.399999999999999</v>
      </c>
      <c r="DU24" s="17">
        <v>1.2</v>
      </c>
      <c r="DV24" s="17">
        <v>0</v>
      </c>
      <c r="DW24" s="17">
        <v>8.3000000000000007</v>
      </c>
      <c r="DX24" s="17">
        <v>3.1</v>
      </c>
      <c r="DY24" s="17">
        <v>5.3</v>
      </c>
      <c r="DZ24" s="17">
        <v>8.6</v>
      </c>
      <c r="EA24" s="17">
        <v>10</v>
      </c>
      <c r="EB24" s="17">
        <v>8.6</v>
      </c>
      <c r="EC24" s="17">
        <v>22.5</v>
      </c>
      <c r="ED24" s="17">
        <v>15.8</v>
      </c>
      <c r="EE24" s="17">
        <v>109</v>
      </c>
      <c r="EF24" s="17">
        <v>87</v>
      </c>
      <c r="EG24" s="17">
        <v>15.2</v>
      </c>
      <c r="EH24" s="17">
        <v>16</v>
      </c>
      <c r="EI24" s="17">
        <v>10.5</v>
      </c>
      <c r="EJ24" s="17">
        <v>4.3</v>
      </c>
      <c r="EK24" s="17">
        <v>7.6</v>
      </c>
      <c r="EL24" s="17">
        <v>5.5</v>
      </c>
      <c r="EM24" s="17">
        <v>5.9</v>
      </c>
      <c r="EN24" s="17">
        <v>6</v>
      </c>
      <c r="EO24" s="17">
        <v>10.4</v>
      </c>
      <c r="EP24" s="17">
        <v>36.5</v>
      </c>
      <c r="EQ24" s="17">
        <v>1.5</v>
      </c>
      <c r="ER24" s="17">
        <v>14.9</v>
      </c>
      <c r="ES24" s="17">
        <v>0.6</v>
      </c>
      <c r="ET24" s="17">
        <v>100.1</v>
      </c>
      <c r="EU24" s="17">
        <v>77.599999999999994</v>
      </c>
      <c r="EV24" s="17">
        <v>12</v>
      </c>
      <c r="EW24" s="17">
        <v>2.9</v>
      </c>
      <c r="EX24" s="17">
        <v>2.4</v>
      </c>
      <c r="EY24" s="17">
        <v>2.4</v>
      </c>
      <c r="EZ24" s="17">
        <v>2.6</v>
      </c>
      <c r="FA24" s="17">
        <v>1.6</v>
      </c>
      <c r="FB24" s="17">
        <v>7.4</v>
      </c>
      <c r="FC24" s="17">
        <v>20</v>
      </c>
      <c r="FD24" s="17">
        <v>9.6999999999999993</v>
      </c>
      <c r="FE24" s="17">
        <v>29.8</v>
      </c>
      <c r="FF24" s="17">
        <v>30.9</v>
      </c>
      <c r="FG24" s="17">
        <v>15.5</v>
      </c>
      <c r="FH24" s="17">
        <v>19.399999999999999</v>
      </c>
      <c r="FI24" s="17">
        <v>8.3000000000000007</v>
      </c>
      <c r="FJ24" s="17">
        <v>10.8</v>
      </c>
      <c r="FK24" s="17">
        <v>6771.2</v>
      </c>
      <c r="FL24" s="15"/>
      <c r="FM24" s="17">
        <v>22.5</v>
      </c>
      <c r="FN24" s="17">
        <v>8.0410000000000004</v>
      </c>
      <c r="FO24" s="17">
        <v>6.0640000000000001</v>
      </c>
      <c r="FP24" s="17">
        <v>6</v>
      </c>
      <c r="FQ24" s="17">
        <v>27.44059</v>
      </c>
      <c r="FR24" s="17">
        <v>18.927350000000001</v>
      </c>
      <c r="FS24" s="17">
        <v>5</v>
      </c>
      <c r="FT24" s="17">
        <v>6</v>
      </c>
      <c r="FU24" s="17">
        <v>99.972939999999994</v>
      </c>
    </row>
    <row r="25" spans="1:177" ht="24" customHeight="1" x14ac:dyDescent="0.3">
      <c r="A25" s="16" t="s">
        <v>48</v>
      </c>
      <c r="B25" s="16" t="s">
        <v>842</v>
      </c>
      <c r="C25" s="17">
        <v>31.1</v>
      </c>
      <c r="D25" s="17">
        <v>602.70000000000005</v>
      </c>
      <c r="E25" s="17">
        <v>207.3</v>
      </c>
      <c r="F25" s="17"/>
      <c r="G25" s="17"/>
      <c r="H25" s="17">
        <v>35.200000000000003</v>
      </c>
      <c r="I25" s="17">
        <v>110.8</v>
      </c>
      <c r="J25" s="17"/>
      <c r="K25" s="17"/>
      <c r="L25" s="17">
        <v>173.4</v>
      </c>
      <c r="M25" s="17">
        <v>173.7</v>
      </c>
      <c r="N25" s="17">
        <v>173.1</v>
      </c>
      <c r="O25" s="17">
        <v>261</v>
      </c>
      <c r="P25" s="17">
        <v>215.8</v>
      </c>
      <c r="Q25" s="17">
        <v>111</v>
      </c>
      <c r="R25" s="17">
        <v>72.599999999999994</v>
      </c>
      <c r="S25" s="17">
        <v>3</v>
      </c>
      <c r="T25" s="17">
        <v>11.3</v>
      </c>
      <c r="U25" s="17"/>
      <c r="V25" s="17"/>
      <c r="W25" s="17"/>
      <c r="X25" s="17">
        <v>120.6</v>
      </c>
      <c r="Y25" s="17">
        <v>0</v>
      </c>
      <c r="Z25" s="17">
        <v>3.7</v>
      </c>
      <c r="AA25" s="17"/>
      <c r="AB25" s="17">
        <v>6.1</v>
      </c>
      <c r="AC25" s="17">
        <v>10.9</v>
      </c>
      <c r="AD25" s="17">
        <v>50.3</v>
      </c>
      <c r="AE25" s="17"/>
      <c r="AF25" s="17"/>
      <c r="AG25" s="17"/>
      <c r="AH25" s="17"/>
      <c r="AI25" s="17">
        <v>70.8</v>
      </c>
      <c r="AJ25" s="17">
        <v>48.5</v>
      </c>
      <c r="AK25" s="17"/>
      <c r="AL25" s="17"/>
      <c r="AM25" s="17"/>
      <c r="AN25" s="17">
        <v>6.4</v>
      </c>
      <c r="AO25" s="17">
        <v>0</v>
      </c>
      <c r="AP25" s="17">
        <v>50.7</v>
      </c>
      <c r="AQ25" s="17">
        <v>144.6</v>
      </c>
      <c r="AR25" s="17"/>
      <c r="AS25" s="17">
        <v>18.2</v>
      </c>
      <c r="AT25" s="17">
        <v>10.7</v>
      </c>
      <c r="AU25" s="17">
        <v>62.3</v>
      </c>
      <c r="AV25" s="17">
        <v>183.4</v>
      </c>
      <c r="AW25" s="17">
        <v>183.4</v>
      </c>
      <c r="AX25" s="17">
        <v>184.9</v>
      </c>
      <c r="AY25" s="17">
        <v>110.1</v>
      </c>
      <c r="AZ25" s="17">
        <v>7.6</v>
      </c>
      <c r="BA25" s="17">
        <v>9</v>
      </c>
      <c r="BB25" s="17">
        <v>18.3</v>
      </c>
      <c r="BC25" s="17">
        <v>22.8</v>
      </c>
      <c r="BD25" s="17"/>
      <c r="BE25" s="17">
        <v>17.600000000000001</v>
      </c>
      <c r="BF25" s="17">
        <v>49.9</v>
      </c>
      <c r="BG25" s="17"/>
      <c r="BH25" s="17"/>
      <c r="BI25" s="17">
        <v>73.900000000000006</v>
      </c>
      <c r="BJ25" s="17"/>
      <c r="BK25" s="17"/>
      <c r="BL25" s="17">
        <v>0</v>
      </c>
      <c r="BM25" s="17"/>
      <c r="BN25" s="17"/>
      <c r="BO25" s="17"/>
      <c r="BP25" s="17">
        <v>106.3</v>
      </c>
      <c r="BQ25" s="17">
        <v>178.2</v>
      </c>
      <c r="BR25" s="17">
        <v>175.4</v>
      </c>
      <c r="BS25" s="17">
        <v>211.1</v>
      </c>
      <c r="BT25" s="17">
        <v>273.2</v>
      </c>
      <c r="BU25" s="17">
        <v>0</v>
      </c>
      <c r="BV25" s="17">
        <v>0</v>
      </c>
      <c r="BW25" s="17"/>
      <c r="BX25" s="17"/>
      <c r="BY25" s="17"/>
      <c r="BZ25" s="17"/>
      <c r="CA25" s="17">
        <v>0</v>
      </c>
      <c r="CB25" s="17"/>
      <c r="CC25" s="17">
        <v>0.7</v>
      </c>
      <c r="CD25" s="17">
        <v>67.7</v>
      </c>
      <c r="CE25" s="17">
        <v>78</v>
      </c>
      <c r="CF25" s="17">
        <v>66.599999999999994</v>
      </c>
      <c r="CG25" s="17">
        <v>72.900000000000006</v>
      </c>
      <c r="CH25" s="17">
        <v>29.7</v>
      </c>
      <c r="CI25" s="17"/>
      <c r="CJ25" s="17">
        <v>0</v>
      </c>
      <c r="CK25" s="17"/>
      <c r="CL25" s="17">
        <v>147.1</v>
      </c>
      <c r="CM25" s="17">
        <v>149.5</v>
      </c>
      <c r="CN25" s="17">
        <v>150.4</v>
      </c>
      <c r="CO25" s="17"/>
      <c r="CP25" s="17"/>
      <c r="CQ25" s="17"/>
      <c r="CR25" s="17"/>
      <c r="CS25" s="17"/>
      <c r="CT25" s="17">
        <v>217.5</v>
      </c>
      <c r="CU25" s="17">
        <v>104.6</v>
      </c>
      <c r="CV25" s="17">
        <v>0.2</v>
      </c>
      <c r="CW25" s="17">
        <v>117.3</v>
      </c>
      <c r="CX25" s="17">
        <v>15.7</v>
      </c>
      <c r="CY25" s="17">
        <v>12.8</v>
      </c>
      <c r="CZ25" s="17">
        <v>0</v>
      </c>
      <c r="DA25" s="17"/>
      <c r="DB25" s="17"/>
      <c r="DC25" s="17">
        <v>9.9</v>
      </c>
      <c r="DD25" s="17">
        <v>2.9</v>
      </c>
      <c r="DE25" s="17">
        <v>30.6</v>
      </c>
      <c r="DF25" s="17">
        <v>0.3</v>
      </c>
      <c r="DG25" s="17">
        <v>1.3</v>
      </c>
      <c r="DH25" s="17">
        <v>4.7</v>
      </c>
      <c r="DI25" s="17">
        <v>20.2</v>
      </c>
      <c r="DJ25" s="17">
        <v>7.6</v>
      </c>
      <c r="DK25" s="17">
        <v>3.2</v>
      </c>
      <c r="DL25" s="17">
        <v>3.5</v>
      </c>
      <c r="DM25" s="17">
        <v>18</v>
      </c>
      <c r="DN25" s="17">
        <v>4.2</v>
      </c>
      <c r="DO25" s="17">
        <v>3.8</v>
      </c>
      <c r="DP25" s="17">
        <v>31.7</v>
      </c>
      <c r="DQ25" s="17">
        <v>85.2</v>
      </c>
      <c r="DR25" s="17">
        <v>3.6</v>
      </c>
      <c r="DS25" s="17">
        <v>2</v>
      </c>
      <c r="DT25" s="17">
        <v>17.399999999999999</v>
      </c>
      <c r="DU25" s="17">
        <v>1.2</v>
      </c>
      <c r="DV25" s="17">
        <v>0</v>
      </c>
      <c r="DW25" s="17">
        <v>8.1999999999999993</v>
      </c>
      <c r="DX25" s="17">
        <v>2.9</v>
      </c>
      <c r="DY25" s="17">
        <v>5.5</v>
      </c>
      <c r="DZ25" s="17">
        <v>8.6</v>
      </c>
      <c r="EA25" s="17">
        <v>10</v>
      </c>
      <c r="EB25" s="17">
        <v>6.3</v>
      </c>
      <c r="EC25" s="17">
        <v>26.8</v>
      </c>
      <c r="ED25" s="17">
        <v>36.5</v>
      </c>
      <c r="EE25" s="17">
        <v>104.5</v>
      </c>
      <c r="EF25" s="17">
        <v>93.3</v>
      </c>
      <c r="EG25" s="17">
        <v>11.8</v>
      </c>
      <c r="EH25" s="17">
        <v>9.6999999999999993</v>
      </c>
      <c r="EI25" s="17">
        <v>10.5</v>
      </c>
      <c r="EJ25" s="17">
        <v>4.3</v>
      </c>
      <c r="EK25" s="17">
        <v>8</v>
      </c>
      <c r="EL25" s="17">
        <v>5.5</v>
      </c>
      <c r="EM25" s="17">
        <v>6</v>
      </c>
      <c r="EN25" s="17">
        <v>6.2</v>
      </c>
      <c r="EO25" s="17">
        <v>11.5</v>
      </c>
      <c r="EP25" s="17">
        <v>37.6</v>
      </c>
      <c r="EQ25" s="17">
        <v>1.9</v>
      </c>
      <c r="ER25" s="17">
        <v>95.5</v>
      </c>
      <c r="ES25" s="17">
        <v>0.6</v>
      </c>
      <c r="ET25" s="17">
        <v>91.2</v>
      </c>
      <c r="EU25" s="17">
        <v>101.2</v>
      </c>
      <c r="EV25" s="17">
        <v>52.3</v>
      </c>
      <c r="EW25" s="17">
        <v>2.9</v>
      </c>
      <c r="EX25" s="17">
        <v>2.4</v>
      </c>
      <c r="EY25" s="17">
        <v>2.4</v>
      </c>
      <c r="EZ25" s="17">
        <v>2.6</v>
      </c>
      <c r="FA25" s="17">
        <v>3.7</v>
      </c>
      <c r="FB25" s="17">
        <v>7.4</v>
      </c>
      <c r="FC25" s="17">
        <v>20</v>
      </c>
      <c r="FD25" s="17">
        <v>9.4</v>
      </c>
      <c r="FE25" s="17">
        <v>29.8</v>
      </c>
      <c r="FF25" s="17">
        <v>30.9</v>
      </c>
      <c r="FG25" s="17">
        <v>15.5</v>
      </c>
      <c r="FH25" s="17">
        <v>19.5</v>
      </c>
      <c r="FI25" s="17">
        <v>9.6999999999999993</v>
      </c>
      <c r="FJ25" s="17">
        <v>10.6</v>
      </c>
      <c r="FK25" s="17">
        <v>6996.1</v>
      </c>
      <c r="FL25" s="15"/>
      <c r="FM25" s="17">
        <v>22.1</v>
      </c>
      <c r="FN25" s="17">
        <v>8.0549999999999997</v>
      </c>
      <c r="FO25" s="17">
        <v>6.0620000000000003</v>
      </c>
      <c r="FP25" s="17">
        <v>6</v>
      </c>
      <c r="FQ25" s="17">
        <v>27.3766</v>
      </c>
      <c r="FR25" s="17">
        <v>18.927</v>
      </c>
      <c r="FS25" s="17">
        <v>5</v>
      </c>
      <c r="FT25" s="17">
        <v>6</v>
      </c>
      <c r="FU25" s="17">
        <v>99.520600000000002</v>
      </c>
    </row>
    <row r="26" spans="1:177" ht="24" customHeight="1" x14ac:dyDescent="0.3">
      <c r="A26" s="18" t="s">
        <v>48</v>
      </c>
      <c r="B26" s="18" t="s">
        <v>843</v>
      </c>
      <c r="C26" s="19">
        <v>36.9</v>
      </c>
      <c r="D26" s="19">
        <v>604.20000000000005</v>
      </c>
      <c r="E26" s="19">
        <v>208.7</v>
      </c>
      <c r="F26" s="19"/>
      <c r="G26" s="19"/>
      <c r="H26" s="19">
        <v>35.700000000000003</v>
      </c>
      <c r="I26" s="19">
        <v>111.8</v>
      </c>
      <c r="J26" s="19"/>
      <c r="K26" s="19"/>
      <c r="L26" s="19">
        <v>152.1</v>
      </c>
      <c r="M26" s="19">
        <v>151.5</v>
      </c>
      <c r="N26" s="19">
        <v>151.5</v>
      </c>
      <c r="O26" s="19">
        <v>244</v>
      </c>
      <c r="P26" s="19">
        <v>215.4</v>
      </c>
      <c r="Q26" s="19">
        <v>110.3</v>
      </c>
      <c r="R26" s="19">
        <v>73.3</v>
      </c>
      <c r="S26" s="19">
        <v>3</v>
      </c>
      <c r="T26" s="19">
        <v>11.2</v>
      </c>
      <c r="U26" s="19"/>
      <c r="V26" s="19"/>
      <c r="W26" s="19"/>
      <c r="X26" s="19">
        <v>121.1</v>
      </c>
      <c r="Y26" s="19">
        <v>0</v>
      </c>
      <c r="Z26" s="19">
        <v>5.5</v>
      </c>
      <c r="AA26" s="19"/>
      <c r="AB26" s="19">
        <v>6</v>
      </c>
      <c r="AC26" s="19">
        <v>10.8</v>
      </c>
      <c r="AD26" s="19">
        <v>50.8</v>
      </c>
      <c r="AE26" s="19"/>
      <c r="AF26" s="19"/>
      <c r="AG26" s="19"/>
      <c r="AH26" s="19"/>
      <c r="AI26" s="19">
        <v>75.599999999999994</v>
      </c>
      <c r="AJ26" s="19">
        <v>36.6</v>
      </c>
      <c r="AK26" s="19"/>
      <c r="AL26" s="19"/>
      <c r="AM26" s="19"/>
      <c r="AN26" s="19">
        <v>6.4</v>
      </c>
      <c r="AO26" s="19">
        <v>0</v>
      </c>
      <c r="AP26" s="19">
        <v>49.7</v>
      </c>
      <c r="AQ26" s="19">
        <v>152.5</v>
      </c>
      <c r="AR26" s="19"/>
      <c r="AS26" s="19">
        <v>18.2</v>
      </c>
      <c r="AT26" s="19">
        <v>10.7</v>
      </c>
      <c r="AU26" s="19">
        <v>63.3</v>
      </c>
      <c r="AV26" s="19">
        <v>184.8</v>
      </c>
      <c r="AW26" s="19">
        <v>185.1</v>
      </c>
      <c r="AX26" s="19">
        <v>184.5</v>
      </c>
      <c r="AY26" s="19">
        <v>110</v>
      </c>
      <c r="AZ26" s="19">
        <v>7.5</v>
      </c>
      <c r="BA26" s="19">
        <v>9</v>
      </c>
      <c r="BB26" s="19">
        <v>15.5</v>
      </c>
      <c r="BC26" s="19">
        <v>22.9</v>
      </c>
      <c r="BD26" s="19"/>
      <c r="BE26" s="19">
        <v>18</v>
      </c>
      <c r="BF26" s="19">
        <v>73.900000000000006</v>
      </c>
      <c r="BG26" s="19"/>
      <c r="BH26" s="19"/>
      <c r="BI26" s="19">
        <v>55.3</v>
      </c>
      <c r="BJ26" s="19"/>
      <c r="BK26" s="19"/>
      <c r="BL26" s="19">
        <v>0</v>
      </c>
      <c r="BM26" s="19"/>
      <c r="BN26" s="19"/>
      <c r="BO26" s="19"/>
      <c r="BP26" s="19">
        <v>106.9</v>
      </c>
      <c r="BQ26" s="19">
        <v>177.3</v>
      </c>
      <c r="BR26" s="19">
        <v>174.8</v>
      </c>
      <c r="BS26" s="19">
        <v>210.3</v>
      </c>
      <c r="BT26" s="19">
        <v>272.60000000000002</v>
      </c>
      <c r="BU26" s="19">
        <v>0</v>
      </c>
      <c r="BV26" s="19">
        <v>0</v>
      </c>
      <c r="BW26" s="19"/>
      <c r="BX26" s="19"/>
      <c r="BY26" s="19"/>
      <c r="BZ26" s="19"/>
      <c r="CA26" s="19">
        <v>0</v>
      </c>
      <c r="CB26" s="19"/>
      <c r="CC26" s="19">
        <v>0.7</v>
      </c>
      <c r="CD26" s="19">
        <v>139.4</v>
      </c>
      <c r="CE26" s="19">
        <v>93.8</v>
      </c>
      <c r="CF26" s="19">
        <v>66.900000000000006</v>
      </c>
      <c r="CG26" s="19">
        <v>71.900000000000006</v>
      </c>
      <c r="CH26" s="19">
        <v>29.9</v>
      </c>
      <c r="CI26" s="19"/>
      <c r="CJ26" s="19">
        <v>0</v>
      </c>
      <c r="CK26" s="19"/>
      <c r="CL26" s="19">
        <v>146.1</v>
      </c>
      <c r="CM26" s="19">
        <v>148.4</v>
      </c>
      <c r="CN26" s="19">
        <v>149.1</v>
      </c>
      <c r="CO26" s="19"/>
      <c r="CP26" s="19"/>
      <c r="CQ26" s="19"/>
      <c r="CR26" s="19"/>
      <c r="CS26" s="19"/>
      <c r="CT26" s="19">
        <v>217.6</v>
      </c>
      <c r="CU26" s="19">
        <v>104.4</v>
      </c>
      <c r="CV26" s="19">
        <v>0.2</v>
      </c>
      <c r="CW26" s="19">
        <v>115.1</v>
      </c>
      <c r="CX26" s="19">
        <v>22.3</v>
      </c>
      <c r="CY26" s="19">
        <v>12.3</v>
      </c>
      <c r="CZ26" s="19">
        <v>0.1</v>
      </c>
      <c r="DA26" s="19"/>
      <c r="DB26" s="19"/>
      <c r="DC26" s="19">
        <v>9.9</v>
      </c>
      <c r="DD26" s="19">
        <v>2.9</v>
      </c>
      <c r="DE26" s="19">
        <v>41.2</v>
      </c>
      <c r="DF26" s="19">
        <v>0.3</v>
      </c>
      <c r="DG26" s="19">
        <v>1.3</v>
      </c>
      <c r="DH26" s="19">
        <v>4.7</v>
      </c>
      <c r="DI26" s="19">
        <v>20.3</v>
      </c>
      <c r="DJ26" s="19">
        <v>7.5</v>
      </c>
      <c r="DK26" s="19">
        <v>3.2</v>
      </c>
      <c r="DL26" s="19">
        <v>3.5</v>
      </c>
      <c r="DM26" s="19">
        <v>18</v>
      </c>
      <c r="DN26" s="19">
        <v>8.6</v>
      </c>
      <c r="DO26" s="19">
        <v>9.8000000000000007</v>
      </c>
      <c r="DP26" s="19">
        <v>32</v>
      </c>
      <c r="DQ26" s="19">
        <v>85.5</v>
      </c>
      <c r="DR26" s="19">
        <v>6.7</v>
      </c>
      <c r="DS26" s="19">
        <v>2</v>
      </c>
      <c r="DT26" s="19">
        <v>16.100000000000001</v>
      </c>
      <c r="DU26" s="19">
        <v>1.2</v>
      </c>
      <c r="DV26" s="19">
        <v>0</v>
      </c>
      <c r="DW26" s="19">
        <v>8.1999999999999993</v>
      </c>
      <c r="DX26" s="19">
        <v>2.8</v>
      </c>
      <c r="DY26" s="19">
        <v>5.6</v>
      </c>
      <c r="DZ26" s="19">
        <v>8.6</v>
      </c>
      <c r="EA26" s="19">
        <v>10</v>
      </c>
      <c r="EB26" s="19">
        <v>6.4</v>
      </c>
      <c r="EC26" s="19">
        <v>30.4</v>
      </c>
      <c r="ED26" s="19">
        <v>16</v>
      </c>
      <c r="EE26" s="19">
        <v>114.6</v>
      </c>
      <c r="EF26" s="19">
        <v>99</v>
      </c>
      <c r="EG26" s="19">
        <v>15.6</v>
      </c>
      <c r="EH26" s="19">
        <v>15.8</v>
      </c>
      <c r="EI26" s="19">
        <v>10.5</v>
      </c>
      <c r="EJ26" s="19">
        <v>4.3</v>
      </c>
      <c r="EK26" s="19">
        <v>8</v>
      </c>
      <c r="EL26" s="19">
        <v>5.5</v>
      </c>
      <c r="EM26" s="19">
        <v>6</v>
      </c>
      <c r="EN26" s="19">
        <v>6.2</v>
      </c>
      <c r="EO26" s="19">
        <v>9.4</v>
      </c>
      <c r="EP26" s="19">
        <v>48.5</v>
      </c>
      <c r="EQ26" s="19">
        <v>3.5</v>
      </c>
      <c r="ER26" s="19">
        <v>57.9</v>
      </c>
      <c r="ES26" s="19">
        <v>0.6</v>
      </c>
      <c r="ET26" s="19">
        <v>128.6</v>
      </c>
      <c r="EU26" s="19">
        <v>151.4</v>
      </c>
      <c r="EV26" s="19">
        <v>38</v>
      </c>
      <c r="EW26" s="19">
        <v>2.9</v>
      </c>
      <c r="EX26" s="19">
        <v>2.4</v>
      </c>
      <c r="EY26" s="19">
        <v>2.4</v>
      </c>
      <c r="EZ26" s="19">
        <v>2.6</v>
      </c>
      <c r="FA26" s="19">
        <v>4.2</v>
      </c>
      <c r="FB26" s="19">
        <v>7.4</v>
      </c>
      <c r="FC26" s="19">
        <v>20</v>
      </c>
      <c r="FD26" s="19">
        <v>9.6</v>
      </c>
      <c r="FE26" s="19">
        <v>29.6</v>
      </c>
      <c r="FF26" s="19">
        <v>30.8</v>
      </c>
      <c r="FG26" s="19">
        <v>15.7</v>
      </c>
      <c r="FH26" s="19">
        <v>19.399999999999999</v>
      </c>
      <c r="FI26" s="19">
        <v>7.1</v>
      </c>
      <c r="FJ26" s="19">
        <v>10.9</v>
      </c>
      <c r="FK26" s="19">
        <v>7094.5</v>
      </c>
      <c r="FL26" s="15"/>
      <c r="FM26" s="19">
        <v>22.4</v>
      </c>
      <c r="FN26" s="19">
        <v>8.0540000000000003</v>
      </c>
      <c r="FO26" s="19">
        <v>6.06</v>
      </c>
      <c r="FP26" s="19">
        <v>6</v>
      </c>
      <c r="FQ26" s="19">
        <v>27.29402</v>
      </c>
      <c r="FR26" s="19">
        <v>18.92671</v>
      </c>
      <c r="FS26" s="19">
        <v>4.9000000000000004</v>
      </c>
      <c r="FT26" s="19">
        <v>6</v>
      </c>
      <c r="FU26" s="19">
        <v>99.634730000000005</v>
      </c>
    </row>
    <row r="27" spans="1:177" ht="24" customHeight="1" x14ac:dyDescent="0.3">
      <c r="A27" s="13" t="s">
        <v>48</v>
      </c>
      <c r="B27" s="13" t="s">
        <v>844</v>
      </c>
      <c r="C27" s="14">
        <v>36.5</v>
      </c>
      <c r="D27" s="14">
        <v>604.6</v>
      </c>
      <c r="E27" s="14">
        <v>206.3</v>
      </c>
      <c r="F27" s="14"/>
      <c r="G27" s="14"/>
      <c r="H27" s="14">
        <v>35.4</v>
      </c>
      <c r="I27" s="14">
        <v>109.9</v>
      </c>
      <c r="J27" s="14"/>
      <c r="K27" s="14"/>
      <c r="L27" s="14">
        <v>187.6</v>
      </c>
      <c r="M27" s="14">
        <v>208.8</v>
      </c>
      <c r="N27" s="14">
        <v>211.6</v>
      </c>
      <c r="O27" s="14">
        <v>288.3</v>
      </c>
      <c r="P27" s="14">
        <v>215.1</v>
      </c>
      <c r="Q27" s="14">
        <v>110.5</v>
      </c>
      <c r="R27" s="14">
        <v>138.30000000000001</v>
      </c>
      <c r="S27" s="14">
        <v>3</v>
      </c>
      <c r="T27" s="14">
        <v>12.1</v>
      </c>
      <c r="U27" s="14"/>
      <c r="V27" s="14"/>
      <c r="W27" s="14"/>
      <c r="X27" s="14">
        <v>121.5</v>
      </c>
      <c r="Y27" s="14">
        <v>0</v>
      </c>
      <c r="Z27" s="14">
        <v>5.3</v>
      </c>
      <c r="AA27" s="14"/>
      <c r="AB27" s="14">
        <v>6</v>
      </c>
      <c r="AC27" s="14">
        <v>10.8</v>
      </c>
      <c r="AD27" s="14">
        <v>50.5</v>
      </c>
      <c r="AE27" s="14"/>
      <c r="AF27" s="14"/>
      <c r="AG27" s="14"/>
      <c r="AH27" s="14"/>
      <c r="AI27" s="14">
        <v>75.099999999999994</v>
      </c>
      <c r="AJ27" s="14">
        <v>66</v>
      </c>
      <c r="AK27" s="14"/>
      <c r="AL27" s="14"/>
      <c r="AM27" s="14"/>
      <c r="AN27" s="14">
        <v>6.4</v>
      </c>
      <c r="AO27" s="14">
        <v>0</v>
      </c>
      <c r="AP27" s="14">
        <v>24</v>
      </c>
      <c r="AQ27" s="14">
        <v>152.9</v>
      </c>
      <c r="AR27" s="14"/>
      <c r="AS27" s="14">
        <v>18.2</v>
      </c>
      <c r="AT27" s="14">
        <v>10.7</v>
      </c>
      <c r="AU27" s="14">
        <v>63.5</v>
      </c>
      <c r="AV27" s="14">
        <v>182.9</v>
      </c>
      <c r="AW27" s="14">
        <v>183.5</v>
      </c>
      <c r="AX27" s="14">
        <v>184.3</v>
      </c>
      <c r="AY27" s="14">
        <v>111</v>
      </c>
      <c r="AZ27" s="14">
        <v>7.5</v>
      </c>
      <c r="BA27" s="14">
        <v>9</v>
      </c>
      <c r="BB27" s="14">
        <v>16</v>
      </c>
      <c r="BC27" s="14">
        <v>22.9</v>
      </c>
      <c r="BD27" s="14"/>
      <c r="BE27" s="14">
        <v>17.600000000000001</v>
      </c>
      <c r="BF27" s="14">
        <v>43</v>
      </c>
      <c r="BG27" s="14"/>
      <c r="BH27" s="14"/>
      <c r="BI27" s="14">
        <v>73.2</v>
      </c>
      <c r="BJ27" s="14"/>
      <c r="BK27" s="14"/>
      <c r="BL27" s="14">
        <v>0</v>
      </c>
      <c r="BM27" s="14"/>
      <c r="BN27" s="14"/>
      <c r="BO27" s="14"/>
      <c r="BP27" s="14">
        <v>106.3</v>
      </c>
      <c r="BQ27" s="14">
        <v>177.1</v>
      </c>
      <c r="BR27" s="14">
        <v>174.4</v>
      </c>
      <c r="BS27" s="14">
        <v>209.5</v>
      </c>
      <c r="BT27" s="14">
        <v>272.10000000000002</v>
      </c>
      <c r="BU27" s="14">
        <v>0</v>
      </c>
      <c r="BV27" s="14">
        <v>0</v>
      </c>
      <c r="BW27" s="14"/>
      <c r="BX27" s="14"/>
      <c r="BY27" s="14"/>
      <c r="BZ27" s="14"/>
      <c r="CA27" s="14">
        <v>0</v>
      </c>
      <c r="CB27" s="14"/>
      <c r="CC27" s="14">
        <v>0.7</v>
      </c>
      <c r="CD27" s="14">
        <v>74.599999999999994</v>
      </c>
      <c r="CE27" s="14">
        <v>72.7</v>
      </c>
      <c r="CF27" s="14">
        <v>66.900000000000006</v>
      </c>
      <c r="CG27" s="14">
        <v>71.8</v>
      </c>
      <c r="CH27" s="14">
        <v>29.7</v>
      </c>
      <c r="CI27" s="14"/>
      <c r="CJ27" s="14">
        <v>0</v>
      </c>
      <c r="CK27" s="14"/>
      <c r="CL27" s="14">
        <v>146.30000000000001</v>
      </c>
      <c r="CM27" s="14">
        <v>148.80000000000001</v>
      </c>
      <c r="CN27" s="14">
        <v>149.80000000000001</v>
      </c>
      <c r="CO27" s="14"/>
      <c r="CP27" s="14"/>
      <c r="CQ27" s="14"/>
      <c r="CR27" s="14"/>
      <c r="CS27" s="14"/>
      <c r="CT27" s="14">
        <v>218</v>
      </c>
      <c r="CU27" s="14">
        <v>103.2</v>
      </c>
      <c r="CV27" s="14">
        <v>1</v>
      </c>
      <c r="CW27" s="14">
        <v>115.7</v>
      </c>
      <c r="CX27" s="14">
        <v>43.8</v>
      </c>
      <c r="CY27" s="14">
        <v>12.5</v>
      </c>
      <c r="CZ27" s="14">
        <v>0.1</v>
      </c>
      <c r="DA27" s="14"/>
      <c r="DB27" s="14"/>
      <c r="DC27" s="14">
        <v>9.9</v>
      </c>
      <c r="DD27" s="14">
        <v>3</v>
      </c>
      <c r="DE27" s="14">
        <v>58.1</v>
      </c>
      <c r="DF27" s="14">
        <v>0.3</v>
      </c>
      <c r="DG27" s="14">
        <v>1.3</v>
      </c>
      <c r="DH27" s="14">
        <v>4.5999999999999996</v>
      </c>
      <c r="DI27" s="14">
        <v>20.2</v>
      </c>
      <c r="DJ27" s="14">
        <v>7.6</v>
      </c>
      <c r="DK27" s="14">
        <v>3.2</v>
      </c>
      <c r="DL27" s="14">
        <v>3.5</v>
      </c>
      <c r="DM27" s="14">
        <v>18</v>
      </c>
      <c r="DN27" s="14">
        <v>10.9</v>
      </c>
      <c r="DO27" s="14">
        <v>12.9</v>
      </c>
      <c r="DP27" s="14">
        <v>31.6</v>
      </c>
      <c r="DQ27" s="14">
        <v>88.5</v>
      </c>
      <c r="DR27" s="14">
        <v>9.6999999999999993</v>
      </c>
      <c r="DS27" s="14">
        <v>2</v>
      </c>
      <c r="DT27" s="14">
        <v>12.6</v>
      </c>
      <c r="DU27" s="14">
        <v>1.2</v>
      </c>
      <c r="DV27" s="14">
        <v>0</v>
      </c>
      <c r="DW27" s="14">
        <v>8.4</v>
      </c>
      <c r="DX27" s="14">
        <v>2.8</v>
      </c>
      <c r="DY27" s="14">
        <v>5.5</v>
      </c>
      <c r="DZ27" s="14">
        <v>8.6</v>
      </c>
      <c r="EA27" s="14">
        <v>10</v>
      </c>
      <c r="EB27" s="14">
        <v>7.3</v>
      </c>
      <c r="EC27" s="14">
        <v>32.1</v>
      </c>
      <c r="ED27" s="14">
        <v>13.3</v>
      </c>
      <c r="EE27" s="14">
        <v>114.3</v>
      </c>
      <c r="EF27" s="14">
        <v>101.7</v>
      </c>
      <c r="EG27" s="14">
        <v>15.1</v>
      </c>
      <c r="EH27" s="14">
        <v>15.3</v>
      </c>
      <c r="EI27" s="14">
        <v>10.5</v>
      </c>
      <c r="EJ27" s="14">
        <v>4.3</v>
      </c>
      <c r="EK27" s="14">
        <v>7.9</v>
      </c>
      <c r="EL27" s="14">
        <v>5.3</v>
      </c>
      <c r="EM27" s="14">
        <v>6</v>
      </c>
      <c r="EN27" s="14">
        <v>6.2</v>
      </c>
      <c r="EO27" s="14">
        <v>11.1</v>
      </c>
      <c r="EP27" s="14">
        <v>66.400000000000006</v>
      </c>
      <c r="EQ27" s="14">
        <v>10.6</v>
      </c>
      <c r="ER27" s="14">
        <v>52.3</v>
      </c>
      <c r="ES27" s="14">
        <v>0.6</v>
      </c>
      <c r="ET27" s="14">
        <v>122.9</v>
      </c>
      <c r="EU27" s="14">
        <v>160.19999999999999</v>
      </c>
      <c r="EV27" s="14">
        <v>33.6</v>
      </c>
      <c r="EW27" s="14">
        <v>2.9</v>
      </c>
      <c r="EX27" s="14">
        <v>2.4</v>
      </c>
      <c r="EY27" s="14">
        <v>2.4</v>
      </c>
      <c r="EZ27" s="14">
        <v>2.6</v>
      </c>
      <c r="FA27" s="14">
        <v>5.5</v>
      </c>
      <c r="FB27" s="14">
        <v>7.4</v>
      </c>
      <c r="FC27" s="14">
        <v>20</v>
      </c>
      <c r="FD27" s="14">
        <v>9.5</v>
      </c>
      <c r="FE27" s="14">
        <v>30</v>
      </c>
      <c r="FF27" s="14">
        <v>30.9</v>
      </c>
      <c r="FG27" s="14">
        <v>16.100000000000001</v>
      </c>
      <c r="FH27" s="14">
        <v>19</v>
      </c>
      <c r="FI27" s="14">
        <v>7.6</v>
      </c>
      <c r="FJ27" s="14">
        <v>11.7</v>
      </c>
      <c r="FK27" s="14">
        <v>7324.2</v>
      </c>
      <c r="FL27" s="15"/>
      <c r="FM27" s="14">
        <v>22</v>
      </c>
      <c r="FN27" s="14">
        <v>8.0489999999999995</v>
      </c>
      <c r="FO27" s="14">
        <v>6.06</v>
      </c>
      <c r="FP27" s="14">
        <v>6</v>
      </c>
      <c r="FQ27" s="14">
        <v>27.18056</v>
      </c>
      <c r="FR27" s="14">
        <v>18.92604</v>
      </c>
      <c r="FS27" s="14">
        <v>4.5999999999999996</v>
      </c>
      <c r="FT27" s="14">
        <v>6</v>
      </c>
      <c r="FU27" s="14">
        <v>98.815600000000003</v>
      </c>
    </row>
    <row r="28" spans="1:177" ht="24" customHeight="1" x14ac:dyDescent="0.3">
      <c r="A28" s="16" t="s">
        <v>48</v>
      </c>
      <c r="B28" s="16" t="s">
        <v>845</v>
      </c>
      <c r="C28" s="17">
        <v>24.9</v>
      </c>
      <c r="D28" s="17">
        <v>598.70000000000005</v>
      </c>
      <c r="E28" s="17">
        <v>206.3</v>
      </c>
      <c r="F28" s="17"/>
      <c r="G28" s="17"/>
      <c r="H28" s="17">
        <v>34.799999999999997</v>
      </c>
      <c r="I28" s="17">
        <v>109.9</v>
      </c>
      <c r="J28" s="17"/>
      <c r="K28" s="17"/>
      <c r="L28" s="17">
        <v>186.4</v>
      </c>
      <c r="M28" s="17">
        <v>207.4</v>
      </c>
      <c r="N28" s="17">
        <v>211</v>
      </c>
      <c r="O28" s="17">
        <v>287.8</v>
      </c>
      <c r="P28" s="17">
        <v>215.3</v>
      </c>
      <c r="Q28" s="17">
        <v>110.6</v>
      </c>
      <c r="R28" s="17">
        <v>134.69999999999999</v>
      </c>
      <c r="S28" s="17">
        <v>3</v>
      </c>
      <c r="T28" s="17">
        <v>12.9</v>
      </c>
      <c r="U28" s="17"/>
      <c r="V28" s="17"/>
      <c r="W28" s="17"/>
      <c r="X28" s="17">
        <v>119</v>
      </c>
      <c r="Y28" s="17">
        <v>0</v>
      </c>
      <c r="Z28" s="17">
        <v>3.3</v>
      </c>
      <c r="AA28" s="17"/>
      <c r="AB28" s="17">
        <v>6</v>
      </c>
      <c r="AC28" s="17">
        <v>10.8</v>
      </c>
      <c r="AD28" s="17">
        <v>50</v>
      </c>
      <c r="AE28" s="17"/>
      <c r="AF28" s="17"/>
      <c r="AG28" s="17"/>
      <c r="AH28" s="17"/>
      <c r="AI28" s="17">
        <v>73.599999999999994</v>
      </c>
      <c r="AJ28" s="17">
        <v>70.7</v>
      </c>
      <c r="AK28" s="17"/>
      <c r="AL28" s="17"/>
      <c r="AM28" s="17"/>
      <c r="AN28" s="17">
        <v>1.1000000000000001</v>
      </c>
      <c r="AO28" s="17">
        <v>0</v>
      </c>
      <c r="AP28" s="17">
        <v>25.6</v>
      </c>
      <c r="AQ28" s="17">
        <v>150.30000000000001</v>
      </c>
      <c r="AR28" s="17"/>
      <c r="AS28" s="17">
        <v>18.2</v>
      </c>
      <c r="AT28" s="17">
        <v>10.7</v>
      </c>
      <c r="AU28" s="17">
        <v>60.3</v>
      </c>
      <c r="AV28" s="17">
        <v>180.5</v>
      </c>
      <c r="AW28" s="17">
        <v>180.8</v>
      </c>
      <c r="AX28" s="17">
        <v>184</v>
      </c>
      <c r="AY28" s="17">
        <v>108.5</v>
      </c>
      <c r="AZ28" s="17">
        <v>7.5</v>
      </c>
      <c r="BA28" s="17">
        <v>9</v>
      </c>
      <c r="BB28" s="17">
        <v>11.7</v>
      </c>
      <c r="BC28" s="17">
        <v>22.2</v>
      </c>
      <c r="BD28" s="17"/>
      <c r="BE28" s="17">
        <v>17.2</v>
      </c>
      <c r="BF28" s="17">
        <v>35.799999999999997</v>
      </c>
      <c r="BG28" s="17"/>
      <c r="BH28" s="17"/>
      <c r="BI28" s="17">
        <v>71.400000000000006</v>
      </c>
      <c r="BJ28" s="17"/>
      <c r="BK28" s="17"/>
      <c r="BL28" s="17">
        <v>0</v>
      </c>
      <c r="BM28" s="17"/>
      <c r="BN28" s="17"/>
      <c r="BO28" s="17"/>
      <c r="BP28" s="17">
        <v>105.2</v>
      </c>
      <c r="BQ28" s="17">
        <v>177.4</v>
      </c>
      <c r="BR28" s="17">
        <v>174.8</v>
      </c>
      <c r="BS28" s="17">
        <v>209.9</v>
      </c>
      <c r="BT28" s="17">
        <v>272</v>
      </c>
      <c r="BU28" s="17">
        <v>0</v>
      </c>
      <c r="BV28" s="17">
        <v>0</v>
      </c>
      <c r="BW28" s="17"/>
      <c r="BX28" s="17"/>
      <c r="BY28" s="17"/>
      <c r="BZ28" s="17"/>
      <c r="CA28" s="17">
        <v>0</v>
      </c>
      <c r="CB28" s="17"/>
      <c r="CC28" s="17">
        <v>0.7</v>
      </c>
      <c r="CD28" s="17">
        <v>67.8</v>
      </c>
      <c r="CE28" s="17">
        <v>67.900000000000006</v>
      </c>
      <c r="CF28" s="17">
        <v>65.900000000000006</v>
      </c>
      <c r="CG28" s="17">
        <v>71.599999999999994</v>
      </c>
      <c r="CH28" s="17">
        <v>28.7</v>
      </c>
      <c r="CI28" s="17"/>
      <c r="CJ28" s="17">
        <v>0</v>
      </c>
      <c r="CK28" s="17"/>
      <c r="CL28" s="17">
        <v>146.19999999999999</v>
      </c>
      <c r="CM28" s="17">
        <v>148.4</v>
      </c>
      <c r="CN28" s="17">
        <v>149.4</v>
      </c>
      <c r="CO28" s="17"/>
      <c r="CP28" s="17"/>
      <c r="CQ28" s="17"/>
      <c r="CR28" s="17"/>
      <c r="CS28" s="17"/>
      <c r="CT28" s="17">
        <v>217.5</v>
      </c>
      <c r="CU28" s="17">
        <v>104.5</v>
      </c>
      <c r="CV28" s="17">
        <v>0.4</v>
      </c>
      <c r="CW28" s="17">
        <v>114.7</v>
      </c>
      <c r="CX28" s="17">
        <v>45.4</v>
      </c>
      <c r="CY28" s="17">
        <v>12.2</v>
      </c>
      <c r="CZ28" s="17">
        <v>0.1</v>
      </c>
      <c r="DA28" s="17"/>
      <c r="DB28" s="17"/>
      <c r="DC28" s="17">
        <v>9.9</v>
      </c>
      <c r="DD28" s="17">
        <v>2.9</v>
      </c>
      <c r="DE28" s="17">
        <v>72.7</v>
      </c>
      <c r="DF28" s="17">
        <v>0.3</v>
      </c>
      <c r="DG28" s="17">
        <v>1.4</v>
      </c>
      <c r="DH28" s="17">
        <v>4.5</v>
      </c>
      <c r="DI28" s="17">
        <v>19.7</v>
      </c>
      <c r="DJ28" s="17">
        <v>7.9</v>
      </c>
      <c r="DK28" s="17">
        <v>3.2</v>
      </c>
      <c r="DL28" s="17">
        <v>3.5</v>
      </c>
      <c r="DM28" s="17">
        <v>18</v>
      </c>
      <c r="DN28" s="17">
        <v>14</v>
      </c>
      <c r="DO28" s="17">
        <v>16.2</v>
      </c>
      <c r="DP28" s="17">
        <v>31.9</v>
      </c>
      <c r="DQ28" s="17">
        <v>85.7</v>
      </c>
      <c r="DR28" s="17">
        <v>12.8</v>
      </c>
      <c r="DS28" s="17">
        <v>2</v>
      </c>
      <c r="DT28" s="17">
        <v>16.2</v>
      </c>
      <c r="DU28" s="17">
        <v>1.2</v>
      </c>
      <c r="DV28" s="17">
        <v>0</v>
      </c>
      <c r="DW28" s="17">
        <v>8.4</v>
      </c>
      <c r="DX28" s="17">
        <v>2.8</v>
      </c>
      <c r="DY28" s="17">
        <v>5.3</v>
      </c>
      <c r="DZ28" s="17">
        <v>8.6</v>
      </c>
      <c r="EA28" s="17">
        <v>10</v>
      </c>
      <c r="EB28" s="17">
        <v>4.3</v>
      </c>
      <c r="EC28" s="17">
        <v>32.799999999999997</v>
      </c>
      <c r="ED28" s="17">
        <v>30.2</v>
      </c>
      <c r="EE28" s="17">
        <v>115.6</v>
      </c>
      <c r="EF28" s="17">
        <v>100.4</v>
      </c>
      <c r="EG28" s="17">
        <v>15.2</v>
      </c>
      <c r="EH28" s="17">
        <v>15.3</v>
      </c>
      <c r="EI28" s="17">
        <v>10.5</v>
      </c>
      <c r="EJ28" s="17">
        <v>4.3</v>
      </c>
      <c r="EK28" s="17">
        <v>7.9</v>
      </c>
      <c r="EL28" s="17">
        <v>5.3</v>
      </c>
      <c r="EM28" s="17">
        <v>6</v>
      </c>
      <c r="EN28" s="17">
        <v>6.2</v>
      </c>
      <c r="EO28" s="17">
        <v>7</v>
      </c>
      <c r="EP28" s="17">
        <v>81.8</v>
      </c>
      <c r="EQ28" s="17">
        <v>11.4</v>
      </c>
      <c r="ER28" s="17">
        <v>41.1</v>
      </c>
      <c r="ES28" s="17">
        <v>0.6</v>
      </c>
      <c r="ET28" s="17">
        <v>129</v>
      </c>
      <c r="EU28" s="17">
        <v>162</v>
      </c>
      <c r="EV28" s="17">
        <v>31.7</v>
      </c>
      <c r="EW28" s="17">
        <v>2.9</v>
      </c>
      <c r="EX28" s="17">
        <v>2.4</v>
      </c>
      <c r="EY28" s="17">
        <v>2.4</v>
      </c>
      <c r="EZ28" s="17">
        <v>2.6</v>
      </c>
      <c r="FA28" s="17">
        <v>5.4</v>
      </c>
      <c r="FB28" s="17">
        <v>7.3</v>
      </c>
      <c r="FC28" s="17">
        <v>20</v>
      </c>
      <c r="FD28" s="17">
        <v>9.5</v>
      </c>
      <c r="FE28" s="17">
        <v>28.2</v>
      </c>
      <c r="FF28" s="17">
        <v>30.8</v>
      </c>
      <c r="FG28" s="17">
        <v>16</v>
      </c>
      <c r="FH28" s="17">
        <v>16.7</v>
      </c>
      <c r="FI28" s="17">
        <v>6.8</v>
      </c>
      <c r="FJ28" s="17">
        <v>10.8</v>
      </c>
      <c r="FK28" s="17">
        <v>7292.1</v>
      </c>
      <c r="FL28" s="15"/>
      <c r="FM28" s="17">
        <v>21.9</v>
      </c>
      <c r="FN28" s="17">
        <v>8.048</v>
      </c>
      <c r="FO28" s="17">
        <v>6.0620000000000003</v>
      </c>
      <c r="FP28" s="17">
        <v>6</v>
      </c>
      <c r="FQ28" s="17">
        <v>27.047080000000001</v>
      </c>
      <c r="FR28" s="17">
        <v>18.925529999999998</v>
      </c>
      <c r="FS28" s="17">
        <v>4.5999999999999996</v>
      </c>
      <c r="FT28" s="17">
        <v>6</v>
      </c>
      <c r="FU28" s="17">
        <v>98.582610000000003</v>
      </c>
    </row>
    <row r="29" spans="1:177" ht="24" customHeight="1" x14ac:dyDescent="0.3">
      <c r="A29" s="16" t="s">
        <v>48</v>
      </c>
      <c r="B29" s="16" t="s">
        <v>846</v>
      </c>
      <c r="C29" s="17">
        <v>30.6</v>
      </c>
      <c r="D29" s="17">
        <v>599.1</v>
      </c>
      <c r="E29" s="17">
        <v>206.3</v>
      </c>
      <c r="F29" s="17"/>
      <c r="G29" s="17"/>
      <c r="H29" s="17">
        <v>35</v>
      </c>
      <c r="I29" s="17">
        <v>113.5</v>
      </c>
      <c r="J29" s="17"/>
      <c r="K29" s="17"/>
      <c r="L29" s="17">
        <v>186</v>
      </c>
      <c r="M29" s="17">
        <v>207</v>
      </c>
      <c r="N29" s="17">
        <v>210.7</v>
      </c>
      <c r="O29" s="17">
        <v>286.5</v>
      </c>
      <c r="P29" s="17">
        <v>213.2</v>
      </c>
      <c r="Q29" s="17">
        <v>110.4</v>
      </c>
      <c r="R29" s="17">
        <v>146.6</v>
      </c>
      <c r="S29" s="17">
        <v>3</v>
      </c>
      <c r="T29" s="17">
        <v>12.8</v>
      </c>
      <c r="U29" s="17"/>
      <c r="V29" s="17"/>
      <c r="W29" s="17"/>
      <c r="X29" s="17">
        <v>119.7</v>
      </c>
      <c r="Y29" s="17">
        <v>0</v>
      </c>
      <c r="Z29" s="17">
        <v>3</v>
      </c>
      <c r="AA29" s="17"/>
      <c r="AB29" s="17">
        <v>6.1</v>
      </c>
      <c r="AC29" s="17">
        <v>11.1</v>
      </c>
      <c r="AD29" s="17">
        <v>50.1</v>
      </c>
      <c r="AE29" s="17"/>
      <c r="AF29" s="17"/>
      <c r="AG29" s="17"/>
      <c r="AH29" s="17"/>
      <c r="AI29" s="17">
        <v>80.2</v>
      </c>
      <c r="AJ29" s="17">
        <v>48</v>
      </c>
      <c r="AK29" s="17"/>
      <c r="AL29" s="17"/>
      <c r="AM29" s="17"/>
      <c r="AN29" s="17">
        <v>0</v>
      </c>
      <c r="AO29" s="17">
        <v>0</v>
      </c>
      <c r="AP29" s="17">
        <v>42.7</v>
      </c>
      <c r="AQ29" s="17">
        <v>151.1</v>
      </c>
      <c r="AR29" s="17"/>
      <c r="AS29" s="17">
        <v>18.2</v>
      </c>
      <c r="AT29" s="17">
        <v>10.7</v>
      </c>
      <c r="AU29" s="17">
        <v>62.3</v>
      </c>
      <c r="AV29" s="17">
        <v>181.9</v>
      </c>
      <c r="AW29" s="17">
        <v>182.5</v>
      </c>
      <c r="AX29" s="17">
        <v>183.9</v>
      </c>
      <c r="AY29" s="17">
        <v>109</v>
      </c>
      <c r="AZ29" s="17">
        <v>7.5</v>
      </c>
      <c r="BA29" s="17">
        <v>9</v>
      </c>
      <c r="BB29" s="17">
        <v>12.2</v>
      </c>
      <c r="BC29" s="17">
        <v>22.5</v>
      </c>
      <c r="BD29" s="17"/>
      <c r="BE29" s="17">
        <v>17.399999999999999</v>
      </c>
      <c r="BF29" s="17">
        <v>28.1</v>
      </c>
      <c r="BG29" s="17"/>
      <c r="BH29" s="17"/>
      <c r="BI29" s="17">
        <v>71.7</v>
      </c>
      <c r="BJ29" s="17"/>
      <c r="BK29" s="17"/>
      <c r="BL29" s="17">
        <v>0</v>
      </c>
      <c r="BM29" s="17"/>
      <c r="BN29" s="17"/>
      <c r="BO29" s="17"/>
      <c r="BP29" s="17">
        <v>105.7</v>
      </c>
      <c r="BQ29" s="17">
        <v>177.5</v>
      </c>
      <c r="BR29" s="17">
        <v>174.8</v>
      </c>
      <c r="BS29" s="17">
        <v>209.8</v>
      </c>
      <c r="BT29" s="17">
        <v>272.10000000000002</v>
      </c>
      <c r="BU29" s="17">
        <v>0</v>
      </c>
      <c r="BV29" s="17">
        <v>0</v>
      </c>
      <c r="BW29" s="17"/>
      <c r="BX29" s="17"/>
      <c r="BY29" s="17"/>
      <c r="BZ29" s="17"/>
      <c r="CA29" s="17">
        <v>16.7</v>
      </c>
      <c r="CB29" s="17"/>
      <c r="CC29" s="17">
        <v>0.7</v>
      </c>
      <c r="CD29" s="17">
        <v>63.3</v>
      </c>
      <c r="CE29" s="17">
        <v>69</v>
      </c>
      <c r="CF29" s="17">
        <v>65.900000000000006</v>
      </c>
      <c r="CG29" s="17">
        <v>69.599999999999994</v>
      </c>
      <c r="CH29" s="17">
        <v>28.9</v>
      </c>
      <c r="CI29" s="17"/>
      <c r="CJ29" s="17">
        <v>0</v>
      </c>
      <c r="CK29" s="17"/>
      <c r="CL29" s="17">
        <v>146.1</v>
      </c>
      <c r="CM29" s="17">
        <v>148.6</v>
      </c>
      <c r="CN29" s="17">
        <v>149.5</v>
      </c>
      <c r="CO29" s="17"/>
      <c r="CP29" s="17"/>
      <c r="CQ29" s="17"/>
      <c r="CR29" s="17"/>
      <c r="CS29" s="17"/>
      <c r="CT29" s="17">
        <v>217.2</v>
      </c>
      <c r="CU29" s="17">
        <v>104.5</v>
      </c>
      <c r="CV29" s="17">
        <v>0.5</v>
      </c>
      <c r="CW29" s="17">
        <v>112.9</v>
      </c>
      <c r="CX29" s="17">
        <v>37.299999999999997</v>
      </c>
      <c r="CY29" s="17">
        <v>12.6</v>
      </c>
      <c r="CZ29" s="17">
        <v>0.2</v>
      </c>
      <c r="DA29" s="17"/>
      <c r="DB29" s="17"/>
      <c r="DC29" s="17">
        <v>9.9</v>
      </c>
      <c r="DD29" s="17">
        <v>2.9</v>
      </c>
      <c r="DE29" s="17">
        <v>203.7</v>
      </c>
      <c r="DF29" s="17">
        <v>0.3</v>
      </c>
      <c r="DG29" s="17">
        <v>1.4</v>
      </c>
      <c r="DH29" s="17">
        <v>4.4000000000000004</v>
      </c>
      <c r="DI29" s="17">
        <v>19.899999999999999</v>
      </c>
      <c r="DJ29" s="17">
        <v>8</v>
      </c>
      <c r="DK29" s="17">
        <v>3.2</v>
      </c>
      <c r="DL29" s="17">
        <v>3.5</v>
      </c>
      <c r="DM29" s="17">
        <v>18.3</v>
      </c>
      <c r="DN29" s="17">
        <v>6.8</v>
      </c>
      <c r="DO29" s="17">
        <v>7.1</v>
      </c>
      <c r="DP29" s="17">
        <v>32.1</v>
      </c>
      <c r="DQ29" s="17">
        <v>85.6</v>
      </c>
      <c r="DR29" s="17">
        <v>13</v>
      </c>
      <c r="DS29" s="17">
        <v>2</v>
      </c>
      <c r="DT29" s="17">
        <v>17.100000000000001</v>
      </c>
      <c r="DU29" s="17">
        <v>1.1000000000000001</v>
      </c>
      <c r="DV29" s="17">
        <v>0</v>
      </c>
      <c r="DW29" s="17">
        <v>8.4</v>
      </c>
      <c r="DX29" s="17">
        <v>2.8</v>
      </c>
      <c r="DY29" s="17">
        <v>5.0999999999999996</v>
      </c>
      <c r="DZ29" s="17">
        <v>7.1</v>
      </c>
      <c r="EA29" s="17">
        <v>10</v>
      </c>
      <c r="EB29" s="17">
        <v>1.2</v>
      </c>
      <c r="EC29" s="17">
        <v>45.2</v>
      </c>
      <c r="ED29" s="17">
        <v>21.9</v>
      </c>
      <c r="EE29" s="17">
        <v>112.5</v>
      </c>
      <c r="EF29" s="17">
        <v>92.8</v>
      </c>
      <c r="EG29" s="17">
        <v>14.9</v>
      </c>
      <c r="EH29" s="17">
        <v>15.1</v>
      </c>
      <c r="EI29" s="17">
        <v>10.5</v>
      </c>
      <c r="EJ29" s="17">
        <v>4.3</v>
      </c>
      <c r="EK29" s="17">
        <v>7.7</v>
      </c>
      <c r="EL29" s="17">
        <v>5.0999999999999996</v>
      </c>
      <c r="EM29" s="17">
        <v>6</v>
      </c>
      <c r="EN29" s="17">
        <v>6.2</v>
      </c>
      <c r="EO29" s="17">
        <v>9.5</v>
      </c>
      <c r="EP29" s="17">
        <v>141.6</v>
      </c>
      <c r="EQ29" s="17">
        <v>10.1</v>
      </c>
      <c r="ER29" s="17">
        <v>49.5</v>
      </c>
      <c r="ES29" s="17">
        <v>0.6</v>
      </c>
      <c r="ET29" s="17">
        <v>126.1</v>
      </c>
      <c r="EU29" s="17">
        <v>154.30000000000001</v>
      </c>
      <c r="EV29" s="17">
        <v>39.4</v>
      </c>
      <c r="EW29" s="17">
        <v>2.9</v>
      </c>
      <c r="EX29" s="17">
        <v>2.4</v>
      </c>
      <c r="EY29" s="17">
        <v>2.4</v>
      </c>
      <c r="EZ29" s="17">
        <v>2.6</v>
      </c>
      <c r="FA29" s="17">
        <v>8.8000000000000007</v>
      </c>
      <c r="FB29" s="17">
        <v>7.4</v>
      </c>
      <c r="FC29" s="17">
        <v>20</v>
      </c>
      <c r="FD29" s="17">
        <v>9.5</v>
      </c>
      <c r="FE29" s="17">
        <v>29.5</v>
      </c>
      <c r="FF29" s="17">
        <v>31</v>
      </c>
      <c r="FG29" s="17">
        <v>16</v>
      </c>
      <c r="FH29" s="17">
        <v>19.8</v>
      </c>
      <c r="FI29" s="17">
        <v>8.8000000000000007</v>
      </c>
      <c r="FJ29" s="17">
        <v>10.5</v>
      </c>
      <c r="FK29" s="17">
        <v>7492.8</v>
      </c>
      <c r="FL29" s="15"/>
      <c r="FM29" s="17">
        <v>22</v>
      </c>
      <c r="FN29" s="17">
        <v>8.0429999999999993</v>
      </c>
      <c r="FO29" s="17">
        <v>6.06</v>
      </c>
      <c r="FP29" s="17">
        <v>6</v>
      </c>
      <c r="FQ29" s="17">
        <v>26.872229999999998</v>
      </c>
      <c r="FR29" s="17">
        <v>18.925550000000001</v>
      </c>
      <c r="FS29" s="17">
        <v>4.5999999999999996</v>
      </c>
      <c r="FT29" s="17">
        <v>5.8</v>
      </c>
      <c r="FU29" s="17">
        <v>98.300780000000003</v>
      </c>
    </row>
    <row r="30" spans="1:177" ht="24" customHeight="1" x14ac:dyDescent="0.3">
      <c r="A30" s="16" t="s">
        <v>48</v>
      </c>
      <c r="B30" s="16" t="s">
        <v>847</v>
      </c>
      <c r="C30" s="17">
        <v>19.5</v>
      </c>
      <c r="D30" s="17">
        <v>590.20000000000005</v>
      </c>
      <c r="E30" s="17">
        <v>203.6</v>
      </c>
      <c r="F30" s="17"/>
      <c r="G30" s="17"/>
      <c r="H30" s="17">
        <v>33</v>
      </c>
      <c r="I30" s="17">
        <v>108.2</v>
      </c>
      <c r="J30" s="17"/>
      <c r="K30" s="17"/>
      <c r="L30" s="17">
        <v>186.4</v>
      </c>
      <c r="M30" s="17">
        <v>208.2</v>
      </c>
      <c r="N30" s="17">
        <v>209.4</v>
      </c>
      <c r="O30" s="17">
        <v>277.89999999999998</v>
      </c>
      <c r="P30" s="17">
        <v>214.9</v>
      </c>
      <c r="Q30" s="17">
        <v>110.6</v>
      </c>
      <c r="R30" s="17">
        <v>74.900000000000006</v>
      </c>
      <c r="S30" s="17">
        <v>2.6</v>
      </c>
      <c r="T30" s="17">
        <v>12.8</v>
      </c>
      <c r="U30" s="17"/>
      <c r="V30" s="17"/>
      <c r="W30" s="17"/>
      <c r="X30" s="17">
        <v>113.4</v>
      </c>
      <c r="Y30" s="17">
        <v>0</v>
      </c>
      <c r="Z30" s="17">
        <v>2.7</v>
      </c>
      <c r="AA30" s="17"/>
      <c r="AB30" s="17">
        <v>6.1</v>
      </c>
      <c r="AC30" s="17">
        <v>11.1</v>
      </c>
      <c r="AD30" s="17">
        <v>84</v>
      </c>
      <c r="AE30" s="17"/>
      <c r="AF30" s="17"/>
      <c r="AG30" s="17"/>
      <c r="AH30" s="17"/>
      <c r="AI30" s="17">
        <v>77.400000000000006</v>
      </c>
      <c r="AJ30" s="17">
        <v>84.7</v>
      </c>
      <c r="AK30" s="17"/>
      <c r="AL30" s="17"/>
      <c r="AM30" s="17"/>
      <c r="AN30" s="17">
        <v>0</v>
      </c>
      <c r="AO30" s="17">
        <v>0</v>
      </c>
      <c r="AP30" s="17">
        <v>47.1</v>
      </c>
      <c r="AQ30" s="17">
        <v>146.30000000000001</v>
      </c>
      <c r="AR30" s="17"/>
      <c r="AS30" s="17">
        <v>18.2</v>
      </c>
      <c r="AT30" s="17">
        <v>10.7</v>
      </c>
      <c r="AU30" s="17">
        <v>58</v>
      </c>
      <c r="AV30" s="17">
        <v>175.7</v>
      </c>
      <c r="AW30" s="17">
        <v>176.9</v>
      </c>
      <c r="AX30" s="17">
        <v>183.5</v>
      </c>
      <c r="AY30" s="17">
        <v>105.9</v>
      </c>
      <c r="AZ30" s="17">
        <v>7.5</v>
      </c>
      <c r="BA30" s="17">
        <v>9</v>
      </c>
      <c r="BB30" s="17">
        <v>17.100000000000001</v>
      </c>
      <c r="BC30" s="17">
        <v>21.8</v>
      </c>
      <c r="BD30" s="17"/>
      <c r="BE30" s="17">
        <v>16.899999999999999</v>
      </c>
      <c r="BF30" s="17">
        <v>46</v>
      </c>
      <c r="BG30" s="17"/>
      <c r="BH30" s="17"/>
      <c r="BI30" s="17">
        <v>67.8</v>
      </c>
      <c r="BJ30" s="17"/>
      <c r="BK30" s="17"/>
      <c r="BL30" s="17">
        <v>0</v>
      </c>
      <c r="BM30" s="17"/>
      <c r="BN30" s="17"/>
      <c r="BO30" s="17"/>
      <c r="BP30" s="17">
        <v>102.4</v>
      </c>
      <c r="BQ30" s="17">
        <v>177.4</v>
      </c>
      <c r="BR30" s="17">
        <v>175.5</v>
      </c>
      <c r="BS30" s="17">
        <v>209.7</v>
      </c>
      <c r="BT30" s="17">
        <v>271.7</v>
      </c>
      <c r="BU30" s="17">
        <v>0</v>
      </c>
      <c r="BV30" s="17">
        <v>0</v>
      </c>
      <c r="BW30" s="17"/>
      <c r="BX30" s="17"/>
      <c r="BY30" s="17"/>
      <c r="BZ30" s="17"/>
      <c r="CA30" s="17">
        <v>16.3</v>
      </c>
      <c r="CB30" s="17"/>
      <c r="CC30" s="17">
        <v>0.8</v>
      </c>
      <c r="CD30" s="17">
        <v>50.3</v>
      </c>
      <c r="CE30" s="17">
        <v>66.900000000000006</v>
      </c>
      <c r="CF30" s="17">
        <v>63.4</v>
      </c>
      <c r="CG30" s="17">
        <v>62.2</v>
      </c>
      <c r="CH30" s="17">
        <v>27.8</v>
      </c>
      <c r="CI30" s="17"/>
      <c r="CJ30" s="17">
        <v>0</v>
      </c>
      <c r="CK30" s="17"/>
      <c r="CL30" s="17">
        <v>146.5</v>
      </c>
      <c r="CM30" s="17">
        <v>148.9</v>
      </c>
      <c r="CN30" s="17">
        <v>150.1</v>
      </c>
      <c r="CO30" s="17"/>
      <c r="CP30" s="17"/>
      <c r="CQ30" s="17"/>
      <c r="CR30" s="17"/>
      <c r="CS30" s="17"/>
      <c r="CT30" s="17">
        <v>217.3</v>
      </c>
      <c r="CU30" s="17">
        <v>104.4</v>
      </c>
      <c r="CV30" s="17">
        <v>0.4</v>
      </c>
      <c r="CW30" s="17">
        <v>108</v>
      </c>
      <c r="CX30" s="17">
        <v>60.8</v>
      </c>
      <c r="CY30" s="17">
        <v>13.1</v>
      </c>
      <c r="CZ30" s="17">
        <v>0.3</v>
      </c>
      <c r="DA30" s="17"/>
      <c r="DB30" s="17"/>
      <c r="DC30" s="17">
        <v>9.9</v>
      </c>
      <c r="DD30" s="17">
        <v>2.9</v>
      </c>
      <c r="DE30" s="17">
        <v>125.8</v>
      </c>
      <c r="DF30" s="17">
        <v>0.3</v>
      </c>
      <c r="DG30" s="17">
        <v>1.4</v>
      </c>
      <c r="DH30" s="17">
        <v>4.4000000000000004</v>
      </c>
      <c r="DI30" s="17">
        <v>19.3</v>
      </c>
      <c r="DJ30" s="17">
        <v>8</v>
      </c>
      <c r="DK30" s="17">
        <v>3.2</v>
      </c>
      <c r="DL30" s="17">
        <v>3.5</v>
      </c>
      <c r="DM30" s="17">
        <v>18.3</v>
      </c>
      <c r="DN30" s="17">
        <v>6.1</v>
      </c>
      <c r="DO30" s="17">
        <v>6.9</v>
      </c>
      <c r="DP30" s="17">
        <v>31.7</v>
      </c>
      <c r="DQ30" s="17">
        <v>81.900000000000006</v>
      </c>
      <c r="DR30" s="17">
        <v>17.899999999999999</v>
      </c>
      <c r="DS30" s="17">
        <v>2</v>
      </c>
      <c r="DT30" s="17">
        <v>13.1</v>
      </c>
      <c r="DU30" s="17">
        <v>1.1000000000000001</v>
      </c>
      <c r="DV30" s="17">
        <v>0</v>
      </c>
      <c r="DW30" s="17">
        <v>8.4</v>
      </c>
      <c r="DX30" s="17">
        <v>2.8</v>
      </c>
      <c r="DY30" s="17">
        <v>4.8</v>
      </c>
      <c r="DZ30" s="17">
        <v>7</v>
      </c>
      <c r="EA30" s="17">
        <v>9.9</v>
      </c>
      <c r="EB30" s="17">
        <v>0.9</v>
      </c>
      <c r="EC30" s="17">
        <v>51.1</v>
      </c>
      <c r="ED30" s="17">
        <v>17.3</v>
      </c>
      <c r="EE30" s="17">
        <v>108.7</v>
      </c>
      <c r="EF30" s="17">
        <v>93.8</v>
      </c>
      <c r="EG30" s="17">
        <v>11</v>
      </c>
      <c r="EH30" s="17">
        <v>9.1999999999999993</v>
      </c>
      <c r="EI30" s="17">
        <v>10.5</v>
      </c>
      <c r="EJ30" s="17">
        <v>4.3</v>
      </c>
      <c r="EK30" s="17">
        <v>7.7</v>
      </c>
      <c r="EL30" s="17">
        <v>5.0999999999999996</v>
      </c>
      <c r="EM30" s="17">
        <v>6</v>
      </c>
      <c r="EN30" s="17">
        <v>6.2</v>
      </c>
      <c r="EO30" s="17">
        <v>9.8000000000000007</v>
      </c>
      <c r="EP30" s="17">
        <v>164.9</v>
      </c>
      <c r="EQ30" s="17">
        <v>6.8</v>
      </c>
      <c r="ER30" s="17">
        <v>105.7</v>
      </c>
      <c r="ES30" s="17">
        <v>0.6</v>
      </c>
      <c r="ET30" s="17">
        <v>126</v>
      </c>
      <c r="EU30" s="17">
        <v>154</v>
      </c>
      <c r="EV30" s="17">
        <v>87.6</v>
      </c>
      <c r="EW30" s="17">
        <v>2.9</v>
      </c>
      <c r="EX30" s="17">
        <v>2.4</v>
      </c>
      <c r="EY30" s="17">
        <v>2.4</v>
      </c>
      <c r="EZ30" s="17">
        <v>2.6</v>
      </c>
      <c r="FA30" s="17">
        <v>7.3</v>
      </c>
      <c r="FB30" s="17">
        <v>7.4</v>
      </c>
      <c r="FC30" s="17">
        <v>19.8</v>
      </c>
      <c r="FD30" s="17">
        <v>9.6</v>
      </c>
      <c r="FE30" s="17">
        <v>28.7</v>
      </c>
      <c r="FF30" s="17">
        <v>31.5</v>
      </c>
      <c r="FG30" s="17">
        <v>16.100000000000001</v>
      </c>
      <c r="FH30" s="17">
        <v>19.5</v>
      </c>
      <c r="FI30" s="17">
        <v>9.3000000000000007</v>
      </c>
      <c r="FJ30" s="17">
        <v>6.4</v>
      </c>
      <c r="FK30" s="17">
        <v>7457.9</v>
      </c>
      <c r="FL30" s="15"/>
      <c r="FM30" s="17">
        <v>21.9</v>
      </c>
      <c r="FN30" s="17">
        <v>8.0470000000000006</v>
      </c>
      <c r="FO30" s="17">
        <v>6.0579999999999998</v>
      </c>
      <c r="FP30" s="17">
        <v>6</v>
      </c>
      <c r="FQ30" s="17">
        <v>26.728349999999999</v>
      </c>
      <c r="FR30" s="17">
        <v>18.92474</v>
      </c>
      <c r="FS30" s="17">
        <v>4.5</v>
      </c>
      <c r="FT30" s="17">
        <v>5.8</v>
      </c>
      <c r="FU30" s="17">
        <v>97.958089999999999</v>
      </c>
    </row>
    <row r="31" spans="1:177" ht="24" customHeight="1" x14ac:dyDescent="0.3">
      <c r="A31" s="16" t="s">
        <v>48</v>
      </c>
      <c r="B31" s="16" t="s">
        <v>848</v>
      </c>
      <c r="C31" s="17">
        <v>31.2</v>
      </c>
      <c r="D31" s="17">
        <v>602.29999999999995</v>
      </c>
      <c r="E31" s="17">
        <v>204.2</v>
      </c>
      <c r="F31" s="17"/>
      <c r="G31" s="17"/>
      <c r="H31" s="17">
        <v>25.1</v>
      </c>
      <c r="I31" s="17">
        <v>110</v>
      </c>
      <c r="J31" s="17"/>
      <c r="K31" s="17"/>
      <c r="L31" s="17">
        <v>185.7</v>
      </c>
      <c r="M31" s="17">
        <v>205.4</v>
      </c>
      <c r="N31" s="17">
        <v>209.5</v>
      </c>
      <c r="O31" s="17">
        <v>287.89999999999998</v>
      </c>
      <c r="P31" s="17">
        <v>211.9</v>
      </c>
      <c r="Q31" s="17">
        <v>110.5</v>
      </c>
      <c r="R31" s="17">
        <v>79.900000000000006</v>
      </c>
      <c r="S31" s="17">
        <v>3</v>
      </c>
      <c r="T31" s="17">
        <v>12.8</v>
      </c>
      <c r="U31" s="17"/>
      <c r="V31" s="17"/>
      <c r="W31" s="17"/>
      <c r="X31" s="17">
        <v>123.2</v>
      </c>
      <c r="Y31" s="17">
        <v>0</v>
      </c>
      <c r="Z31" s="17">
        <v>3.6</v>
      </c>
      <c r="AA31" s="17"/>
      <c r="AB31" s="17">
        <v>6.1</v>
      </c>
      <c r="AC31" s="17">
        <v>11.1</v>
      </c>
      <c r="AD31" s="17">
        <v>85.6</v>
      </c>
      <c r="AE31" s="17"/>
      <c r="AF31" s="17"/>
      <c r="AG31" s="17"/>
      <c r="AH31" s="17"/>
      <c r="AI31" s="17">
        <v>80.2</v>
      </c>
      <c r="AJ31" s="17">
        <v>32</v>
      </c>
      <c r="AK31" s="17"/>
      <c r="AL31" s="17"/>
      <c r="AM31" s="17"/>
      <c r="AN31" s="17">
        <v>0</v>
      </c>
      <c r="AO31" s="17">
        <v>0</v>
      </c>
      <c r="AP31" s="17">
        <v>46.9</v>
      </c>
      <c r="AQ31" s="17">
        <v>120</v>
      </c>
      <c r="AR31" s="17"/>
      <c r="AS31" s="17">
        <v>18.2</v>
      </c>
      <c r="AT31" s="17">
        <v>10.7</v>
      </c>
      <c r="AU31" s="17">
        <v>64.400000000000006</v>
      </c>
      <c r="AV31" s="17">
        <v>183.4</v>
      </c>
      <c r="AW31" s="17">
        <v>183.5</v>
      </c>
      <c r="AX31" s="17">
        <v>183.8</v>
      </c>
      <c r="AY31" s="17">
        <v>110.1</v>
      </c>
      <c r="AZ31" s="17">
        <v>7.7</v>
      </c>
      <c r="BA31" s="17">
        <v>9</v>
      </c>
      <c r="BB31" s="17">
        <v>15</v>
      </c>
      <c r="BC31" s="17">
        <v>22.7</v>
      </c>
      <c r="BD31" s="17"/>
      <c r="BE31" s="17">
        <v>17.399999999999999</v>
      </c>
      <c r="BF31" s="17">
        <v>67.900000000000006</v>
      </c>
      <c r="BG31" s="17"/>
      <c r="BH31" s="17"/>
      <c r="BI31" s="17">
        <v>31.3</v>
      </c>
      <c r="BJ31" s="17"/>
      <c r="BK31" s="17"/>
      <c r="BL31" s="17">
        <v>0</v>
      </c>
      <c r="BM31" s="17"/>
      <c r="BN31" s="17"/>
      <c r="BO31" s="17"/>
      <c r="BP31" s="17">
        <v>105.7</v>
      </c>
      <c r="BQ31" s="17">
        <v>176.9</v>
      </c>
      <c r="BR31" s="17">
        <v>174.7</v>
      </c>
      <c r="BS31" s="17">
        <v>209.2</v>
      </c>
      <c r="BT31" s="17">
        <v>271.39999999999998</v>
      </c>
      <c r="BU31" s="17">
        <v>0</v>
      </c>
      <c r="BV31" s="17">
        <v>0</v>
      </c>
      <c r="BW31" s="17"/>
      <c r="BX31" s="17"/>
      <c r="BY31" s="17"/>
      <c r="BZ31" s="17"/>
      <c r="CA31" s="17">
        <v>0</v>
      </c>
      <c r="CB31" s="17"/>
      <c r="CC31" s="17">
        <v>0.8</v>
      </c>
      <c r="CD31" s="17">
        <v>79</v>
      </c>
      <c r="CE31" s="17">
        <v>80.099999999999994</v>
      </c>
      <c r="CF31" s="17">
        <v>66.099999999999994</v>
      </c>
      <c r="CG31" s="17">
        <v>63.5</v>
      </c>
      <c r="CH31" s="17">
        <v>30.1</v>
      </c>
      <c r="CI31" s="17"/>
      <c r="CJ31" s="17">
        <v>0</v>
      </c>
      <c r="CK31" s="17"/>
      <c r="CL31" s="17">
        <v>146.1</v>
      </c>
      <c r="CM31" s="17">
        <v>148.1</v>
      </c>
      <c r="CN31" s="17">
        <v>149.4</v>
      </c>
      <c r="CO31" s="17"/>
      <c r="CP31" s="17"/>
      <c r="CQ31" s="17"/>
      <c r="CR31" s="17"/>
      <c r="CS31" s="17"/>
      <c r="CT31" s="17">
        <v>217.2</v>
      </c>
      <c r="CU31" s="17">
        <v>104.4</v>
      </c>
      <c r="CV31" s="17">
        <v>1.3</v>
      </c>
      <c r="CW31" s="17">
        <v>106.3</v>
      </c>
      <c r="CX31" s="17">
        <v>80.5</v>
      </c>
      <c r="CY31" s="17">
        <v>14.7</v>
      </c>
      <c r="CZ31" s="17">
        <v>0.2</v>
      </c>
      <c r="DA31" s="17"/>
      <c r="DB31" s="17"/>
      <c r="DC31" s="17">
        <v>9.9</v>
      </c>
      <c r="DD31" s="17">
        <v>2.6</v>
      </c>
      <c r="DE31" s="17">
        <v>184.1</v>
      </c>
      <c r="DF31" s="17">
        <v>0.3</v>
      </c>
      <c r="DG31" s="17">
        <v>1.4</v>
      </c>
      <c r="DH31" s="17">
        <v>4.3</v>
      </c>
      <c r="DI31" s="17">
        <v>20</v>
      </c>
      <c r="DJ31" s="17">
        <v>7.7</v>
      </c>
      <c r="DK31" s="17">
        <v>3.2</v>
      </c>
      <c r="DL31" s="17">
        <v>3.5</v>
      </c>
      <c r="DM31" s="17">
        <v>18.2</v>
      </c>
      <c r="DN31" s="17">
        <v>6.4</v>
      </c>
      <c r="DO31" s="17">
        <v>7.3</v>
      </c>
      <c r="DP31" s="17">
        <v>32.1</v>
      </c>
      <c r="DQ31" s="17">
        <v>83.6</v>
      </c>
      <c r="DR31" s="17">
        <v>19.100000000000001</v>
      </c>
      <c r="DS31" s="17">
        <v>2</v>
      </c>
      <c r="DT31" s="17">
        <v>11.4</v>
      </c>
      <c r="DU31" s="17">
        <v>1.1000000000000001</v>
      </c>
      <c r="DV31" s="17">
        <v>0</v>
      </c>
      <c r="DW31" s="17">
        <v>8.4</v>
      </c>
      <c r="DX31" s="17">
        <v>2.8</v>
      </c>
      <c r="DY31" s="17">
        <v>5.3</v>
      </c>
      <c r="DZ31" s="17">
        <v>7.3</v>
      </c>
      <c r="EA31" s="17">
        <v>9.9</v>
      </c>
      <c r="EB31" s="17">
        <v>1.1000000000000001</v>
      </c>
      <c r="EC31" s="17">
        <v>61.6</v>
      </c>
      <c r="ED31" s="17">
        <v>23.7</v>
      </c>
      <c r="EE31" s="17">
        <v>92</v>
      </c>
      <c r="EF31" s="17">
        <v>90.3</v>
      </c>
      <c r="EG31" s="17">
        <v>12.5</v>
      </c>
      <c r="EH31" s="17">
        <v>7.3</v>
      </c>
      <c r="EI31" s="17">
        <v>10.5</v>
      </c>
      <c r="EJ31" s="17">
        <v>4.3</v>
      </c>
      <c r="EK31" s="17">
        <v>7.7</v>
      </c>
      <c r="EL31" s="17">
        <v>5.0999999999999996</v>
      </c>
      <c r="EM31" s="17">
        <v>6</v>
      </c>
      <c r="EN31" s="17">
        <v>6.1</v>
      </c>
      <c r="EO31" s="17">
        <v>12</v>
      </c>
      <c r="EP31" s="17">
        <v>182.4</v>
      </c>
      <c r="EQ31" s="17">
        <v>4</v>
      </c>
      <c r="ER31" s="17">
        <v>156.19999999999999</v>
      </c>
      <c r="ES31" s="17">
        <v>0.6</v>
      </c>
      <c r="ET31" s="17">
        <v>126.2</v>
      </c>
      <c r="EU31" s="17">
        <v>152.69999999999999</v>
      </c>
      <c r="EV31" s="17">
        <v>102.8</v>
      </c>
      <c r="EW31" s="17">
        <v>2.9</v>
      </c>
      <c r="EX31" s="17">
        <v>2.4</v>
      </c>
      <c r="EY31" s="17">
        <v>2.4</v>
      </c>
      <c r="EZ31" s="17">
        <v>2.5</v>
      </c>
      <c r="FA31" s="17">
        <v>14</v>
      </c>
      <c r="FB31" s="17">
        <v>7.4</v>
      </c>
      <c r="FC31" s="17">
        <v>19.8</v>
      </c>
      <c r="FD31" s="17">
        <v>9.6999999999999993</v>
      </c>
      <c r="FE31" s="17">
        <v>28.6</v>
      </c>
      <c r="FF31" s="17">
        <v>32.799999999999997</v>
      </c>
      <c r="FG31" s="17">
        <v>13.1</v>
      </c>
      <c r="FH31" s="17">
        <v>19.5</v>
      </c>
      <c r="FI31" s="17">
        <v>9</v>
      </c>
      <c r="FJ31" s="17">
        <v>6.5</v>
      </c>
      <c r="FK31" s="17">
        <v>7626.5</v>
      </c>
      <c r="FL31" s="15"/>
      <c r="FM31" s="17">
        <v>21.6</v>
      </c>
      <c r="FN31" s="17">
        <v>8.048</v>
      </c>
      <c r="FO31" s="17">
        <v>6.0579999999999998</v>
      </c>
      <c r="FP31" s="17">
        <v>6</v>
      </c>
      <c r="FQ31" s="17">
        <v>26.46048</v>
      </c>
      <c r="FR31" s="17">
        <v>18.92032</v>
      </c>
      <c r="FS31" s="17">
        <v>4.5</v>
      </c>
      <c r="FT31" s="17">
        <v>5.8</v>
      </c>
      <c r="FU31" s="17">
        <v>97.386799999999994</v>
      </c>
    </row>
    <row r="32" spans="1:177" ht="24" customHeight="1" x14ac:dyDescent="0.3">
      <c r="A32" s="16" t="s">
        <v>48</v>
      </c>
      <c r="B32" s="16" t="s">
        <v>849</v>
      </c>
      <c r="C32" s="17">
        <v>20.5</v>
      </c>
      <c r="D32" s="17">
        <v>596.70000000000005</v>
      </c>
      <c r="E32" s="17">
        <v>206.5</v>
      </c>
      <c r="F32" s="17"/>
      <c r="G32" s="17"/>
      <c r="H32" s="17">
        <v>23.8</v>
      </c>
      <c r="I32" s="17">
        <v>108.3</v>
      </c>
      <c r="J32" s="17"/>
      <c r="K32" s="17"/>
      <c r="L32" s="17">
        <v>185.9</v>
      </c>
      <c r="M32" s="17">
        <v>207.2</v>
      </c>
      <c r="N32" s="17">
        <v>210.1</v>
      </c>
      <c r="O32" s="17">
        <v>288.10000000000002</v>
      </c>
      <c r="P32" s="17">
        <v>213</v>
      </c>
      <c r="Q32" s="17">
        <v>110.8</v>
      </c>
      <c r="R32" s="17">
        <v>73</v>
      </c>
      <c r="S32" s="17">
        <v>2.8</v>
      </c>
      <c r="T32" s="17">
        <v>12.4</v>
      </c>
      <c r="U32" s="17"/>
      <c r="V32" s="17"/>
      <c r="W32" s="17"/>
      <c r="X32" s="17">
        <v>121.5</v>
      </c>
      <c r="Y32" s="17">
        <v>0</v>
      </c>
      <c r="Z32" s="17">
        <v>3.5</v>
      </c>
      <c r="AA32" s="17"/>
      <c r="AB32" s="17">
        <v>6.1</v>
      </c>
      <c r="AC32" s="17">
        <v>13.6</v>
      </c>
      <c r="AD32" s="17">
        <v>84.6</v>
      </c>
      <c r="AE32" s="17"/>
      <c r="AF32" s="17"/>
      <c r="AG32" s="17"/>
      <c r="AH32" s="17"/>
      <c r="AI32" s="17">
        <v>78.599999999999994</v>
      </c>
      <c r="AJ32" s="17">
        <v>33.799999999999997</v>
      </c>
      <c r="AK32" s="17"/>
      <c r="AL32" s="17"/>
      <c r="AM32" s="17"/>
      <c r="AN32" s="17">
        <v>0</v>
      </c>
      <c r="AO32" s="17">
        <v>0</v>
      </c>
      <c r="AP32" s="17">
        <v>46.2</v>
      </c>
      <c r="AQ32" s="17">
        <v>103.2</v>
      </c>
      <c r="AR32" s="17"/>
      <c r="AS32" s="17">
        <v>18.2</v>
      </c>
      <c r="AT32" s="17">
        <v>10.7</v>
      </c>
      <c r="AU32" s="17">
        <v>63.2</v>
      </c>
      <c r="AV32" s="17">
        <v>179.4</v>
      </c>
      <c r="AW32" s="17">
        <v>179.8</v>
      </c>
      <c r="AX32" s="17">
        <v>184.5</v>
      </c>
      <c r="AY32" s="17">
        <v>108</v>
      </c>
      <c r="AZ32" s="17">
        <v>7.6</v>
      </c>
      <c r="BA32" s="17">
        <v>9</v>
      </c>
      <c r="BB32" s="17">
        <v>18.600000000000001</v>
      </c>
      <c r="BC32" s="17">
        <v>22</v>
      </c>
      <c r="BD32" s="17"/>
      <c r="BE32" s="17">
        <v>17.100000000000001</v>
      </c>
      <c r="BF32" s="17">
        <v>53.9</v>
      </c>
      <c r="BG32" s="17"/>
      <c r="BH32" s="17"/>
      <c r="BI32" s="17">
        <v>28.8</v>
      </c>
      <c r="BJ32" s="17"/>
      <c r="BK32" s="17"/>
      <c r="BL32" s="17">
        <v>0</v>
      </c>
      <c r="BM32" s="17"/>
      <c r="BN32" s="17"/>
      <c r="BO32" s="17"/>
      <c r="BP32" s="17">
        <v>104.2</v>
      </c>
      <c r="BQ32" s="17">
        <v>176.7</v>
      </c>
      <c r="BR32" s="17">
        <v>174.7</v>
      </c>
      <c r="BS32" s="17">
        <v>208.8</v>
      </c>
      <c r="BT32" s="17">
        <v>270.60000000000002</v>
      </c>
      <c r="BU32" s="17">
        <v>0</v>
      </c>
      <c r="BV32" s="17">
        <v>0</v>
      </c>
      <c r="BW32" s="17"/>
      <c r="BX32" s="17"/>
      <c r="BY32" s="17"/>
      <c r="BZ32" s="17"/>
      <c r="CA32" s="17">
        <v>0</v>
      </c>
      <c r="CB32" s="17"/>
      <c r="CC32" s="17">
        <v>0.8</v>
      </c>
      <c r="CD32" s="17">
        <v>58.7</v>
      </c>
      <c r="CE32" s="17">
        <v>72.400000000000006</v>
      </c>
      <c r="CF32" s="17">
        <v>65</v>
      </c>
      <c r="CG32" s="17">
        <v>62.9</v>
      </c>
      <c r="CH32" s="17">
        <v>29.4</v>
      </c>
      <c r="CI32" s="17"/>
      <c r="CJ32" s="17">
        <v>0</v>
      </c>
      <c r="CK32" s="17"/>
      <c r="CL32" s="17">
        <v>147</v>
      </c>
      <c r="CM32" s="17">
        <v>149</v>
      </c>
      <c r="CN32" s="17">
        <v>150.19999999999999</v>
      </c>
      <c r="CO32" s="17"/>
      <c r="CP32" s="17"/>
      <c r="CQ32" s="17"/>
      <c r="CR32" s="17"/>
      <c r="CS32" s="17"/>
      <c r="CT32" s="17">
        <v>216.9</v>
      </c>
      <c r="CU32" s="17">
        <v>104.3</v>
      </c>
      <c r="CV32" s="17">
        <v>0.8</v>
      </c>
      <c r="CW32" s="17">
        <v>121.1</v>
      </c>
      <c r="CX32" s="17">
        <v>80.599999999999994</v>
      </c>
      <c r="CY32" s="17">
        <v>14.8</v>
      </c>
      <c r="CZ32" s="17">
        <v>0.3</v>
      </c>
      <c r="DA32" s="17"/>
      <c r="DB32" s="17"/>
      <c r="DC32" s="17">
        <v>9.9</v>
      </c>
      <c r="DD32" s="17">
        <v>2</v>
      </c>
      <c r="DE32" s="17">
        <v>131.69999999999999</v>
      </c>
      <c r="DF32" s="17">
        <v>0.3</v>
      </c>
      <c r="DG32" s="17">
        <v>1.5</v>
      </c>
      <c r="DH32" s="17">
        <v>4.2</v>
      </c>
      <c r="DI32" s="17">
        <v>19.600000000000001</v>
      </c>
      <c r="DJ32" s="17">
        <v>7</v>
      </c>
      <c r="DK32" s="17">
        <v>3.3</v>
      </c>
      <c r="DL32" s="17">
        <v>3.5</v>
      </c>
      <c r="DM32" s="17">
        <v>18.3</v>
      </c>
      <c r="DN32" s="17">
        <v>11.8</v>
      </c>
      <c r="DO32" s="17">
        <v>15.4</v>
      </c>
      <c r="DP32" s="17">
        <v>31.9</v>
      </c>
      <c r="DQ32" s="17">
        <v>85.1</v>
      </c>
      <c r="DR32" s="17">
        <v>19.399999999999999</v>
      </c>
      <c r="DS32" s="17">
        <v>2</v>
      </c>
      <c r="DT32" s="17">
        <v>6.1</v>
      </c>
      <c r="DU32" s="17">
        <v>1.1000000000000001</v>
      </c>
      <c r="DV32" s="17">
        <v>0</v>
      </c>
      <c r="DW32" s="17">
        <v>8</v>
      </c>
      <c r="DX32" s="17">
        <v>2.8</v>
      </c>
      <c r="DY32" s="17">
        <v>5</v>
      </c>
      <c r="DZ32" s="17">
        <v>7.1</v>
      </c>
      <c r="EA32" s="17">
        <v>9.9</v>
      </c>
      <c r="EB32" s="17">
        <v>5.2</v>
      </c>
      <c r="EC32" s="17">
        <v>66.900000000000006</v>
      </c>
      <c r="ED32" s="17">
        <v>35.299999999999997</v>
      </c>
      <c r="EE32" s="17">
        <v>102.7</v>
      </c>
      <c r="EF32" s="17">
        <v>82.5</v>
      </c>
      <c r="EG32" s="17">
        <v>13.5</v>
      </c>
      <c r="EH32" s="17">
        <v>14.1</v>
      </c>
      <c r="EI32" s="17">
        <v>10.5</v>
      </c>
      <c r="EJ32" s="17">
        <v>4.3</v>
      </c>
      <c r="EK32" s="17">
        <v>7.7</v>
      </c>
      <c r="EL32" s="17">
        <v>5.0999999999999996</v>
      </c>
      <c r="EM32" s="17">
        <v>5.9</v>
      </c>
      <c r="EN32" s="17">
        <v>6</v>
      </c>
      <c r="EO32" s="17">
        <v>11.9</v>
      </c>
      <c r="EP32" s="17">
        <v>237.7</v>
      </c>
      <c r="EQ32" s="17">
        <v>11.9</v>
      </c>
      <c r="ER32" s="17">
        <v>115</v>
      </c>
      <c r="ES32" s="17">
        <v>0.6</v>
      </c>
      <c r="ET32" s="17">
        <v>126.5</v>
      </c>
      <c r="EU32" s="17">
        <v>149</v>
      </c>
      <c r="EV32" s="17">
        <v>111.3</v>
      </c>
      <c r="EW32" s="17">
        <v>2.9</v>
      </c>
      <c r="EX32" s="17">
        <v>2.4</v>
      </c>
      <c r="EY32" s="17">
        <v>2.4</v>
      </c>
      <c r="EZ32" s="17">
        <v>2.5</v>
      </c>
      <c r="FA32" s="17">
        <v>12.6</v>
      </c>
      <c r="FB32" s="17">
        <v>7.4</v>
      </c>
      <c r="FC32" s="17">
        <v>19.8</v>
      </c>
      <c r="FD32" s="17">
        <v>9.6999999999999993</v>
      </c>
      <c r="FE32" s="17">
        <v>29.8</v>
      </c>
      <c r="FF32" s="17">
        <v>33.4</v>
      </c>
      <c r="FG32" s="17">
        <v>16</v>
      </c>
      <c r="FH32" s="17">
        <v>19.399999999999999</v>
      </c>
      <c r="FI32" s="17">
        <v>8.6999999999999993</v>
      </c>
      <c r="FJ32" s="17">
        <v>6.5</v>
      </c>
      <c r="FK32" s="17">
        <v>7564.2</v>
      </c>
      <c r="FL32" s="15"/>
      <c r="FM32" s="17">
        <v>21.5</v>
      </c>
      <c r="FN32" s="17">
        <v>8.0429999999999993</v>
      </c>
      <c r="FO32" s="17">
        <v>6.0579999999999998</v>
      </c>
      <c r="FP32" s="17">
        <v>6</v>
      </c>
      <c r="FQ32" s="17">
        <v>26.323070000000001</v>
      </c>
      <c r="FR32" s="17">
        <v>18.921469999999999</v>
      </c>
      <c r="FS32" s="17">
        <v>4.5</v>
      </c>
      <c r="FT32" s="17">
        <v>5.8</v>
      </c>
      <c r="FU32" s="17">
        <v>97.145539999999997</v>
      </c>
    </row>
    <row r="33" spans="1:177" ht="24" customHeight="1" x14ac:dyDescent="0.3">
      <c r="A33" s="16" t="s">
        <v>48</v>
      </c>
      <c r="B33" s="16" t="s">
        <v>850</v>
      </c>
      <c r="C33" s="17">
        <v>26.3</v>
      </c>
      <c r="D33" s="17">
        <v>625.9</v>
      </c>
      <c r="E33" s="17">
        <v>214.3</v>
      </c>
      <c r="F33" s="17"/>
      <c r="G33" s="17"/>
      <c r="H33" s="17">
        <v>39.700000000000003</v>
      </c>
      <c r="I33" s="17">
        <v>110.1</v>
      </c>
      <c r="J33" s="17"/>
      <c r="K33" s="17"/>
      <c r="L33" s="17">
        <v>179.5</v>
      </c>
      <c r="M33" s="17">
        <v>178.1</v>
      </c>
      <c r="N33" s="17">
        <v>179.1</v>
      </c>
      <c r="O33" s="17">
        <v>267.5</v>
      </c>
      <c r="P33" s="17">
        <v>213.9</v>
      </c>
      <c r="Q33" s="17">
        <v>109.9</v>
      </c>
      <c r="R33" s="17">
        <v>116.6</v>
      </c>
      <c r="S33" s="17">
        <v>2.9</v>
      </c>
      <c r="T33" s="17">
        <v>12.5</v>
      </c>
      <c r="U33" s="17"/>
      <c r="V33" s="17"/>
      <c r="W33" s="17"/>
      <c r="X33" s="17">
        <v>118.4</v>
      </c>
      <c r="Y33" s="17">
        <v>0</v>
      </c>
      <c r="Z33" s="17">
        <v>3.9</v>
      </c>
      <c r="AA33" s="17"/>
      <c r="AB33" s="17">
        <v>6.1</v>
      </c>
      <c r="AC33" s="17">
        <v>13.9</v>
      </c>
      <c r="AD33" s="17">
        <v>85.7</v>
      </c>
      <c r="AE33" s="17"/>
      <c r="AF33" s="17"/>
      <c r="AG33" s="17"/>
      <c r="AH33" s="17"/>
      <c r="AI33" s="17">
        <v>80.7</v>
      </c>
      <c r="AJ33" s="17">
        <v>77.3</v>
      </c>
      <c r="AK33" s="17"/>
      <c r="AL33" s="17"/>
      <c r="AM33" s="17"/>
      <c r="AN33" s="17">
        <v>0</v>
      </c>
      <c r="AO33" s="17">
        <v>0</v>
      </c>
      <c r="AP33" s="17">
        <v>45.4</v>
      </c>
      <c r="AQ33" s="17">
        <v>30.4</v>
      </c>
      <c r="AR33" s="17"/>
      <c r="AS33" s="17">
        <v>18.2</v>
      </c>
      <c r="AT33" s="17">
        <v>10.7</v>
      </c>
      <c r="AU33" s="17">
        <v>59</v>
      </c>
      <c r="AV33" s="17">
        <v>181.8</v>
      </c>
      <c r="AW33" s="17">
        <v>181.8</v>
      </c>
      <c r="AX33" s="17">
        <v>185.3</v>
      </c>
      <c r="AY33" s="17">
        <v>109.7</v>
      </c>
      <c r="AZ33" s="17">
        <v>7.5</v>
      </c>
      <c r="BA33" s="17">
        <v>9</v>
      </c>
      <c r="BB33" s="17">
        <v>26.4</v>
      </c>
      <c r="BC33" s="17">
        <v>22.6</v>
      </c>
      <c r="BD33" s="17"/>
      <c r="BE33" s="17">
        <v>17.399999999999999</v>
      </c>
      <c r="BF33" s="17">
        <v>109.9</v>
      </c>
      <c r="BG33" s="17"/>
      <c r="BH33" s="17"/>
      <c r="BI33" s="17">
        <v>31</v>
      </c>
      <c r="BJ33" s="17"/>
      <c r="BK33" s="17"/>
      <c r="BL33" s="17">
        <v>0</v>
      </c>
      <c r="BM33" s="17"/>
      <c r="BN33" s="17"/>
      <c r="BO33" s="17"/>
      <c r="BP33" s="17">
        <v>105.9</v>
      </c>
      <c r="BQ33" s="17">
        <v>175.5</v>
      </c>
      <c r="BR33" s="17">
        <v>173.3</v>
      </c>
      <c r="BS33" s="17">
        <v>207.5</v>
      </c>
      <c r="BT33" s="17">
        <v>270.10000000000002</v>
      </c>
      <c r="BU33" s="17">
        <v>0</v>
      </c>
      <c r="BV33" s="17">
        <v>0</v>
      </c>
      <c r="BW33" s="17"/>
      <c r="BX33" s="17"/>
      <c r="BY33" s="17"/>
      <c r="BZ33" s="17"/>
      <c r="CA33" s="17">
        <v>0</v>
      </c>
      <c r="CB33" s="17"/>
      <c r="CC33" s="17">
        <v>0.8</v>
      </c>
      <c r="CD33" s="17">
        <v>142</v>
      </c>
      <c r="CE33" s="17">
        <v>98.2</v>
      </c>
      <c r="CF33" s="17">
        <v>66.400000000000006</v>
      </c>
      <c r="CG33" s="17">
        <v>63.7</v>
      </c>
      <c r="CH33" s="17">
        <v>30.1</v>
      </c>
      <c r="CI33" s="17"/>
      <c r="CJ33" s="17">
        <v>0</v>
      </c>
      <c r="CK33" s="17"/>
      <c r="CL33" s="17">
        <v>146.30000000000001</v>
      </c>
      <c r="CM33" s="17">
        <v>148.80000000000001</v>
      </c>
      <c r="CN33" s="17">
        <v>149.30000000000001</v>
      </c>
      <c r="CO33" s="17"/>
      <c r="CP33" s="17"/>
      <c r="CQ33" s="17"/>
      <c r="CR33" s="17"/>
      <c r="CS33" s="17"/>
      <c r="CT33" s="17">
        <v>216.7</v>
      </c>
      <c r="CU33" s="17">
        <v>104.2</v>
      </c>
      <c r="CV33" s="17">
        <v>0.5</v>
      </c>
      <c r="CW33" s="17">
        <v>120.5</v>
      </c>
      <c r="CX33" s="17">
        <v>38.9</v>
      </c>
      <c r="CY33" s="17">
        <v>14.1</v>
      </c>
      <c r="CZ33" s="17">
        <v>0.5</v>
      </c>
      <c r="DA33" s="17"/>
      <c r="DB33" s="17"/>
      <c r="DC33" s="17">
        <v>10</v>
      </c>
      <c r="DD33" s="17">
        <v>2.5</v>
      </c>
      <c r="DE33" s="17">
        <v>202.7</v>
      </c>
      <c r="DF33" s="17">
        <v>0.3</v>
      </c>
      <c r="DG33" s="17">
        <v>1.5</v>
      </c>
      <c r="DH33" s="17">
        <v>4.0999999999999996</v>
      </c>
      <c r="DI33" s="17">
        <v>20.2</v>
      </c>
      <c r="DJ33" s="17">
        <v>7</v>
      </c>
      <c r="DK33" s="17">
        <v>3.3</v>
      </c>
      <c r="DL33" s="17">
        <v>3.5</v>
      </c>
      <c r="DM33" s="17">
        <v>18.3</v>
      </c>
      <c r="DN33" s="17">
        <v>14.7</v>
      </c>
      <c r="DO33" s="17">
        <v>17.100000000000001</v>
      </c>
      <c r="DP33" s="17">
        <v>32</v>
      </c>
      <c r="DQ33" s="17">
        <v>85.7</v>
      </c>
      <c r="DR33" s="17">
        <v>17.8</v>
      </c>
      <c r="DS33" s="17">
        <v>2</v>
      </c>
      <c r="DT33" s="17">
        <v>6.8</v>
      </c>
      <c r="DU33" s="17">
        <v>1.1000000000000001</v>
      </c>
      <c r="DV33" s="17">
        <v>0</v>
      </c>
      <c r="DW33" s="17">
        <v>8</v>
      </c>
      <c r="DX33" s="17">
        <v>2.8</v>
      </c>
      <c r="DY33" s="17">
        <v>5.4</v>
      </c>
      <c r="DZ33" s="17">
        <v>7.3</v>
      </c>
      <c r="EA33" s="17">
        <v>9.9</v>
      </c>
      <c r="EB33" s="17">
        <v>8.5</v>
      </c>
      <c r="EC33" s="17">
        <v>73.7</v>
      </c>
      <c r="ED33" s="17">
        <v>36.700000000000003</v>
      </c>
      <c r="EE33" s="17">
        <v>95.3</v>
      </c>
      <c r="EF33" s="17">
        <v>84.9</v>
      </c>
      <c r="EG33" s="17">
        <v>13.9</v>
      </c>
      <c r="EH33" s="17">
        <v>13.3</v>
      </c>
      <c r="EI33" s="17">
        <v>10.5</v>
      </c>
      <c r="EJ33" s="17">
        <v>4.3</v>
      </c>
      <c r="EK33" s="17">
        <v>7.7</v>
      </c>
      <c r="EL33" s="17">
        <v>5.0999999999999996</v>
      </c>
      <c r="EM33" s="17">
        <v>5.6</v>
      </c>
      <c r="EN33" s="17">
        <v>5.8</v>
      </c>
      <c r="EO33" s="17">
        <v>11.5</v>
      </c>
      <c r="EP33" s="17">
        <v>204.2</v>
      </c>
      <c r="EQ33" s="17">
        <v>9</v>
      </c>
      <c r="ER33" s="17">
        <v>79.5</v>
      </c>
      <c r="ES33" s="17">
        <v>0.6</v>
      </c>
      <c r="ET33" s="17">
        <v>126.2</v>
      </c>
      <c r="EU33" s="17">
        <v>151.69999999999999</v>
      </c>
      <c r="EV33" s="17">
        <v>64.400000000000006</v>
      </c>
      <c r="EW33" s="17">
        <v>2.9</v>
      </c>
      <c r="EX33" s="17">
        <v>2.4</v>
      </c>
      <c r="EY33" s="17">
        <v>2.4</v>
      </c>
      <c r="EZ33" s="17">
        <v>2.5</v>
      </c>
      <c r="FA33" s="17">
        <v>14.9</v>
      </c>
      <c r="FB33" s="17">
        <v>7.4</v>
      </c>
      <c r="FC33" s="17">
        <v>19.8</v>
      </c>
      <c r="FD33" s="17">
        <v>9.6</v>
      </c>
      <c r="FE33" s="17">
        <v>29.2</v>
      </c>
      <c r="FF33" s="17">
        <v>33.299999999999997</v>
      </c>
      <c r="FG33" s="17">
        <v>15.5</v>
      </c>
      <c r="FH33" s="17">
        <v>19.399999999999999</v>
      </c>
      <c r="FI33" s="17">
        <v>7.1</v>
      </c>
      <c r="FJ33" s="17">
        <v>6.5</v>
      </c>
      <c r="FK33" s="17">
        <v>7651</v>
      </c>
      <c r="FL33" s="15"/>
      <c r="FM33" s="17">
        <v>21.4</v>
      </c>
      <c r="FN33" s="17">
        <v>8.0220000000000002</v>
      </c>
      <c r="FO33" s="17">
        <v>6.0579999999999998</v>
      </c>
      <c r="FP33" s="17">
        <v>6</v>
      </c>
      <c r="FQ33" s="17">
        <v>26.33417</v>
      </c>
      <c r="FR33" s="17">
        <v>18.92652</v>
      </c>
      <c r="FS33" s="17">
        <v>4.5999999999999996</v>
      </c>
      <c r="FT33" s="17">
        <v>5.7</v>
      </c>
      <c r="FU33" s="17">
        <v>97.040689999999998</v>
      </c>
    </row>
    <row r="34" spans="1:177" ht="24" customHeight="1" x14ac:dyDescent="0.3">
      <c r="A34" s="18" t="s">
        <v>48</v>
      </c>
      <c r="B34" s="18" t="s">
        <v>851</v>
      </c>
      <c r="C34" s="19">
        <v>33.5</v>
      </c>
      <c r="D34" s="19">
        <v>631.9</v>
      </c>
      <c r="E34" s="19">
        <v>215.4</v>
      </c>
      <c r="F34" s="19"/>
      <c r="G34" s="19"/>
      <c r="H34" s="19">
        <v>41.7</v>
      </c>
      <c r="I34" s="19">
        <v>111.4</v>
      </c>
      <c r="J34" s="19"/>
      <c r="K34" s="19"/>
      <c r="L34" s="19">
        <v>177</v>
      </c>
      <c r="M34" s="19">
        <v>177.3</v>
      </c>
      <c r="N34" s="19">
        <v>177.1</v>
      </c>
      <c r="O34" s="19">
        <v>263.89999999999998</v>
      </c>
      <c r="P34" s="19">
        <v>210.6</v>
      </c>
      <c r="Q34" s="19">
        <v>110.3</v>
      </c>
      <c r="R34" s="19">
        <v>79.099999999999994</v>
      </c>
      <c r="S34" s="19">
        <v>3.3</v>
      </c>
      <c r="T34" s="19">
        <v>11.9</v>
      </c>
      <c r="U34" s="19"/>
      <c r="V34" s="19"/>
      <c r="W34" s="19"/>
      <c r="X34" s="19">
        <v>127.3</v>
      </c>
      <c r="Y34" s="19">
        <v>0</v>
      </c>
      <c r="Z34" s="19">
        <v>3.9</v>
      </c>
      <c r="AA34" s="19"/>
      <c r="AB34" s="19">
        <v>6.1</v>
      </c>
      <c r="AC34" s="19">
        <v>13.9</v>
      </c>
      <c r="AD34" s="19">
        <v>87</v>
      </c>
      <c r="AE34" s="19"/>
      <c r="AF34" s="19"/>
      <c r="AG34" s="19"/>
      <c r="AH34" s="19"/>
      <c r="AI34" s="19">
        <v>81.599999999999994</v>
      </c>
      <c r="AJ34" s="19">
        <v>88.6</v>
      </c>
      <c r="AK34" s="19"/>
      <c r="AL34" s="19"/>
      <c r="AM34" s="19"/>
      <c r="AN34" s="19">
        <v>0</v>
      </c>
      <c r="AO34" s="19">
        <v>0</v>
      </c>
      <c r="AP34" s="19">
        <v>45.6</v>
      </c>
      <c r="AQ34" s="19">
        <v>32.5</v>
      </c>
      <c r="AR34" s="19"/>
      <c r="AS34" s="19">
        <v>18.2</v>
      </c>
      <c r="AT34" s="19">
        <v>10.7</v>
      </c>
      <c r="AU34" s="19">
        <v>66.400000000000006</v>
      </c>
      <c r="AV34" s="19">
        <v>185.8</v>
      </c>
      <c r="AW34" s="19">
        <v>186.3</v>
      </c>
      <c r="AX34" s="19">
        <v>184.3</v>
      </c>
      <c r="AY34" s="19">
        <v>110.9</v>
      </c>
      <c r="AZ34" s="19">
        <v>7.7</v>
      </c>
      <c r="BA34" s="19">
        <v>9</v>
      </c>
      <c r="BB34" s="19">
        <v>25.5</v>
      </c>
      <c r="BC34" s="19">
        <v>22.9</v>
      </c>
      <c r="BD34" s="19"/>
      <c r="BE34" s="19">
        <v>31.8</v>
      </c>
      <c r="BF34" s="19">
        <v>82.7</v>
      </c>
      <c r="BG34" s="19"/>
      <c r="BH34" s="19"/>
      <c r="BI34" s="19">
        <v>63.5</v>
      </c>
      <c r="BJ34" s="19"/>
      <c r="BK34" s="19"/>
      <c r="BL34" s="19">
        <v>0</v>
      </c>
      <c r="BM34" s="19"/>
      <c r="BN34" s="19"/>
      <c r="BO34" s="19"/>
      <c r="BP34" s="19">
        <v>106.8</v>
      </c>
      <c r="BQ34" s="19">
        <v>176.8</v>
      </c>
      <c r="BR34" s="19">
        <v>172.8</v>
      </c>
      <c r="BS34" s="19">
        <v>208.3</v>
      </c>
      <c r="BT34" s="19">
        <v>270.3</v>
      </c>
      <c r="BU34" s="19">
        <v>0</v>
      </c>
      <c r="BV34" s="19">
        <v>0</v>
      </c>
      <c r="BW34" s="19"/>
      <c r="BX34" s="19"/>
      <c r="BY34" s="19"/>
      <c r="BZ34" s="19"/>
      <c r="CA34" s="19">
        <v>0</v>
      </c>
      <c r="CB34" s="19"/>
      <c r="CC34" s="19">
        <v>0.7</v>
      </c>
      <c r="CD34" s="19">
        <v>158.30000000000001</v>
      </c>
      <c r="CE34" s="19">
        <v>94.9</v>
      </c>
      <c r="CF34" s="19">
        <v>67.400000000000006</v>
      </c>
      <c r="CG34" s="19">
        <v>64.599999999999994</v>
      </c>
      <c r="CH34" s="19">
        <v>30.2</v>
      </c>
      <c r="CI34" s="19"/>
      <c r="CJ34" s="19">
        <v>0</v>
      </c>
      <c r="CK34" s="19"/>
      <c r="CL34" s="19">
        <v>144.69999999999999</v>
      </c>
      <c r="CM34" s="19">
        <v>146.9</v>
      </c>
      <c r="CN34" s="19">
        <v>148</v>
      </c>
      <c r="CO34" s="19"/>
      <c r="CP34" s="19"/>
      <c r="CQ34" s="19"/>
      <c r="CR34" s="19"/>
      <c r="CS34" s="19"/>
      <c r="CT34" s="19">
        <v>216.9</v>
      </c>
      <c r="CU34" s="19">
        <v>104.3</v>
      </c>
      <c r="CV34" s="19">
        <v>0.5</v>
      </c>
      <c r="CW34" s="19">
        <v>121</v>
      </c>
      <c r="CX34" s="19">
        <v>32.4</v>
      </c>
      <c r="CY34" s="19">
        <v>14.6</v>
      </c>
      <c r="CZ34" s="19">
        <v>0.2</v>
      </c>
      <c r="DA34" s="19"/>
      <c r="DB34" s="19"/>
      <c r="DC34" s="19">
        <v>9.9</v>
      </c>
      <c r="DD34" s="19">
        <v>3.3</v>
      </c>
      <c r="DE34" s="19">
        <v>83.5</v>
      </c>
      <c r="DF34" s="19">
        <v>0.3</v>
      </c>
      <c r="DG34" s="19">
        <v>1.4</v>
      </c>
      <c r="DH34" s="19">
        <v>4.0999999999999996</v>
      </c>
      <c r="DI34" s="19">
        <v>20.3</v>
      </c>
      <c r="DJ34" s="19">
        <v>7.2</v>
      </c>
      <c r="DK34" s="19">
        <v>3.3</v>
      </c>
      <c r="DL34" s="19">
        <v>3.5</v>
      </c>
      <c r="DM34" s="19">
        <v>18.3</v>
      </c>
      <c r="DN34" s="19">
        <v>13.1</v>
      </c>
      <c r="DO34" s="19">
        <v>15.6</v>
      </c>
      <c r="DP34" s="19">
        <v>31.8</v>
      </c>
      <c r="DQ34" s="19">
        <v>85.4</v>
      </c>
      <c r="DR34" s="19">
        <v>16.600000000000001</v>
      </c>
      <c r="DS34" s="19">
        <v>2.1</v>
      </c>
      <c r="DT34" s="19">
        <v>7.9</v>
      </c>
      <c r="DU34" s="19">
        <v>1</v>
      </c>
      <c r="DV34" s="19">
        <v>0</v>
      </c>
      <c r="DW34" s="19">
        <v>8</v>
      </c>
      <c r="DX34" s="19">
        <v>2.8</v>
      </c>
      <c r="DY34" s="19">
        <v>5.7</v>
      </c>
      <c r="DZ34" s="19">
        <v>7.4</v>
      </c>
      <c r="EA34" s="19">
        <v>10</v>
      </c>
      <c r="EB34" s="19">
        <v>8.6999999999999993</v>
      </c>
      <c r="EC34" s="19">
        <v>74.2</v>
      </c>
      <c r="ED34" s="19">
        <v>30.4</v>
      </c>
      <c r="EE34" s="19">
        <v>107.4</v>
      </c>
      <c r="EF34" s="19">
        <v>87.2</v>
      </c>
      <c r="EG34" s="19">
        <v>17.600000000000001</v>
      </c>
      <c r="EH34" s="19">
        <v>15.6</v>
      </c>
      <c r="EI34" s="19">
        <v>10.5</v>
      </c>
      <c r="EJ34" s="19">
        <v>4.3</v>
      </c>
      <c r="EK34" s="19">
        <v>8</v>
      </c>
      <c r="EL34" s="19">
        <v>5.0999999999999996</v>
      </c>
      <c r="EM34" s="19">
        <v>5.6</v>
      </c>
      <c r="EN34" s="19">
        <v>5.8</v>
      </c>
      <c r="EO34" s="19">
        <v>12.2</v>
      </c>
      <c r="EP34" s="19">
        <v>129.4</v>
      </c>
      <c r="EQ34" s="19">
        <v>17.7</v>
      </c>
      <c r="ER34" s="19">
        <v>159</v>
      </c>
      <c r="ES34" s="19">
        <v>0.6</v>
      </c>
      <c r="ET34" s="19">
        <v>122.3</v>
      </c>
      <c r="EU34" s="19">
        <v>143.69999999999999</v>
      </c>
      <c r="EV34" s="19">
        <v>111.2</v>
      </c>
      <c r="EW34" s="19">
        <v>2.9</v>
      </c>
      <c r="EX34" s="19">
        <v>2.4</v>
      </c>
      <c r="EY34" s="19">
        <v>2.4</v>
      </c>
      <c r="EZ34" s="19">
        <v>2.5</v>
      </c>
      <c r="FA34" s="19">
        <v>13.9</v>
      </c>
      <c r="FB34" s="19">
        <v>7.4</v>
      </c>
      <c r="FC34" s="19">
        <v>20</v>
      </c>
      <c r="FD34" s="19">
        <v>9.6999999999999993</v>
      </c>
      <c r="FE34" s="19">
        <v>29.7</v>
      </c>
      <c r="FF34" s="19">
        <v>33.4</v>
      </c>
      <c r="FG34" s="19">
        <v>15.5</v>
      </c>
      <c r="FH34" s="19">
        <v>19.399999999999999</v>
      </c>
      <c r="FI34" s="19">
        <v>6.9</v>
      </c>
      <c r="FJ34" s="19">
        <v>6</v>
      </c>
      <c r="FK34" s="19">
        <v>7628.3</v>
      </c>
      <c r="FL34" s="15"/>
      <c r="FM34" s="19">
        <v>21.4</v>
      </c>
      <c r="FN34" s="19">
        <v>8.0500000000000007</v>
      </c>
      <c r="FO34" s="19">
        <v>6.0620000000000003</v>
      </c>
      <c r="FP34" s="19">
        <v>6</v>
      </c>
      <c r="FQ34" s="19">
        <v>26.191680000000002</v>
      </c>
      <c r="FR34" s="19">
        <v>18.926970000000001</v>
      </c>
      <c r="FS34" s="19">
        <v>4.4000000000000004</v>
      </c>
      <c r="FT34" s="19">
        <v>5.8</v>
      </c>
      <c r="FU34" s="19">
        <v>96.830650000000006</v>
      </c>
    </row>
    <row r="35" spans="1:177" ht="24" customHeight="1" x14ac:dyDescent="0.3">
      <c r="A35" s="13" t="s">
        <v>48</v>
      </c>
      <c r="B35" s="13" t="s">
        <v>852</v>
      </c>
      <c r="C35" s="14">
        <v>29.3</v>
      </c>
      <c r="D35" s="14">
        <v>626</v>
      </c>
      <c r="E35" s="14">
        <v>213.7</v>
      </c>
      <c r="F35" s="14"/>
      <c r="G35" s="14"/>
      <c r="H35" s="14">
        <v>19.899999999999999</v>
      </c>
      <c r="I35" s="14">
        <v>107</v>
      </c>
      <c r="J35" s="14"/>
      <c r="K35" s="14"/>
      <c r="L35" s="14">
        <v>185.6</v>
      </c>
      <c r="M35" s="14">
        <v>207.3</v>
      </c>
      <c r="N35" s="14">
        <v>210.8</v>
      </c>
      <c r="O35" s="14">
        <v>280.89999999999998</v>
      </c>
      <c r="P35" s="14">
        <v>214.1</v>
      </c>
      <c r="Q35" s="14">
        <v>110.6</v>
      </c>
      <c r="R35" s="14">
        <v>197.7</v>
      </c>
      <c r="S35" s="14">
        <v>3</v>
      </c>
      <c r="T35" s="14">
        <v>12.2</v>
      </c>
      <c r="U35" s="14"/>
      <c r="V35" s="14"/>
      <c r="W35" s="14"/>
      <c r="X35" s="14">
        <v>122.5</v>
      </c>
      <c r="Y35" s="14">
        <v>0</v>
      </c>
      <c r="Z35" s="14">
        <v>3.7</v>
      </c>
      <c r="AA35" s="14"/>
      <c r="AB35" s="14">
        <v>6.1</v>
      </c>
      <c r="AC35" s="14">
        <v>13.9</v>
      </c>
      <c r="AD35" s="14">
        <v>85.4</v>
      </c>
      <c r="AE35" s="14"/>
      <c r="AF35" s="14"/>
      <c r="AG35" s="14"/>
      <c r="AH35" s="14"/>
      <c r="AI35" s="14">
        <v>80.7</v>
      </c>
      <c r="AJ35" s="14">
        <v>60.4</v>
      </c>
      <c r="AK35" s="14"/>
      <c r="AL35" s="14"/>
      <c r="AM35" s="14"/>
      <c r="AN35" s="14">
        <v>0</v>
      </c>
      <c r="AO35" s="14">
        <v>0</v>
      </c>
      <c r="AP35" s="14">
        <v>44.9</v>
      </c>
      <c r="AQ35" s="14">
        <v>31.2</v>
      </c>
      <c r="AR35" s="14"/>
      <c r="AS35" s="14">
        <v>18.2</v>
      </c>
      <c r="AT35" s="14">
        <v>10.6</v>
      </c>
      <c r="AU35" s="14">
        <v>58.9</v>
      </c>
      <c r="AV35" s="14">
        <v>183.2</v>
      </c>
      <c r="AW35" s="14">
        <v>183.7</v>
      </c>
      <c r="AX35" s="14">
        <v>184</v>
      </c>
      <c r="AY35" s="14">
        <v>109.3</v>
      </c>
      <c r="AZ35" s="14">
        <v>7.6</v>
      </c>
      <c r="BA35" s="14">
        <v>9.1</v>
      </c>
      <c r="BB35" s="14">
        <v>18.600000000000001</v>
      </c>
      <c r="BC35" s="14">
        <v>22.7</v>
      </c>
      <c r="BD35" s="14"/>
      <c r="BE35" s="14">
        <v>32.299999999999997</v>
      </c>
      <c r="BF35" s="14">
        <v>90.1</v>
      </c>
      <c r="BG35" s="14"/>
      <c r="BH35" s="14"/>
      <c r="BI35" s="14">
        <v>62.7</v>
      </c>
      <c r="BJ35" s="14"/>
      <c r="BK35" s="14"/>
      <c r="BL35" s="14">
        <v>0</v>
      </c>
      <c r="BM35" s="14"/>
      <c r="BN35" s="14"/>
      <c r="BO35" s="14"/>
      <c r="BP35" s="14">
        <v>106</v>
      </c>
      <c r="BQ35" s="14">
        <v>176.7</v>
      </c>
      <c r="BR35" s="14">
        <v>174.1</v>
      </c>
      <c r="BS35" s="14">
        <v>209.2</v>
      </c>
      <c r="BT35" s="14">
        <v>270.8</v>
      </c>
      <c r="BU35" s="14">
        <v>0</v>
      </c>
      <c r="BV35" s="14">
        <v>0</v>
      </c>
      <c r="BW35" s="14"/>
      <c r="BX35" s="14"/>
      <c r="BY35" s="14"/>
      <c r="BZ35" s="14"/>
      <c r="CA35" s="14">
        <v>0</v>
      </c>
      <c r="CB35" s="14"/>
      <c r="CC35" s="14">
        <v>0.8</v>
      </c>
      <c r="CD35" s="14">
        <v>159</v>
      </c>
      <c r="CE35" s="14">
        <v>75.900000000000006</v>
      </c>
      <c r="CF35" s="14">
        <v>64.3</v>
      </c>
      <c r="CG35" s="14">
        <v>63.7</v>
      </c>
      <c r="CH35" s="14">
        <v>29.8</v>
      </c>
      <c r="CI35" s="14"/>
      <c r="CJ35" s="14">
        <v>0</v>
      </c>
      <c r="CK35" s="14"/>
      <c r="CL35" s="14">
        <v>145.69999999999999</v>
      </c>
      <c r="CM35" s="14">
        <v>148</v>
      </c>
      <c r="CN35" s="14">
        <v>149.30000000000001</v>
      </c>
      <c r="CO35" s="14"/>
      <c r="CP35" s="14"/>
      <c r="CQ35" s="14"/>
      <c r="CR35" s="14"/>
      <c r="CS35" s="14"/>
      <c r="CT35" s="14">
        <v>216.8</v>
      </c>
      <c r="CU35" s="14">
        <v>104.2</v>
      </c>
      <c r="CV35" s="14">
        <v>1.3</v>
      </c>
      <c r="CW35" s="14">
        <v>121.3</v>
      </c>
      <c r="CX35" s="14">
        <v>34.6</v>
      </c>
      <c r="CY35" s="14">
        <v>14.4</v>
      </c>
      <c r="CZ35" s="14">
        <v>0.3</v>
      </c>
      <c r="DA35" s="14"/>
      <c r="DB35" s="14"/>
      <c r="DC35" s="14">
        <v>10</v>
      </c>
      <c r="DD35" s="14">
        <v>2.8</v>
      </c>
      <c r="DE35" s="14">
        <v>58.7</v>
      </c>
      <c r="DF35" s="14">
        <v>0.3</v>
      </c>
      <c r="DG35" s="14">
        <v>1.4</v>
      </c>
      <c r="DH35" s="14">
        <v>4.4000000000000004</v>
      </c>
      <c r="DI35" s="14">
        <v>20.2</v>
      </c>
      <c r="DJ35" s="14">
        <v>7.5</v>
      </c>
      <c r="DK35" s="14">
        <v>3.3</v>
      </c>
      <c r="DL35" s="14">
        <v>3.5</v>
      </c>
      <c r="DM35" s="14">
        <v>18.100000000000001</v>
      </c>
      <c r="DN35" s="14">
        <v>11.8</v>
      </c>
      <c r="DO35" s="14">
        <v>16</v>
      </c>
      <c r="DP35" s="14">
        <v>32.1</v>
      </c>
      <c r="DQ35" s="14">
        <v>85.1</v>
      </c>
      <c r="DR35" s="14">
        <v>15.6</v>
      </c>
      <c r="DS35" s="14">
        <v>2.1</v>
      </c>
      <c r="DT35" s="14">
        <v>11.2</v>
      </c>
      <c r="DU35" s="14">
        <v>1.1000000000000001</v>
      </c>
      <c r="DV35" s="14">
        <v>0</v>
      </c>
      <c r="DW35" s="14">
        <v>8</v>
      </c>
      <c r="DX35" s="14">
        <v>2.8</v>
      </c>
      <c r="DY35" s="14">
        <v>5.6</v>
      </c>
      <c r="DZ35" s="14">
        <v>7.2</v>
      </c>
      <c r="EA35" s="14">
        <v>10</v>
      </c>
      <c r="EB35" s="14">
        <v>9.4</v>
      </c>
      <c r="EC35" s="14">
        <v>74.599999999999994</v>
      </c>
      <c r="ED35" s="14">
        <v>21.9</v>
      </c>
      <c r="EE35" s="14">
        <v>114.2</v>
      </c>
      <c r="EF35" s="14">
        <v>93.6</v>
      </c>
      <c r="EG35" s="14">
        <v>15.5</v>
      </c>
      <c r="EH35" s="14">
        <v>15.3</v>
      </c>
      <c r="EI35" s="14">
        <v>10.5</v>
      </c>
      <c r="EJ35" s="14">
        <v>4.3</v>
      </c>
      <c r="EK35" s="14">
        <v>7.8</v>
      </c>
      <c r="EL35" s="14">
        <v>5.0999999999999996</v>
      </c>
      <c r="EM35" s="14">
        <v>5.6</v>
      </c>
      <c r="EN35" s="14">
        <v>5.8</v>
      </c>
      <c r="EO35" s="14">
        <v>15.3</v>
      </c>
      <c r="EP35" s="14">
        <v>82.4</v>
      </c>
      <c r="EQ35" s="14">
        <v>15.5</v>
      </c>
      <c r="ER35" s="14">
        <v>66</v>
      </c>
      <c r="ES35" s="14">
        <v>0.6</v>
      </c>
      <c r="ET35" s="14">
        <v>122.7</v>
      </c>
      <c r="EU35" s="14">
        <v>140.6</v>
      </c>
      <c r="EV35" s="14">
        <v>51.1</v>
      </c>
      <c r="EW35" s="14">
        <v>2.9</v>
      </c>
      <c r="EX35" s="14">
        <v>2.4</v>
      </c>
      <c r="EY35" s="14">
        <v>2.4</v>
      </c>
      <c r="EZ35" s="14">
        <v>2.5</v>
      </c>
      <c r="FA35" s="14">
        <v>14.7</v>
      </c>
      <c r="FB35" s="14">
        <v>7.4</v>
      </c>
      <c r="FC35" s="14">
        <v>20</v>
      </c>
      <c r="FD35" s="14">
        <v>9.6</v>
      </c>
      <c r="FE35" s="14">
        <v>29.2</v>
      </c>
      <c r="FF35" s="14">
        <v>33.6</v>
      </c>
      <c r="FG35" s="14">
        <v>15.7</v>
      </c>
      <c r="FH35" s="14">
        <v>19.399999999999999</v>
      </c>
      <c r="FI35" s="14">
        <v>7.6</v>
      </c>
      <c r="FJ35" s="14">
        <v>8.4</v>
      </c>
      <c r="FK35" s="14">
        <v>7516.5</v>
      </c>
      <c r="FL35" s="15"/>
      <c r="FM35" s="14">
        <v>21.4</v>
      </c>
      <c r="FN35" s="14">
        <v>8.0489999999999995</v>
      </c>
      <c r="FO35" s="14">
        <v>6.06</v>
      </c>
      <c r="FP35" s="14">
        <v>6</v>
      </c>
      <c r="FQ35" s="14">
        <v>26.192799999999998</v>
      </c>
      <c r="FR35" s="14">
        <v>18.925129999999999</v>
      </c>
      <c r="FS35" s="14">
        <v>4.5</v>
      </c>
      <c r="FT35" s="14">
        <v>5.8</v>
      </c>
      <c r="FU35" s="14">
        <v>96.926929999999999</v>
      </c>
    </row>
    <row r="36" spans="1:177" ht="24" customHeight="1" x14ac:dyDescent="0.3">
      <c r="A36" s="16" t="s">
        <v>48</v>
      </c>
      <c r="B36" s="16" t="s">
        <v>853</v>
      </c>
      <c r="C36" s="17">
        <v>25.2</v>
      </c>
      <c r="D36" s="17">
        <v>625.20000000000005</v>
      </c>
      <c r="E36" s="17">
        <v>214.7</v>
      </c>
      <c r="F36" s="17"/>
      <c r="G36" s="17"/>
      <c r="H36" s="17">
        <v>19.2</v>
      </c>
      <c r="I36" s="17">
        <v>106.1</v>
      </c>
      <c r="J36" s="17"/>
      <c r="K36" s="17"/>
      <c r="L36" s="17">
        <v>186.4</v>
      </c>
      <c r="M36" s="17">
        <v>207.6</v>
      </c>
      <c r="N36" s="17">
        <v>211.4</v>
      </c>
      <c r="O36" s="17">
        <v>288.2</v>
      </c>
      <c r="P36" s="17">
        <v>214.8</v>
      </c>
      <c r="Q36" s="17">
        <v>110.3</v>
      </c>
      <c r="R36" s="17">
        <v>72.8</v>
      </c>
      <c r="S36" s="17">
        <v>2.9</v>
      </c>
      <c r="T36" s="17">
        <v>12.4</v>
      </c>
      <c r="U36" s="17"/>
      <c r="V36" s="17"/>
      <c r="W36" s="17"/>
      <c r="X36" s="17">
        <v>124</v>
      </c>
      <c r="Y36" s="17">
        <v>0</v>
      </c>
      <c r="Z36" s="17">
        <v>3.5</v>
      </c>
      <c r="AA36" s="17"/>
      <c r="AB36" s="17">
        <v>6.1</v>
      </c>
      <c r="AC36" s="17">
        <v>13.4</v>
      </c>
      <c r="AD36" s="17">
        <v>85.1</v>
      </c>
      <c r="AE36" s="17"/>
      <c r="AF36" s="17"/>
      <c r="AG36" s="17"/>
      <c r="AH36" s="17"/>
      <c r="AI36" s="17">
        <v>80</v>
      </c>
      <c r="AJ36" s="17">
        <v>94.3</v>
      </c>
      <c r="AK36" s="17"/>
      <c r="AL36" s="17"/>
      <c r="AM36" s="17"/>
      <c r="AN36" s="17">
        <v>0</v>
      </c>
      <c r="AO36" s="17">
        <v>0</v>
      </c>
      <c r="AP36" s="17">
        <v>44.5</v>
      </c>
      <c r="AQ36" s="17">
        <v>47.7</v>
      </c>
      <c r="AR36" s="17"/>
      <c r="AS36" s="17">
        <v>18.2</v>
      </c>
      <c r="AT36" s="17">
        <v>10.6</v>
      </c>
      <c r="AU36" s="17">
        <v>63.8</v>
      </c>
      <c r="AV36" s="17">
        <v>181.3</v>
      </c>
      <c r="AW36" s="17">
        <v>182.1</v>
      </c>
      <c r="AX36" s="17">
        <v>184.8</v>
      </c>
      <c r="AY36" s="17">
        <v>109.1</v>
      </c>
      <c r="AZ36" s="17">
        <v>7.7</v>
      </c>
      <c r="BA36" s="17">
        <v>9</v>
      </c>
      <c r="BB36" s="17">
        <v>11.9</v>
      </c>
      <c r="BC36" s="17">
        <v>22.2</v>
      </c>
      <c r="BD36" s="17"/>
      <c r="BE36" s="17">
        <v>31.6</v>
      </c>
      <c r="BF36" s="17">
        <v>69.599999999999994</v>
      </c>
      <c r="BG36" s="17"/>
      <c r="BH36" s="17"/>
      <c r="BI36" s="17">
        <v>62.3</v>
      </c>
      <c r="BJ36" s="17"/>
      <c r="BK36" s="17"/>
      <c r="BL36" s="17">
        <v>0</v>
      </c>
      <c r="BM36" s="17"/>
      <c r="BN36" s="17"/>
      <c r="BO36" s="17"/>
      <c r="BP36" s="17">
        <v>105.3</v>
      </c>
      <c r="BQ36" s="17">
        <v>177.1</v>
      </c>
      <c r="BR36" s="17">
        <v>175.6</v>
      </c>
      <c r="BS36" s="17">
        <v>210.1</v>
      </c>
      <c r="BT36" s="17">
        <v>271.3</v>
      </c>
      <c r="BU36" s="17">
        <v>0</v>
      </c>
      <c r="BV36" s="17">
        <v>0</v>
      </c>
      <c r="BW36" s="17"/>
      <c r="BX36" s="17"/>
      <c r="BY36" s="17"/>
      <c r="BZ36" s="17"/>
      <c r="CA36" s="17">
        <v>0</v>
      </c>
      <c r="CB36" s="17"/>
      <c r="CC36" s="17">
        <v>0.8</v>
      </c>
      <c r="CD36" s="17">
        <v>112.2</v>
      </c>
      <c r="CE36" s="17">
        <v>89.7</v>
      </c>
      <c r="CF36" s="17">
        <v>62.8</v>
      </c>
      <c r="CG36" s="17">
        <v>66.2</v>
      </c>
      <c r="CH36" s="17">
        <v>29.5</v>
      </c>
      <c r="CI36" s="17"/>
      <c r="CJ36" s="17">
        <v>0</v>
      </c>
      <c r="CK36" s="17"/>
      <c r="CL36" s="17">
        <v>146.80000000000001</v>
      </c>
      <c r="CM36" s="17">
        <v>149</v>
      </c>
      <c r="CN36" s="17">
        <v>150.9</v>
      </c>
      <c r="CO36" s="17"/>
      <c r="CP36" s="17"/>
      <c r="CQ36" s="17"/>
      <c r="CR36" s="17"/>
      <c r="CS36" s="17"/>
      <c r="CT36" s="17">
        <v>216.9</v>
      </c>
      <c r="CU36" s="17">
        <v>104.3</v>
      </c>
      <c r="CV36" s="17">
        <v>1.3</v>
      </c>
      <c r="CW36" s="17">
        <v>121</v>
      </c>
      <c r="CX36" s="17">
        <v>42</v>
      </c>
      <c r="CY36" s="17">
        <v>15.2</v>
      </c>
      <c r="CZ36" s="17">
        <v>0.3</v>
      </c>
      <c r="DA36" s="17"/>
      <c r="DB36" s="17"/>
      <c r="DC36" s="17">
        <v>9.9</v>
      </c>
      <c r="DD36" s="17">
        <v>1.6</v>
      </c>
      <c r="DE36" s="17">
        <v>76.8</v>
      </c>
      <c r="DF36" s="17">
        <v>0.3</v>
      </c>
      <c r="DG36" s="17">
        <v>1.3</v>
      </c>
      <c r="DH36" s="17">
        <v>4.3</v>
      </c>
      <c r="DI36" s="17">
        <v>20.100000000000001</v>
      </c>
      <c r="DJ36" s="17">
        <v>7.5</v>
      </c>
      <c r="DK36" s="17">
        <v>3.3</v>
      </c>
      <c r="DL36" s="17">
        <v>3.5</v>
      </c>
      <c r="DM36" s="17">
        <v>18.100000000000001</v>
      </c>
      <c r="DN36" s="17">
        <v>8.9</v>
      </c>
      <c r="DO36" s="17">
        <v>10.6</v>
      </c>
      <c r="DP36" s="17">
        <v>31.9</v>
      </c>
      <c r="DQ36" s="17">
        <v>88.5</v>
      </c>
      <c r="DR36" s="17">
        <v>12.2</v>
      </c>
      <c r="DS36" s="17">
        <v>2.1</v>
      </c>
      <c r="DT36" s="17">
        <v>14</v>
      </c>
      <c r="DU36" s="17">
        <v>1.1000000000000001</v>
      </c>
      <c r="DV36" s="17">
        <v>0</v>
      </c>
      <c r="DW36" s="17">
        <v>8</v>
      </c>
      <c r="DX36" s="17">
        <v>2.8</v>
      </c>
      <c r="DY36" s="17">
        <v>5.5</v>
      </c>
      <c r="DZ36" s="17">
        <v>7.2</v>
      </c>
      <c r="EA36" s="17">
        <v>10</v>
      </c>
      <c r="EB36" s="17">
        <v>7.9</v>
      </c>
      <c r="EC36" s="17">
        <v>75.900000000000006</v>
      </c>
      <c r="ED36" s="17">
        <v>34.700000000000003</v>
      </c>
      <c r="EE36" s="17">
        <v>116.9</v>
      </c>
      <c r="EF36" s="17">
        <v>90.2</v>
      </c>
      <c r="EG36" s="17">
        <v>15.3</v>
      </c>
      <c r="EH36" s="17">
        <v>14.3</v>
      </c>
      <c r="EI36" s="17">
        <v>10.5</v>
      </c>
      <c r="EJ36" s="17">
        <v>4.3</v>
      </c>
      <c r="EK36" s="17">
        <v>7.9</v>
      </c>
      <c r="EL36" s="17">
        <v>5.0999999999999996</v>
      </c>
      <c r="EM36" s="17">
        <v>5.6</v>
      </c>
      <c r="EN36" s="17">
        <v>5.8</v>
      </c>
      <c r="EO36" s="17">
        <v>15.7</v>
      </c>
      <c r="EP36" s="17">
        <v>84</v>
      </c>
      <c r="EQ36" s="17">
        <v>17.8</v>
      </c>
      <c r="ER36" s="17">
        <v>114.4</v>
      </c>
      <c r="ES36" s="17">
        <v>0.6</v>
      </c>
      <c r="ET36" s="17">
        <v>123.3</v>
      </c>
      <c r="EU36" s="17">
        <v>153.9</v>
      </c>
      <c r="EV36" s="17">
        <v>67.400000000000006</v>
      </c>
      <c r="EW36" s="17">
        <v>2.9</v>
      </c>
      <c r="EX36" s="17">
        <v>2.4</v>
      </c>
      <c r="EY36" s="17">
        <v>2.4</v>
      </c>
      <c r="EZ36" s="17">
        <v>2.5</v>
      </c>
      <c r="FA36" s="17">
        <v>12.7</v>
      </c>
      <c r="FB36" s="17">
        <v>7.4</v>
      </c>
      <c r="FC36" s="17">
        <v>20</v>
      </c>
      <c r="FD36" s="17">
        <v>9.5</v>
      </c>
      <c r="FE36" s="17">
        <v>29.8</v>
      </c>
      <c r="FF36" s="17">
        <v>33.299999999999997</v>
      </c>
      <c r="FG36" s="17">
        <v>15.8</v>
      </c>
      <c r="FH36" s="17">
        <v>19.399999999999999</v>
      </c>
      <c r="FI36" s="17">
        <v>7.6</v>
      </c>
      <c r="FJ36" s="17">
        <v>9.3000000000000007</v>
      </c>
      <c r="FK36" s="17">
        <v>7504.3</v>
      </c>
      <c r="FL36" s="15"/>
      <c r="FM36" s="17">
        <v>21.6</v>
      </c>
      <c r="FN36" s="17">
        <v>8.0500000000000007</v>
      </c>
      <c r="FO36" s="17">
        <v>6.06</v>
      </c>
      <c r="FP36" s="17">
        <v>6</v>
      </c>
      <c r="FQ36" s="17">
        <v>26.320489999999999</v>
      </c>
      <c r="FR36" s="17">
        <v>18.927689999999998</v>
      </c>
      <c r="FS36" s="17">
        <v>4.5</v>
      </c>
      <c r="FT36" s="17">
        <v>5.8</v>
      </c>
      <c r="FU36" s="17">
        <v>97.258179999999996</v>
      </c>
    </row>
    <row r="37" spans="1:177" ht="24" customHeight="1" x14ac:dyDescent="0.3">
      <c r="A37" s="16" t="s">
        <v>48</v>
      </c>
      <c r="B37" s="16" t="s">
        <v>854</v>
      </c>
      <c r="C37" s="17">
        <v>23.2</v>
      </c>
      <c r="D37" s="17">
        <v>607.5</v>
      </c>
      <c r="E37" s="17">
        <v>210</v>
      </c>
      <c r="F37" s="17"/>
      <c r="G37" s="17"/>
      <c r="H37" s="17">
        <v>18.7</v>
      </c>
      <c r="I37" s="17">
        <v>107.5</v>
      </c>
      <c r="J37" s="17"/>
      <c r="K37" s="17"/>
      <c r="L37" s="17">
        <v>153.4</v>
      </c>
      <c r="M37" s="17">
        <v>153.4</v>
      </c>
      <c r="N37" s="17">
        <v>153.1</v>
      </c>
      <c r="O37" s="17">
        <v>254.8</v>
      </c>
      <c r="P37" s="17">
        <v>213.4</v>
      </c>
      <c r="Q37" s="17">
        <v>111.1</v>
      </c>
      <c r="R37" s="17">
        <v>64.3</v>
      </c>
      <c r="S37" s="17">
        <v>3</v>
      </c>
      <c r="T37" s="17">
        <v>12.9</v>
      </c>
      <c r="U37" s="17"/>
      <c r="V37" s="17"/>
      <c r="W37" s="17"/>
      <c r="X37" s="17">
        <v>120.7</v>
      </c>
      <c r="Y37" s="17">
        <v>0</v>
      </c>
      <c r="Z37" s="17">
        <v>3.5</v>
      </c>
      <c r="AA37" s="17"/>
      <c r="AB37" s="17">
        <v>6.9</v>
      </c>
      <c r="AC37" s="17">
        <v>13.4</v>
      </c>
      <c r="AD37" s="17">
        <v>82.3</v>
      </c>
      <c r="AE37" s="17"/>
      <c r="AF37" s="17"/>
      <c r="AG37" s="17"/>
      <c r="AH37" s="17"/>
      <c r="AI37" s="17">
        <v>77.900000000000006</v>
      </c>
      <c r="AJ37" s="17">
        <v>27.2</v>
      </c>
      <c r="AK37" s="17"/>
      <c r="AL37" s="17"/>
      <c r="AM37" s="17"/>
      <c r="AN37" s="17">
        <v>0</v>
      </c>
      <c r="AO37" s="17">
        <v>0</v>
      </c>
      <c r="AP37" s="17">
        <v>41.7</v>
      </c>
      <c r="AQ37" s="17">
        <v>29.5</v>
      </c>
      <c r="AR37" s="17"/>
      <c r="AS37" s="17">
        <v>17.8</v>
      </c>
      <c r="AT37" s="17">
        <v>10.6</v>
      </c>
      <c r="AU37" s="17">
        <v>63.3</v>
      </c>
      <c r="AV37" s="17">
        <v>178.4</v>
      </c>
      <c r="AW37" s="17">
        <v>178.7</v>
      </c>
      <c r="AX37" s="17">
        <v>181.6</v>
      </c>
      <c r="AY37" s="17">
        <v>106.6</v>
      </c>
      <c r="AZ37" s="17">
        <v>7.7</v>
      </c>
      <c r="BA37" s="17">
        <v>9</v>
      </c>
      <c r="BB37" s="17">
        <v>12.1</v>
      </c>
      <c r="BC37" s="17">
        <v>21.9</v>
      </c>
      <c r="BD37" s="17"/>
      <c r="BE37" s="17">
        <v>31.1</v>
      </c>
      <c r="BF37" s="17">
        <v>66.900000000000006</v>
      </c>
      <c r="BG37" s="17"/>
      <c r="BH37" s="17"/>
      <c r="BI37" s="17">
        <v>59.6</v>
      </c>
      <c r="BJ37" s="17"/>
      <c r="BK37" s="17"/>
      <c r="BL37" s="17">
        <v>0</v>
      </c>
      <c r="BM37" s="17"/>
      <c r="BN37" s="17"/>
      <c r="BO37" s="17"/>
      <c r="BP37" s="17">
        <v>103.4</v>
      </c>
      <c r="BQ37" s="17">
        <v>178.3</v>
      </c>
      <c r="BR37" s="17">
        <v>175.9</v>
      </c>
      <c r="BS37" s="17">
        <v>210.4</v>
      </c>
      <c r="BT37" s="17">
        <v>271.8</v>
      </c>
      <c r="BU37" s="17">
        <v>0</v>
      </c>
      <c r="BV37" s="17">
        <v>0</v>
      </c>
      <c r="BW37" s="17"/>
      <c r="BX37" s="17"/>
      <c r="BY37" s="17"/>
      <c r="BZ37" s="17"/>
      <c r="CA37" s="17">
        <v>0</v>
      </c>
      <c r="CB37" s="17"/>
      <c r="CC37" s="17">
        <v>0.8</v>
      </c>
      <c r="CD37" s="17">
        <v>73.900000000000006</v>
      </c>
      <c r="CE37" s="17">
        <v>70.5</v>
      </c>
      <c r="CF37" s="17">
        <v>61.1</v>
      </c>
      <c r="CG37" s="17">
        <v>64.7</v>
      </c>
      <c r="CH37" s="17">
        <v>28.2</v>
      </c>
      <c r="CI37" s="17"/>
      <c r="CJ37" s="17">
        <v>0</v>
      </c>
      <c r="CK37" s="17"/>
      <c r="CL37" s="17">
        <v>146.19999999999999</v>
      </c>
      <c r="CM37" s="17">
        <v>148.6</v>
      </c>
      <c r="CN37" s="17">
        <v>150.19999999999999</v>
      </c>
      <c r="CO37" s="17"/>
      <c r="CP37" s="17"/>
      <c r="CQ37" s="17"/>
      <c r="CR37" s="17"/>
      <c r="CS37" s="17"/>
      <c r="CT37" s="17">
        <v>217.1</v>
      </c>
      <c r="CU37" s="17">
        <v>104.5</v>
      </c>
      <c r="CV37" s="17">
        <v>1.3</v>
      </c>
      <c r="CW37" s="17">
        <v>121</v>
      </c>
      <c r="CX37" s="17">
        <v>80.599999999999994</v>
      </c>
      <c r="CY37" s="17">
        <v>15.4</v>
      </c>
      <c r="CZ37" s="17">
        <v>0.2</v>
      </c>
      <c r="DA37" s="17"/>
      <c r="DB37" s="17"/>
      <c r="DC37" s="17">
        <v>9.9</v>
      </c>
      <c r="DD37" s="17">
        <v>1.7</v>
      </c>
      <c r="DE37" s="17">
        <v>203.2</v>
      </c>
      <c r="DF37" s="17">
        <v>0.3</v>
      </c>
      <c r="DG37" s="17">
        <v>1.3</v>
      </c>
      <c r="DH37" s="17">
        <v>4.0999999999999996</v>
      </c>
      <c r="DI37" s="17">
        <v>19.7</v>
      </c>
      <c r="DJ37" s="17">
        <v>7.5</v>
      </c>
      <c r="DK37" s="17">
        <v>3.5</v>
      </c>
      <c r="DL37" s="17">
        <v>3.5</v>
      </c>
      <c r="DM37" s="17">
        <v>18.100000000000001</v>
      </c>
      <c r="DN37" s="17">
        <v>5.4</v>
      </c>
      <c r="DO37" s="17">
        <v>7.5</v>
      </c>
      <c r="DP37" s="17">
        <v>31.9</v>
      </c>
      <c r="DQ37" s="17">
        <v>87.2</v>
      </c>
      <c r="DR37" s="17">
        <v>10.9</v>
      </c>
      <c r="DS37" s="17">
        <v>2.1</v>
      </c>
      <c r="DT37" s="17">
        <v>14.3</v>
      </c>
      <c r="DU37" s="17">
        <v>1</v>
      </c>
      <c r="DV37" s="17">
        <v>0</v>
      </c>
      <c r="DW37" s="17">
        <v>8.4</v>
      </c>
      <c r="DX37" s="17">
        <v>2.8</v>
      </c>
      <c r="DY37" s="17">
        <v>5.3</v>
      </c>
      <c r="DZ37" s="17">
        <v>6.9</v>
      </c>
      <c r="EA37" s="17">
        <v>9.8000000000000007</v>
      </c>
      <c r="EB37" s="17">
        <v>13.5</v>
      </c>
      <c r="EC37" s="17">
        <v>78.099999999999994</v>
      </c>
      <c r="ED37" s="17">
        <v>20.2</v>
      </c>
      <c r="EE37" s="17">
        <v>115.8</v>
      </c>
      <c r="EF37" s="17">
        <v>85.3</v>
      </c>
      <c r="EG37" s="17">
        <v>18.3</v>
      </c>
      <c r="EH37" s="17">
        <v>15.3</v>
      </c>
      <c r="EI37" s="17">
        <v>10.5</v>
      </c>
      <c r="EJ37" s="17">
        <v>4.3</v>
      </c>
      <c r="EK37" s="17">
        <v>8</v>
      </c>
      <c r="EL37" s="17">
        <v>5.0999999999999996</v>
      </c>
      <c r="EM37" s="17">
        <v>5.4</v>
      </c>
      <c r="EN37" s="17">
        <v>5.6</v>
      </c>
      <c r="EO37" s="17">
        <v>17.2</v>
      </c>
      <c r="EP37" s="17">
        <v>224.8</v>
      </c>
      <c r="EQ37" s="17">
        <v>16.899999999999999</v>
      </c>
      <c r="ER37" s="17">
        <v>141.80000000000001</v>
      </c>
      <c r="ES37" s="17">
        <v>0.6</v>
      </c>
      <c r="ET37" s="17">
        <v>122.8</v>
      </c>
      <c r="EU37" s="17">
        <v>148.80000000000001</v>
      </c>
      <c r="EV37" s="17">
        <v>88.4</v>
      </c>
      <c r="EW37" s="17">
        <v>2.9</v>
      </c>
      <c r="EX37" s="17">
        <v>2.4</v>
      </c>
      <c r="EY37" s="17">
        <v>2.4</v>
      </c>
      <c r="EZ37" s="17">
        <v>2.5</v>
      </c>
      <c r="FA37" s="17">
        <v>17.7</v>
      </c>
      <c r="FB37" s="17">
        <v>7.4</v>
      </c>
      <c r="FC37" s="17">
        <v>19.5</v>
      </c>
      <c r="FD37" s="17">
        <v>9.5</v>
      </c>
      <c r="FE37" s="17">
        <v>28.8</v>
      </c>
      <c r="FF37" s="17">
        <v>33.4</v>
      </c>
      <c r="FG37" s="17">
        <v>15.5</v>
      </c>
      <c r="FH37" s="17">
        <v>19.399999999999999</v>
      </c>
      <c r="FI37" s="17">
        <v>7.2</v>
      </c>
      <c r="FJ37" s="17">
        <v>11.6</v>
      </c>
      <c r="FK37" s="17">
        <v>7452</v>
      </c>
      <c r="FL37" s="15"/>
      <c r="FM37" s="17">
        <v>21.5</v>
      </c>
      <c r="FN37" s="17">
        <v>8.048</v>
      </c>
      <c r="FO37" s="17">
        <v>6.06</v>
      </c>
      <c r="FP37" s="17">
        <v>6</v>
      </c>
      <c r="FQ37" s="17">
        <v>26.22993</v>
      </c>
      <c r="FR37" s="17">
        <v>18.92773</v>
      </c>
      <c r="FS37" s="17">
        <v>4.5</v>
      </c>
      <c r="FT37" s="17">
        <v>5.8</v>
      </c>
      <c r="FU37" s="17">
        <v>97.065659999999994</v>
      </c>
    </row>
    <row r="38" spans="1:177" ht="24" customHeight="1" x14ac:dyDescent="0.3">
      <c r="A38" s="16" t="s">
        <v>48</v>
      </c>
      <c r="B38" s="16" t="s">
        <v>855</v>
      </c>
      <c r="C38" s="17">
        <v>104.4</v>
      </c>
      <c r="D38" s="17">
        <v>629.70000000000005</v>
      </c>
      <c r="E38" s="17">
        <v>213.4</v>
      </c>
      <c r="F38" s="17"/>
      <c r="G38" s="17"/>
      <c r="H38" s="17">
        <v>20.8</v>
      </c>
      <c r="I38" s="17">
        <v>112.1</v>
      </c>
      <c r="J38" s="17"/>
      <c r="K38" s="17"/>
      <c r="L38" s="17">
        <v>129</v>
      </c>
      <c r="M38" s="17">
        <v>129.19999999999999</v>
      </c>
      <c r="N38" s="17">
        <v>129.19999999999999</v>
      </c>
      <c r="O38" s="17">
        <v>222.3</v>
      </c>
      <c r="P38" s="17">
        <v>214</v>
      </c>
      <c r="Q38" s="17">
        <v>110.8</v>
      </c>
      <c r="R38" s="17">
        <v>74.7</v>
      </c>
      <c r="S38" s="17">
        <v>3.1</v>
      </c>
      <c r="T38" s="17">
        <v>12.6</v>
      </c>
      <c r="U38" s="17"/>
      <c r="V38" s="17"/>
      <c r="W38" s="17"/>
      <c r="X38" s="17">
        <v>123.1</v>
      </c>
      <c r="Y38" s="17">
        <v>0</v>
      </c>
      <c r="Z38" s="17">
        <v>5.8</v>
      </c>
      <c r="AA38" s="17"/>
      <c r="AB38" s="17">
        <v>6.9</v>
      </c>
      <c r="AC38" s="17">
        <v>13.4</v>
      </c>
      <c r="AD38" s="17">
        <v>85.7</v>
      </c>
      <c r="AE38" s="17"/>
      <c r="AF38" s="17"/>
      <c r="AG38" s="17"/>
      <c r="AH38" s="17"/>
      <c r="AI38" s="17">
        <v>81.400000000000006</v>
      </c>
      <c r="AJ38" s="17">
        <v>26.2</v>
      </c>
      <c r="AK38" s="17"/>
      <c r="AL38" s="17"/>
      <c r="AM38" s="17"/>
      <c r="AN38" s="17">
        <v>0</v>
      </c>
      <c r="AO38" s="17">
        <v>0</v>
      </c>
      <c r="AP38" s="17">
        <v>44.1</v>
      </c>
      <c r="AQ38" s="17">
        <v>45.6</v>
      </c>
      <c r="AR38" s="17"/>
      <c r="AS38" s="17">
        <v>17.8</v>
      </c>
      <c r="AT38" s="17">
        <v>10.6</v>
      </c>
      <c r="AU38" s="17">
        <v>66.099999999999994</v>
      </c>
      <c r="AV38" s="17">
        <v>165.5</v>
      </c>
      <c r="AW38" s="17">
        <v>165.4</v>
      </c>
      <c r="AX38" s="17">
        <v>172.2</v>
      </c>
      <c r="AY38" s="17">
        <v>110.3</v>
      </c>
      <c r="AZ38" s="17">
        <v>7.5</v>
      </c>
      <c r="BA38" s="17">
        <v>9</v>
      </c>
      <c r="BB38" s="17">
        <v>18.7</v>
      </c>
      <c r="BC38" s="17">
        <v>22.7</v>
      </c>
      <c r="BD38" s="17"/>
      <c r="BE38" s="17">
        <v>31.9</v>
      </c>
      <c r="BF38" s="17">
        <v>75.2</v>
      </c>
      <c r="BG38" s="17"/>
      <c r="BH38" s="17"/>
      <c r="BI38" s="17">
        <v>63</v>
      </c>
      <c r="BJ38" s="17"/>
      <c r="BK38" s="17"/>
      <c r="BL38" s="17">
        <v>0</v>
      </c>
      <c r="BM38" s="17"/>
      <c r="BN38" s="17"/>
      <c r="BO38" s="17"/>
      <c r="BP38" s="17">
        <v>106.4</v>
      </c>
      <c r="BQ38" s="17">
        <v>177.4</v>
      </c>
      <c r="BR38" s="17">
        <v>175.5</v>
      </c>
      <c r="BS38" s="17">
        <v>209.8</v>
      </c>
      <c r="BT38" s="17">
        <v>271.5</v>
      </c>
      <c r="BU38" s="17">
        <v>0</v>
      </c>
      <c r="BV38" s="17">
        <v>0</v>
      </c>
      <c r="BW38" s="17"/>
      <c r="BX38" s="17"/>
      <c r="BY38" s="17"/>
      <c r="BZ38" s="17"/>
      <c r="CA38" s="17">
        <v>0</v>
      </c>
      <c r="CB38" s="17"/>
      <c r="CC38" s="17">
        <v>0.8</v>
      </c>
      <c r="CD38" s="17">
        <v>110</v>
      </c>
      <c r="CE38" s="17">
        <v>84.4</v>
      </c>
      <c r="CF38" s="17">
        <v>65</v>
      </c>
      <c r="CG38" s="17">
        <v>68.3</v>
      </c>
      <c r="CH38" s="17">
        <v>30.2</v>
      </c>
      <c r="CI38" s="17"/>
      <c r="CJ38" s="17">
        <v>0</v>
      </c>
      <c r="CK38" s="17"/>
      <c r="CL38" s="17">
        <v>145.19999999999999</v>
      </c>
      <c r="CM38" s="17">
        <v>147.6</v>
      </c>
      <c r="CN38" s="17">
        <v>148.80000000000001</v>
      </c>
      <c r="CO38" s="17"/>
      <c r="CP38" s="17"/>
      <c r="CQ38" s="17"/>
      <c r="CR38" s="17"/>
      <c r="CS38" s="17"/>
      <c r="CT38" s="17">
        <v>217.2</v>
      </c>
      <c r="CU38" s="17">
        <v>104.4</v>
      </c>
      <c r="CV38" s="17">
        <v>1.2</v>
      </c>
      <c r="CW38" s="17">
        <v>121.1</v>
      </c>
      <c r="CX38" s="17">
        <v>80.599999999999994</v>
      </c>
      <c r="CY38" s="17">
        <v>15</v>
      </c>
      <c r="CZ38" s="17">
        <v>0.2</v>
      </c>
      <c r="DA38" s="17"/>
      <c r="DB38" s="17"/>
      <c r="DC38" s="17">
        <v>9.9</v>
      </c>
      <c r="DD38" s="17">
        <v>1.6</v>
      </c>
      <c r="DE38" s="17">
        <v>202.6</v>
      </c>
      <c r="DF38" s="17">
        <v>0.3</v>
      </c>
      <c r="DG38" s="17">
        <v>1.3</v>
      </c>
      <c r="DH38" s="17">
        <v>3.9</v>
      </c>
      <c r="DI38" s="17">
        <v>20.5</v>
      </c>
      <c r="DJ38" s="17">
        <v>7.5</v>
      </c>
      <c r="DK38" s="17">
        <v>3.5</v>
      </c>
      <c r="DL38" s="17">
        <v>3.5</v>
      </c>
      <c r="DM38" s="17">
        <v>18.100000000000001</v>
      </c>
      <c r="DN38" s="17">
        <v>10</v>
      </c>
      <c r="DO38" s="17">
        <v>11.6</v>
      </c>
      <c r="DP38" s="17">
        <v>31.7</v>
      </c>
      <c r="DQ38" s="17">
        <v>87.7</v>
      </c>
      <c r="DR38" s="17">
        <v>8.9</v>
      </c>
      <c r="DS38" s="17">
        <v>2.1</v>
      </c>
      <c r="DT38" s="17">
        <v>13.8</v>
      </c>
      <c r="DU38" s="17">
        <v>1.1000000000000001</v>
      </c>
      <c r="DV38" s="17">
        <v>0</v>
      </c>
      <c r="DW38" s="17">
        <v>8.4</v>
      </c>
      <c r="DX38" s="17">
        <v>2.8</v>
      </c>
      <c r="DY38" s="17">
        <v>7</v>
      </c>
      <c r="DZ38" s="17">
        <v>7.3</v>
      </c>
      <c r="EA38" s="17">
        <v>9.6999999999999993</v>
      </c>
      <c r="EB38" s="17">
        <v>13.6</v>
      </c>
      <c r="EC38" s="17">
        <v>77.900000000000006</v>
      </c>
      <c r="ED38" s="17">
        <v>11.6</v>
      </c>
      <c r="EE38" s="17">
        <v>107.9</v>
      </c>
      <c r="EF38" s="17">
        <v>86.6</v>
      </c>
      <c r="EG38" s="17">
        <v>17.3</v>
      </c>
      <c r="EH38" s="17">
        <v>13.7</v>
      </c>
      <c r="EI38" s="17">
        <v>10.5</v>
      </c>
      <c r="EJ38" s="17">
        <v>4.3</v>
      </c>
      <c r="EK38" s="17">
        <v>8</v>
      </c>
      <c r="EL38" s="17">
        <v>5.5</v>
      </c>
      <c r="EM38" s="17">
        <v>5.7</v>
      </c>
      <c r="EN38" s="17">
        <v>5.6</v>
      </c>
      <c r="EO38" s="17">
        <v>13.8</v>
      </c>
      <c r="EP38" s="17">
        <v>252.9</v>
      </c>
      <c r="EQ38" s="17">
        <v>15.3</v>
      </c>
      <c r="ER38" s="17">
        <v>84</v>
      </c>
      <c r="ES38" s="17">
        <v>0.6</v>
      </c>
      <c r="ET38" s="17">
        <v>123.2</v>
      </c>
      <c r="EU38" s="17">
        <v>147.5</v>
      </c>
      <c r="EV38" s="17">
        <v>64.5</v>
      </c>
      <c r="EW38" s="17">
        <v>2.9</v>
      </c>
      <c r="EX38" s="17">
        <v>2.4</v>
      </c>
      <c r="EY38" s="17">
        <v>2.4</v>
      </c>
      <c r="EZ38" s="17">
        <v>2.5</v>
      </c>
      <c r="FA38" s="17">
        <v>15.4</v>
      </c>
      <c r="FB38" s="17">
        <v>7.4</v>
      </c>
      <c r="FC38" s="17">
        <v>19.2</v>
      </c>
      <c r="FD38" s="17">
        <v>9.6</v>
      </c>
      <c r="FE38" s="17">
        <v>28.7</v>
      </c>
      <c r="FF38" s="17">
        <v>32.799999999999997</v>
      </c>
      <c r="FG38" s="17">
        <v>16</v>
      </c>
      <c r="FH38" s="17">
        <v>19.399999999999999</v>
      </c>
      <c r="FI38" s="17">
        <v>8.8000000000000007</v>
      </c>
      <c r="FJ38" s="17">
        <v>11.6</v>
      </c>
      <c r="FK38" s="17">
        <v>7477.9</v>
      </c>
      <c r="FL38" s="15"/>
      <c r="FM38" s="17">
        <v>21.6</v>
      </c>
      <c r="FN38" s="17">
        <v>8.0489999999999995</v>
      </c>
      <c r="FO38" s="17">
        <v>6.0579999999999998</v>
      </c>
      <c r="FP38" s="17">
        <v>6</v>
      </c>
      <c r="FQ38" s="17">
        <v>26.131799999999998</v>
      </c>
      <c r="FR38" s="17">
        <v>18.92727</v>
      </c>
      <c r="FS38" s="17">
        <v>4.5</v>
      </c>
      <c r="FT38" s="17">
        <v>5.8</v>
      </c>
      <c r="FU38" s="17">
        <v>97.066069999999996</v>
      </c>
    </row>
    <row r="39" spans="1:177" ht="24" customHeight="1" x14ac:dyDescent="0.3">
      <c r="A39" s="16" t="s">
        <v>48</v>
      </c>
      <c r="B39" s="16" t="s">
        <v>856</v>
      </c>
      <c r="C39" s="17">
        <v>100.1</v>
      </c>
      <c r="D39" s="17">
        <v>626.5</v>
      </c>
      <c r="E39" s="17">
        <v>216.5</v>
      </c>
      <c r="F39" s="17"/>
      <c r="G39" s="17"/>
      <c r="H39" s="17">
        <v>19.600000000000001</v>
      </c>
      <c r="I39" s="17">
        <v>105.8</v>
      </c>
      <c r="J39" s="17"/>
      <c r="K39" s="17"/>
      <c r="L39" s="17">
        <v>166.1</v>
      </c>
      <c r="M39" s="17">
        <v>166.2</v>
      </c>
      <c r="N39" s="17">
        <v>165.4</v>
      </c>
      <c r="O39" s="17">
        <v>254.5</v>
      </c>
      <c r="P39" s="17">
        <v>213</v>
      </c>
      <c r="Q39" s="17">
        <v>110.8</v>
      </c>
      <c r="R39" s="17">
        <v>71.2</v>
      </c>
      <c r="S39" s="17">
        <v>3</v>
      </c>
      <c r="T39" s="17">
        <v>12.5</v>
      </c>
      <c r="U39" s="17"/>
      <c r="V39" s="17"/>
      <c r="W39" s="17"/>
      <c r="X39" s="17">
        <v>124.3</v>
      </c>
      <c r="Y39" s="17">
        <v>0</v>
      </c>
      <c r="Z39" s="17">
        <v>5.4</v>
      </c>
      <c r="AA39" s="17"/>
      <c r="AB39" s="17">
        <v>6.9</v>
      </c>
      <c r="AC39" s="17">
        <v>13.4</v>
      </c>
      <c r="AD39" s="17">
        <v>85.2</v>
      </c>
      <c r="AE39" s="17"/>
      <c r="AF39" s="17"/>
      <c r="AG39" s="17"/>
      <c r="AH39" s="17"/>
      <c r="AI39" s="17">
        <v>80.2</v>
      </c>
      <c r="AJ39" s="17">
        <v>68.599999999999994</v>
      </c>
      <c r="AK39" s="17"/>
      <c r="AL39" s="17"/>
      <c r="AM39" s="17"/>
      <c r="AN39" s="17">
        <v>0</v>
      </c>
      <c r="AO39" s="17">
        <v>0</v>
      </c>
      <c r="AP39" s="17">
        <v>43.7</v>
      </c>
      <c r="AQ39" s="17">
        <v>48.9</v>
      </c>
      <c r="AR39" s="17"/>
      <c r="AS39" s="17">
        <v>18.2</v>
      </c>
      <c r="AT39" s="17">
        <v>10.6</v>
      </c>
      <c r="AU39" s="17">
        <v>64.900000000000006</v>
      </c>
      <c r="AV39" s="17">
        <v>163.30000000000001</v>
      </c>
      <c r="AW39" s="17">
        <v>163.6</v>
      </c>
      <c r="AX39" s="17">
        <v>171.4</v>
      </c>
      <c r="AY39" s="17">
        <v>108.7</v>
      </c>
      <c r="AZ39" s="17">
        <v>7.6</v>
      </c>
      <c r="BA39" s="17">
        <v>8.6999999999999993</v>
      </c>
      <c r="BB39" s="17">
        <v>17.899999999999999</v>
      </c>
      <c r="BC39" s="17">
        <v>22.4</v>
      </c>
      <c r="BD39" s="17"/>
      <c r="BE39" s="17">
        <v>31.5</v>
      </c>
      <c r="BF39" s="17">
        <v>74.900000000000006</v>
      </c>
      <c r="BG39" s="17"/>
      <c r="BH39" s="17"/>
      <c r="BI39" s="17">
        <v>62.1</v>
      </c>
      <c r="BJ39" s="17"/>
      <c r="BK39" s="17"/>
      <c r="BL39" s="17">
        <v>0</v>
      </c>
      <c r="BM39" s="17"/>
      <c r="BN39" s="17"/>
      <c r="BO39" s="17"/>
      <c r="BP39" s="17">
        <v>105.4</v>
      </c>
      <c r="BQ39" s="17">
        <v>182.7</v>
      </c>
      <c r="BR39" s="17">
        <v>174.6</v>
      </c>
      <c r="BS39" s="17">
        <v>209.3</v>
      </c>
      <c r="BT39" s="17">
        <v>271.3</v>
      </c>
      <c r="BU39" s="17">
        <v>0</v>
      </c>
      <c r="BV39" s="17">
        <v>0</v>
      </c>
      <c r="BW39" s="17"/>
      <c r="BX39" s="17"/>
      <c r="BY39" s="17"/>
      <c r="BZ39" s="17"/>
      <c r="CA39" s="17">
        <v>0</v>
      </c>
      <c r="CB39" s="17"/>
      <c r="CC39" s="17">
        <v>0.8</v>
      </c>
      <c r="CD39" s="17">
        <v>127.3</v>
      </c>
      <c r="CE39" s="17">
        <v>79.2</v>
      </c>
      <c r="CF39" s="17">
        <v>63.9</v>
      </c>
      <c r="CG39" s="17">
        <v>69.599999999999994</v>
      </c>
      <c r="CH39" s="17">
        <v>29.9</v>
      </c>
      <c r="CI39" s="17"/>
      <c r="CJ39" s="17">
        <v>0</v>
      </c>
      <c r="CK39" s="17"/>
      <c r="CL39" s="17">
        <v>145.6</v>
      </c>
      <c r="CM39" s="17">
        <v>147.80000000000001</v>
      </c>
      <c r="CN39" s="17">
        <v>149.4</v>
      </c>
      <c r="CO39" s="17"/>
      <c r="CP39" s="17"/>
      <c r="CQ39" s="17"/>
      <c r="CR39" s="17"/>
      <c r="CS39" s="17"/>
      <c r="CT39" s="17">
        <v>216.9</v>
      </c>
      <c r="CU39" s="17">
        <v>104.3</v>
      </c>
      <c r="CV39" s="17">
        <v>0.8</v>
      </c>
      <c r="CW39" s="17">
        <v>120.6</v>
      </c>
      <c r="CX39" s="17">
        <v>77.7</v>
      </c>
      <c r="CY39" s="17">
        <v>15</v>
      </c>
      <c r="CZ39" s="17">
        <v>0.2</v>
      </c>
      <c r="DA39" s="17"/>
      <c r="DB39" s="17"/>
      <c r="DC39" s="17">
        <v>9.9</v>
      </c>
      <c r="DD39" s="17">
        <v>1.8</v>
      </c>
      <c r="DE39" s="17">
        <v>211.6</v>
      </c>
      <c r="DF39" s="17">
        <v>0.3</v>
      </c>
      <c r="DG39" s="17">
        <v>1.3</v>
      </c>
      <c r="DH39" s="17">
        <v>4</v>
      </c>
      <c r="DI39" s="17">
        <v>20.2</v>
      </c>
      <c r="DJ39" s="17">
        <v>7.5</v>
      </c>
      <c r="DK39" s="17">
        <v>3.5</v>
      </c>
      <c r="DL39" s="17">
        <v>3.5</v>
      </c>
      <c r="DM39" s="17">
        <v>18.2</v>
      </c>
      <c r="DN39" s="17">
        <v>8.5</v>
      </c>
      <c r="DO39" s="17">
        <v>9.5</v>
      </c>
      <c r="DP39" s="17">
        <v>32</v>
      </c>
      <c r="DQ39" s="17">
        <v>88.2</v>
      </c>
      <c r="DR39" s="17">
        <v>5.5</v>
      </c>
      <c r="DS39" s="17">
        <v>2.1</v>
      </c>
      <c r="DT39" s="17">
        <v>13.1</v>
      </c>
      <c r="DU39" s="17">
        <v>1.1000000000000001</v>
      </c>
      <c r="DV39" s="17">
        <v>0</v>
      </c>
      <c r="DW39" s="17">
        <v>8.8000000000000007</v>
      </c>
      <c r="DX39" s="17">
        <v>2.8</v>
      </c>
      <c r="DY39" s="17">
        <v>6.6</v>
      </c>
      <c r="DZ39" s="17">
        <v>9.1</v>
      </c>
      <c r="EA39" s="17">
        <v>10</v>
      </c>
      <c r="EB39" s="17">
        <v>16.899999999999999</v>
      </c>
      <c r="EC39" s="17">
        <v>78.2</v>
      </c>
      <c r="ED39" s="17">
        <v>10.4</v>
      </c>
      <c r="EE39" s="17">
        <v>109.8</v>
      </c>
      <c r="EF39" s="17">
        <v>95</v>
      </c>
      <c r="EG39" s="17">
        <v>18.3</v>
      </c>
      <c r="EH39" s="17">
        <v>15.8</v>
      </c>
      <c r="EI39" s="17">
        <v>10.5</v>
      </c>
      <c r="EJ39" s="17">
        <v>3.9</v>
      </c>
      <c r="EK39" s="17">
        <v>8</v>
      </c>
      <c r="EL39" s="17">
        <v>5.5</v>
      </c>
      <c r="EM39" s="17">
        <v>5.7</v>
      </c>
      <c r="EN39" s="17">
        <v>5.7</v>
      </c>
      <c r="EO39" s="17">
        <v>13.4</v>
      </c>
      <c r="EP39" s="17">
        <v>223.2</v>
      </c>
      <c r="EQ39" s="17">
        <v>14.4</v>
      </c>
      <c r="ER39" s="17">
        <v>45.6</v>
      </c>
      <c r="ES39" s="17">
        <v>0.6</v>
      </c>
      <c r="ET39" s="17">
        <v>126.3</v>
      </c>
      <c r="EU39" s="17">
        <v>145.69999999999999</v>
      </c>
      <c r="EV39" s="17">
        <v>35.1</v>
      </c>
      <c r="EW39" s="17">
        <v>2.9</v>
      </c>
      <c r="EX39" s="17">
        <v>2.4</v>
      </c>
      <c r="EY39" s="17">
        <v>2.4</v>
      </c>
      <c r="EZ39" s="17">
        <v>2.5</v>
      </c>
      <c r="FA39" s="17">
        <v>7.3</v>
      </c>
      <c r="FB39" s="17">
        <v>7.4</v>
      </c>
      <c r="FC39" s="17">
        <v>19.600000000000001</v>
      </c>
      <c r="FD39" s="17">
        <v>9.8000000000000007</v>
      </c>
      <c r="FE39" s="17">
        <v>29.4</v>
      </c>
      <c r="FF39" s="17">
        <v>33.4</v>
      </c>
      <c r="FG39" s="17">
        <v>16</v>
      </c>
      <c r="FH39" s="17">
        <v>19.399999999999999</v>
      </c>
      <c r="FI39" s="17">
        <v>8.1999999999999993</v>
      </c>
      <c r="FJ39" s="17">
        <v>11.6</v>
      </c>
      <c r="FK39" s="17">
        <v>7565.3</v>
      </c>
      <c r="FL39" s="15"/>
      <c r="FM39" s="17">
        <v>21.4</v>
      </c>
      <c r="FN39" s="17">
        <v>8.0470000000000006</v>
      </c>
      <c r="FO39" s="17">
        <v>6.0540000000000003</v>
      </c>
      <c r="FP39" s="17">
        <v>6</v>
      </c>
      <c r="FQ39" s="17">
        <v>26.180879999999998</v>
      </c>
      <c r="FR39" s="17">
        <v>18.927589999999999</v>
      </c>
      <c r="FS39" s="17">
        <v>4.5999999999999996</v>
      </c>
      <c r="FT39" s="17">
        <v>5.8</v>
      </c>
      <c r="FU39" s="17">
        <v>97.009469999999993</v>
      </c>
    </row>
    <row r="40" spans="1:177" ht="24" customHeight="1" x14ac:dyDescent="0.3">
      <c r="A40" s="16" t="s">
        <v>48</v>
      </c>
      <c r="B40" s="16" t="s">
        <v>857</v>
      </c>
      <c r="C40" s="17">
        <v>110.2</v>
      </c>
      <c r="D40" s="17">
        <v>622.79999999999995</v>
      </c>
      <c r="E40" s="17">
        <v>215.8</v>
      </c>
      <c r="F40" s="17"/>
      <c r="G40" s="17"/>
      <c r="H40" s="17">
        <v>20.8</v>
      </c>
      <c r="I40" s="17">
        <v>104.9</v>
      </c>
      <c r="J40" s="17"/>
      <c r="K40" s="17"/>
      <c r="L40" s="17">
        <v>163.80000000000001</v>
      </c>
      <c r="M40" s="17">
        <v>164.3</v>
      </c>
      <c r="N40" s="17">
        <v>164.3</v>
      </c>
      <c r="O40" s="17">
        <v>253.8</v>
      </c>
      <c r="P40" s="17">
        <v>213.5</v>
      </c>
      <c r="Q40" s="17">
        <v>109.7</v>
      </c>
      <c r="R40" s="17">
        <v>72.5</v>
      </c>
      <c r="S40" s="17">
        <v>3.2</v>
      </c>
      <c r="T40" s="17">
        <v>11.9</v>
      </c>
      <c r="U40" s="17"/>
      <c r="V40" s="17"/>
      <c r="W40" s="17"/>
      <c r="X40" s="17">
        <v>106.6</v>
      </c>
      <c r="Y40" s="17">
        <v>0</v>
      </c>
      <c r="Z40" s="17">
        <v>4.7</v>
      </c>
      <c r="AA40" s="17"/>
      <c r="AB40" s="17">
        <v>6.9</v>
      </c>
      <c r="AC40" s="17">
        <v>13.5</v>
      </c>
      <c r="AD40" s="17">
        <v>85.7</v>
      </c>
      <c r="AE40" s="17"/>
      <c r="AF40" s="17"/>
      <c r="AG40" s="17"/>
      <c r="AH40" s="17"/>
      <c r="AI40" s="17">
        <v>80.5</v>
      </c>
      <c r="AJ40" s="17">
        <v>44.9</v>
      </c>
      <c r="AK40" s="17"/>
      <c r="AL40" s="17"/>
      <c r="AM40" s="17"/>
      <c r="AN40" s="17">
        <v>0</v>
      </c>
      <c r="AO40" s="17">
        <v>0</v>
      </c>
      <c r="AP40" s="17">
        <v>43.4</v>
      </c>
      <c r="AQ40" s="17">
        <v>32.700000000000003</v>
      </c>
      <c r="AR40" s="17"/>
      <c r="AS40" s="17">
        <v>18.2</v>
      </c>
      <c r="AT40" s="17">
        <v>10.6</v>
      </c>
      <c r="AU40" s="17">
        <v>65.2</v>
      </c>
      <c r="AV40" s="17">
        <v>180.9</v>
      </c>
      <c r="AW40" s="17">
        <v>180.9</v>
      </c>
      <c r="AX40" s="17">
        <v>184.3</v>
      </c>
      <c r="AY40" s="17">
        <v>110.9</v>
      </c>
      <c r="AZ40" s="17">
        <v>7.6</v>
      </c>
      <c r="BA40" s="17">
        <v>8.6999999999999993</v>
      </c>
      <c r="BB40" s="17">
        <v>19.5</v>
      </c>
      <c r="BC40" s="17">
        <v>22.6</v>
      </c>
      <c r="BD40" s="17"/>
      <c r="BE40" s="17">
        <v>24.6</v>
      </c>
      <c r="BF40" s="17">
        <v>50.4</v>
      </c>
      <c r="BG40" s="17"/>
      <c r="BH40" s="17"/>
      <c r="BI40" s="17">
        <v>63</v>
      </c>
      <c r="BJ40" s="17"/>
      <c r="BK40" s="17"/>
      <c r="BL40" s="17">
        <v>0</v>
      </c>
      <c r="BM40" s="17"/>
      <c r="BN40" s="17"/>
      <c r="BO40" s="17"/>
      <c r="BP40" s="17">
        <v>126.2</v>
      </c>
      <c r="BQ40" s="17">
        <v>175.5</v>
      </c>
      <c r="BR40" s="17">
        <v>173.7</v>
      </c>
      <c r="BS40" s="17">
        <v>208</v>
      </c>
      <c r="BT40" s="17">
        <v>270.10000000000002</v>
      </c>
      <c r="BU40" s="17">
        <v>0</v>
      </c>
      <c r="BV40" s="17">
        <v>0</v>
      </c>
      <c r="BW40" s="17"/>
      <c r="BX40" s="17"/>
      <c r="BY40" s="17"/>
      <c r="BZ40" s="17"/>
      <c r="CA40" s="17">
        <v>0</v>
      </c>
      <c r="CB40" s="17"/>
      <c r="CC40" s="17">
        <v>0.7</v>
      </c>
      <c r="CD40" s="17">
        <v>142.69999999999999</v>
      </c>
      <c r="CE40" s="17">
        <v>87.1</v>
      </c>
      <c r="CF40" s="17">
        <v>64.099999999999994</v>
      </c>
      <c r="CG40" s="17">
        <v>70.099999999999994</v>
      </c>
      <c r="CH40" s="17">
        <v>28.4</v>
      </c>
      <c r="CI40" s="17"/>
      <c r="CJ40" s="17">
        <v>0</v>
      </c>
      <c r="CK40" s="17"/>
      <c r="CL40" s="17">
        <v>144.30000000000001</v>
      </c>
      <c r="CM40" s="17">
        <v>146.80000000000001</v>
      </c>
      <c r="CN40" s="17">
        <v>148.1</v>
      </c>
      <c r="CO40" s="17"/>
      <c r="CP40" s="17"/>
      <c r="CQ40" s="17"/>
      <c r="CR40" s="17"/>
      <c r="CS40" s="17"/>
      <c r="CT40" s="17">
        <v>217</v>
      </c>
      <c r="CU40" s="17">
        <v>104.3</v>
      </c>
      <c r="CV40" s="17">
        <v>0.4</v>
      </c>
      <c r="CW40" s="17">
        <v>119.1</v>
      </c>
      <c r="CX40" s="17">
        <v>80.599999999999994</v>
      </c>
      <c r="CY40" s="17">
        <v>14.8</v>
      </c>
      <c r="CZ40" s="17">
        <v>0.1</v>
      </c>
      <c r="DA40" s="17"/>
      <c r="DB40" s="17"/>
      <c r="DC40" s="17">
        <v>9.9</v>
      </c>
      <c r="DD40" s="17">
        <v>1.7</v>
      </c>
      <c r="DE40" s="17">
        <v>135.80000000000001</v>
      </c>
      <c r="DF40" s="17">
        <v>0.3</v>
      </c>
      <c r="DG40" s="17">
        <v>1.3</v>
      </c>
      <c r="DH40" s="17">
        <v>4</v>
      </c>
      <c r="DI40" s="17">
        <v>20.100000000000001</v>
      </c>
      <c r="DJ40" s="17">
        <v>7.6</v>
      </c>
      <c r="DK40" s="17">
        <v>3.6</v>
      </c>
      <c r="DL40" s="17">
        <v>3.5</v>
      </c>
      <c r="DM40" s="17">
        <v>18.3</v>
      </c>
      <c r="DN40" s="17">
        <v>9.1</v>
      </c>
      <c r="DO40" s="17">
        <v>12.6</v>
      </c>
      <c r="DP40" s="17">
        <v>31.7</v>
      </c>
      <c r="DQ40" s="17">
        <v>88.2</v>
      </c>
      <c r="DR40" s="17">
        <v>4.0999999999999996</v>
      </c>
      <c r="DS40" s="17">
        <v>1.9</v>
      </c>
      <c r="DT40" s="17">
        <v>13.1</v>
      </c>
      <c r="DU40" s="17">
        <v>1.1000000000000001</v>
      </c>
      <c r="DV40" s="17">
        <v>0</v>
      </c>
      <c r="DW40" s="17">
        <v>8.8000000000000007</v>
      </c>
      <c r="DX40" s="17">
        <v>2.8</v>
      </c>
      <c r="DY40" s="17">
        <v>6.6</v>
      </c>
      <c r="DZ40" s="17">
        <v>9.3000000000000007</v>
      </c>
      <c r="EA40" s="17">
        <v>10</v>
      </c>
      <c r="EB40" s="17">
        <v>20.9</v>
      </c>
      <c r="EC40" s="17">
        <v>79.900000000000006</v>
      </c>
      <c r="ED40" s="17">
        <v>8.6999999999999993</v>
      </c>
      <c r="EE40" s="17">
        <v>108.1</v>
      </c>
      <c r="EF40" s="17">
        <v>104.4</v>
      </c>
      <c r="EG40" s="17">
        <v>18.600000000000001</v>
      </c>
      <c r="EH40" s="17">
        <v>15.5</v>
      </c>
      <c r="EI40" s="17">
        <v>10.5</v>
      </c>
      <c r="EJ40" s="17">
        <v>4.0999999999999996</v>
      </c>
      <c r="EK40" s="17">
        <v>8</v>
      </c>
      <c r="EL40" s="17">
        <v>5.5</v>
      </c>
      <c r="EM40" s="17">
        <v>5.7</v>
      </c>
      <c r="EN40" s="17">
        <v>5.8</v>
      </c>
      <c r="EO40" s="17">
        <v>13.9</v>
      </c>
      <c r="EP40" s="17">
        <v>216.7</v>
      </c>
      <c r="EQ40" s="17">
        <v>12.6</v>
      </c>
      <c r="ER40" s="17">
        <v>64.7</v>
      </c>
      <c r="ES40" s="17">
        <v>0.6</v>
      </c>
      <c r="ET40" s="17">
        <v>125.7</v>
      </c>
      <c r="EU40" s="17">
        <v>144.69999999999999</v>
      </c>
      <c r="EV40" s="17">
        <v>66.400000000000006</v>
      </c>
      <c r="EW40" s="17">
        <v>2.9</v>
      </c>
      <c r="EX40" s="17">
        <v>2.4</v>
      </c>
      <c r="EY40" s="17">
        <v>2.4</v>
      </c>
      <c r="EZ40" s="17">
        <v>2.5</v>
      </c>
      <c r="FA40" s="17">
        <v>14.2</v>
      </c>
      <c r="FB40" s="17">
        <v>7.4</v>
      </c>
      <c r="FC40" s="17">
        <v>19.7</v>
      </c>
      <c r="FD40" s="17">
        <v>9.6999999999999993</v>
      </c>
      <c r="FE40" s="17">
        <v>29.8</v>
      </c>
      <c r="FF40" s="17">
        <v>33.299999999999997</v>
      </c>
      <c r="FG40" s="17">
        <v>15.5</v>
      </c>
      <c r="FH40" s="17">
        <v>19.399999999999999</v>
      </c>
      <c r="FI40" s="17">
        <v>8</v>
      </c>
      <c r="FJ40" s="17">
        <v>11.6</v>
      </c>
      <c r="FK40" s="17">
        <v>7545.1</v>
      </c>
      <c r="FL40" s="15"/>
      <c r="FM40" s="17">
        <v>21.3</v>
      </c>
      <c r="FN40" s="17">
        <v>8.0470000000000006</v>
      </c>
      <c r="FO40" s="17">
        <v>6.0519999999999996</v>
      </c>
      <c r="FP40" s="17">
        <v>6</v>
      </c>
      <c r="FQ40" s="17">
        <v>26.075810000000001</v>
      </c>
      <c r="FR40" s="17">
        <v>18.927759999999999</v>
      </c>
      <c r="FS40" s="17">
        <v>4.5</v>
      </c>
      <c r="FT40" s="17">
        <v>5.7</v>
      </c>
      <c r="FU40" s="17">
        <v>96.60257</v>
      </c>
    </row>
    <row r="41" spans="1:177" ht="24" customHeight="1" x14ac:dyDescent="0.3">
      <c r="A41" s="16" t="s">
        <v>48</v>
      </c>
      <c r="B41" s="16" t="s">
        <v>858</v>
      </c>
      <c r="C41" s="17">
        <v>100.7</v>
      </c>
      <c r="D41" s="17">
        <v>621.6</v>
      </c>
      <c r="E41" s="17">
        <v>216.2</v>
      </c>
      <c r="F41" s="17"/>
      <c r="G41" s="17"/>
      <c r="H41" s="17">
        <v>19.8</v>
      </c>
      <c r="I41" s="17">
        <v>101.9</v>
      </c>
      <c r="J41" s="17"/>
      <c r="K41" s="17"/>
      <c r="L41" s="17">
        <v>165.7</v>
      </c>
      <c r="M41" s="17">
        <v>165.1</v>
      </c>
      <c r="N41" s="17">
        <v>164.4</v>
      </c>
      <c r="O41" s="17">
        <v>254.3</v>
      </c>
      <c r="P41" s="17">
        <v>215.6</v>
      </c>
      <c r="Q41" s="17">
        <v>110.6</v>
      </c>
      <c r="R41" s="17">
        <v>71</v>
      </c>
      <c r="S41" s="17">
        <v>3</v>
      </c>
      <c r="T41" s="17">
        <v>12.1</v>
      </c>
      <c r="U41" s="17"/>
      <c r="V41" s="17"/>
      <c r="W41" s="17"/>
      <c r="X41" s="17">
        <v>120.7</v>
      </c>
      <c r="Y41" s="17">
        <v>0</v>
      </c>
      <c r="Z41" s="17">
        <v>3.8</v>
      </c>
      <c r="AA41" s="17"/>
      <c r="AB41" s="17">
        <v>6.9</v>
      </c>
      <c r="AC41" s="17">
        <v>13.5</v>
      </c>
      <c r="AD41" s="17">
        <v>85.4</v>
      </c>
      <c r="AE41" s="17"/>
      <c r="AF41" s="17"/>
      <c r="AG41" s="17"/>
      <c r="AH41" s="17"/>
      <c r="AI41" s="17">
        <v>79</v>
      </c>
      <c r="AJ41" s="17">
        <v>112.2</v>
      </c>
      <c r="AK41" s="17"/>
      <c r="AL41" s="17"/>
      <c r="AM41" s="17"/>
      <c r="AN41" s="17">
        <v>0</v>
      </c>
      <c r="AO41" s="17">
        <v>0</v>
      </c>
      <c r="AP41" s="17">
        <v>45.3</v>
      </c>
      <c r="AQ41" s="17">
        <v>47.7</v>
      </c>
      <c r="AR41" s="17"/>
      <c r="AS41" s="17">
        <v>18</v>
      </c>
      <c r="AT41" s="17">
        <v>10.6</v>
      </c>
      <c r="AU41" s="17">
        <v>63</v>
      </c>
      <c r="AV41" s="17">
        <v>180.5</v>
      </c>
      <c r="AW41" s="17">
        <v>180.7</v>
      </c>
      <c r="AX41" s="17">
        <v>184</v>
      </c>
      <c r="AY41" s="17">
        <v>107.8</v>
      </c>
      <c r="AZ41" s="17">
        <v>7.7</v>
      </c>
      <c r="BA41" s="17">
        <v>8.8000000000000007</v>
      </c>
      <c r="BB41" s="17">
        <v>15.7</v>
      </c>
      <c r="BC41" s="17">
        <v>22.2</v>
      </c>
      <c r="BD41" s="17"/>
      <c r="BE41" s="17">
        <v>23.3</v>
      </c>
      <c r="BF41" s="17">
        <v>49</v>
      </c>
      <c r="BG41" s="17"/>
      <c r="BH41" s="17"/>
      <c r="BI41" s="17">
        <v>61</v>
      </c>
      <c r="BJ41" s="17"/>
      <c r="BK41" s="17"/>
      <c r="BL41" s="17">
        <v>0</v>
      </c>
      <c r="BM41" s="17"/>
      <c r="BN41" s="17"/>
      <c r="BO41" s="17"/>
      <c r="BP41" s="17">
        <v>124.8</v>
      </c>
      <c r="BQ41" s="17">
        <v>178.1</v>
      </c>
      <c r="BR41" s="17">
        <v>175.6</v>
      </c>
      <c r="BS41" s="17">
        <v>210.4</v>
      </c>
      <c r="BT41" s="17">
        <v>271.60000000000002</v>
      </c>
      <c r="BU41" s="17">
        <v>0</v>
      </c>
      <c r="BV41" s="17">
        <v>0</v>
      </c>
      <c r="BW41" s="17"/>
      <c r="BX41" s="17"/>
      <c r="BY41" s="17"/>
      <c r="BZ41" s="17"/>
      <c r="CA41" s="17">
        <v>0</v>
      </c>
      <c r="CB41" s="17"/>
      <c r="CC41" s="17">
        <v>0.7</v>
      </c>
      <c r="CD41" s="17">
        <v>106.2</v>
      </c>
      <c r="CE41" s="17">
        <v>76</v>
      </c>
      <c r="CF41" s="17">
        <v>63.3</v>
      </c>
      <c r="CG41" s="17">
        <v>71.400000000000006</v>
      </c>
      <c r="CH41" s="17">
        <v>27.6</v>
      </c>
      <c r="CI41" s="17"/>
      <c r="CJ41" s="17">
        <v>0</v>
      </c>
      <c r="CK41" s="17"/>
      <c r="CL41" s="17">
        <v>145.19999999999999</v>
      </c>
      <c r="CM41" s="17">
        <v>147.6</v>
      </c>
      <c r="CN41" s="17">
        <v>149.1</v>
      </c>
      <c r="CO41" s="17"/>
      <c r="CP41" s="17"/>
      <c r="CQ41" s="17"/>
      <c r="CR41" s="17"/>
      <c r="CS41" s="17"/>
      <c r="CT41" s="17">
        <v>217.1</v>
      </c>
      <c r="CU41" s="17">
        <v>104.4</v>
      </c>
      <c r="CV41" s="17">
        <v>0.9</v>
      </c>
      <c r="CW41" s="17">
        <v>114.7</v>
      </c>
      <c r="CX41" s="17">
        <v>64.900000000000006</v>
      </c>
      <c r="CY41" s="17">
        <v>14.4</v>
      </c>
      <c r="CZ41" s="17">
        <v>0.1</v>
      </c>
      <c r="DA41" s="17"/>
      <c r="DB41" s="17"/>
      <c r="DC41" s="17">
        <v>9.9</v>
      </c>
      <c r="DD41" s="17">
        <v>1.8</v>
      </c>
      <c r="DE41" s="17">
        <v>167.7</v>
      </c>
      <c r="DF41" s="17">
        <v>0.3</v>
      </c>
      <c r="DG41" s="17">
        <v>1.3</v>
      </c>
      <c r="DH41" s="17">
        <v>3.9</v>
      </c>
      <c r="DI41" s="17">
        <v>19.8</v>
      </c>
      <c r="DJ41" s="17">
        <v>6.9</v>
      </c>
      <c r="DK41" s="17">
        <v>4.0999999999999996</v>
      </c>
      <c r="DL41" s="17">
        <v>3.5</v>
      </c>
      <c r="DM41" s="17">
        <v>18.3</v>
      </c>
      <c r="DN41" s="17">
        <v>14.4</v>
      </c>
      <c r="DO41" s="17">
        <v>15.4</v>
      </c>
      <c r="DP41" s="17">
        <v>32</v>
      </c>
      <c r="DQ41" s="17">
        <v>87.6</v>
      </c>
      <c r="DR41" s="17">
        <v>2.8</v>
      </c>
      <c r="DS41" s="17">
        <v>2</v>
      </c>
      <c r="DT41" s="17">
        <v>13.6</v>
      </c>
      <c r="DU41" s="17">
        <v>1.2</v>
      </c>
      <c r="DV41" s="17">
        <v>0</v>
      </c>
      <c r="DW41" s="17">
        <v>9.6</v>
      </c>
      <c r="DX41" s="17">
        <v>2.7</v>
      </c>
      <c r="DY41" s="17">
        <v>6.1</v>
      </c>
      <c r="DZ41" s="17">
        <v>9.3000000000000007</v>
      </c>
      <c r="EA41" s="17">
        <v>10</v>
      </c>
      <c r="EB41" s="17">
        <v>23.4</v>
      </c>
      <c r="EC41" s="17">
        <v>80.7</v>
      </c>
      <c r="ED41" s="17">
        <v>9.9</v>
      </c>
      <c r="EE41" s="17">
        <v>101</v>
      </c>
      <c r="EF41" s="17">
        <v>94.8</v>
      </c>
      <c r="EG41" s="17">
        <v>18.3</v>
      </c>
      <c r="EH41" s="17">
        <v>15.1</v>
      </c>
      <c r="EI41" s="17">
        <v>10.5</v>
      </c>
      <c r="EJ41" s="17">
        <v>4.3</v>
      </c>
      <c r="EK41" s="17">
        <v>7.6</v>
      </c>
      <c r="EL41" s="17">
        <v>5.3</v>
      </c>
      <c r="EM41" s="17">
        <v>5.7</v>
      </c>
      <c r="EN41" s="17">
        <v>5.8</v>
      </c>
      <c r="EO41" s="17">
        <v>11.8</v>
      </c>
      <c r="EP41" s="17">
        <v>181.9</v>
      </c>
      <c r="EQ41" s="17">
        <v>6.9</v>
      </c>
      <c r="ER41" s="17">
        <v>123.3</v>
      </c>
      <c r="ES41" s="17">
        <v>0.6</v>
      </c>
      <c r="ET41" s="17">
        <v>126.4</v>
      </c>
      <c r="EU41" s="17">
        <v>158.1</v>
      </c>
      <c r="EV41" s="17">
        <v>98.3</v>
      </c>
      <c r="EW41" s="17">
        <v>2.9</v>
      </c>
      <c r="EX41" s="17">
        <v>2.4</v>
      </c>
      <c r="EY41" s="17">
        <v>2.4</v>
      </c>
      <c r="EZ41" s="17">
        <v>2.5</v>
      </c>
      <c r="FA41" s="17">
        <v>6.9</v>
      </c>
      <c r="FB41" s="17">
        <v>7.4</v>
      </c>
      <c r="FC41" s="17">
        <v>19.600000000000001</v>
      </c>
      <c r="FD41" s="17">
        <v>9.6</v>
      </c>
      <c r="FE41" s="17">
        <v>29.1</v>
      </c>
      <c r="FF41" s="17">
        <v>33.4</v>
      </c>
      <c r="FG41" s="17">
        <v>15.7</v>
      </c>
      <c r="FH41" s="17">
        <v>19.399999999999999</v>
      </c>
      <c r="FI41" s="17">
        <v>7.2</v>
      </c>
      <c r="FJ41" s="17">
        <v>11.2</v>
      </c>
      <c r="FK41" s="17">
        <v>7636.5</v>
      </c>
      <c r="FL41" s="15"/>
      <c r="FM41" s="17">
        <v>21.4</v>
      </c>
      <c r="FN41" s="17">
        <v>8.048</v>
      </c>
      <c r="FO41" s="17">
        <v>6.0540000000000003</v>
      </c>
      <c r="FP41" s="17">
        <v>6</v>
      </c>
      <c r="FQ41" s="17">
        <v>26.11947</v>
      </c>
      <c r="FR41" s="17">
        <v>18.928159999999998</v>
      </c>
      <c r="FS41" s="17">
        <v>4.5</v>
      </c>
      <c r="FT41" s="17">
        <v>5.9</v>
      </c>
      <c r="FU41" s="17">
        <v>96.949629999999999</v>
      </c>
    </row>
    <row r="42" spans="1:177" ht="24" customHeight="1" x14ac:dyDescent="0.3">
      <c r="A42" s="18" t="s">
        <v>48</v>
      </c>
      <c r="B42" s="18" t="s">
        <v>859</v>
      </c>
      <c r="C42" s="19">
        <v>108.5</v>
      </c>
      <c r="D42" s="19">
        <v>631.20000000000005</v>
      </c>
      <c r="E42" s="19">
        <v>215.5</v>
      </c>
      <c r="F42" s="19"/>
      <c r="G42" s="19"/>
      <c r="H42" s="19">
        <v>20.100000000000001</v>
      </c>
      <c r="I42" s="19">
        <v>107.1</v>
      </c>
      <c r="J42" s="19"/>
      <c r="K42" s="19"/>
      <c r="L42" s="19">
        <v>129</v>
      </c>
      <c r="M42" s="19">
        <v>129.1</v>
      </c>
      <c r="N42" s="19">
        <v>129.30000000000001</v>
      </c>
      <c r="O42" s="19">
        <v>225.1</v>
      </c>
      <c r="P42" s="19">
        <v>214.6</v>
      </c>
      <c r="Q42" s="19">
        <v>111</v>
      </c>
      <c r="R42" s="19">
        <v>76.2</v>
      </c>
      <c r="S42" s="19">
        <v>3.1</v>
      </c>
      <c r="T42" s="19">
        <v>11.1</v>
      </c>
      <c r="U42" s="19"/>
      <c r="V42" s="19"/>
      <c r="W42" s="19"/>
      <c r="X42" s="19">
        <v>122.3</v>
      </c>
      <c r="Y42" s="19">
        <v>0</v>
      </c>
      <c r="Z42" s="19">
        <v>3.5</v>
      </c>
      <c r="AA42" s="19"/>
      <c r="AB42" s="19">
        <v>6.9</v>
      </c>
      <c r="AC42" s="19">
        <v>13.5</v>
      </c>
      <c r="AD42" s="19">
        <v>86</v>
      </c>
      <c r="AE42" s="19"/>
      <c r="AF42" s="19"/>
      <c r="AG42" s="19"/>
      <c r="AH42" s="19"/>
      <c r="AI42" s="19">
        <v>81.099999999999994</v>
      </c>
      <c r="AJ42" s="19">
        <v>83.6</v>
      </c>
      <c r="AK42" s="19"/>
      <c r="AL42" s="19"/>
      <c r="AM42" s="19"/>
      <c r="AN42" s="19">
        <v>0</v>
      </c>
      <c r="AO42" s="19">
        <v>0</v>
      </c>
      <c r="AP42" s="19">
        <v>44.4</v>
      </c>
      <c r="AQ42" s="19">
        <v>31.7</v>
      </c>
      <c r="AR42" s="19"/>
      <c r="AS42" s="19">
        <v>18</v>
      </c>
      <c r="AT42" s="19">
        <v>10.6</v>
      </c>
      <c r="AU42" s="19">
        <v>65.2</v>
      </c>
      <c r="AV42" s="19">
        <v>161</v>
      </c>
      <c r="AW42" s="19">
        <v>161.30000000000001</v>
      </c>
      <c r="AX42" s="19">
        <v>174.3</v>
      </c>
      <c r="AY42" s="19">
        <v>110.6</v>
      </c>
      <c r="AZ42" s="19">
        <v>7.6</v>
      </c>
      <c r="BA42" s="19">
        <v>8.6999999999999993</v>
      </c>
      <c r="BB42" s="19">
        <v>23.1</v>
      </c>
      <c r="BC42" s="19">
        <v>22.7</v>
      </c>
      <c r="BD42" s="19"/>
      <c r="BE42" s="19">
        <v>24.7</v>
      </c>
      <c r="BF42" s="19">
        <v>51.4</v>
      </c>
      <c r="BG42" s="19"/>
      <c r="BH42" s="19"/>
      <c r="BI42" s="19">
        <v>63.2</v>
      </c>
      <c r="BJ42" s="19"/>
      <c r="BK42" s="19"/>
      <c r="BL42" s="19">
        <v>0</v>
      </c>
      <c r="BM42" s="19"/>
      <c r="BN42" s="19"/>
      <c r="BO42" s="19"/>
      <c r="BP42" s="19">
        <v>126.3</v>
      </c>
      <c r="BQ42" s="19">
        <v>176.9</v>
      </c>
      <c r="BR42" s="19">
        <v>174.6</v>
      </c>
      <c r="BS42" s="19">
        <v>209.5</v>
      </c>
      <c r="BT42" s="19">
        <v>271.2</v>
      </c>
      <c r="BU42" s="19">
        <v>0</v>
      </c>
      <c r="BV42" s="19">
        <v>0</v>
      </c>
      <c r="BW42" s="19"/>
      <c r="BX42" s="19"/>
      <c r="BY42" s="19"/>
      <c r="BZ42" s="19"/>
      <c r="CA42" s="19">
        <v>0</v>
      </c>
      <c r="CB42" s="19"/>
      <c r="CC42" s="19">
        <v>0.7</v>
      </c>
      <c r="CD42" s="19">
        <v>140</v>
      </c>
      <c r="CE42" s="19">
        <v>84.4</v>
      </c>
      <c r="CF42" s="19">
        <v>64.5</v>
      </c>
      <c r="CG42" s="19">
        <v>71.900000000000006</v>
      </c>
      <c r="CH42" s="19">
        <v>29.5</v>
      </c>
      <c r="CI42" s="19"/>
      <c r="CJ42" s="19">
        <v>14.8</v>
      </c>
      <c r="CK42" s="19"/>
      <c r="CL42" s="19">
        <v>146.30000000000001</v>
      </c>
      <c r="CM42" s="19">
        <v>148.6</v>
      </c>
      <c r="CN42" s="19">
        <v>150.19999999999999</v>
      </c>
      <c r="CO42" s="19"/>
      <c r="CP42" s="19"/>
      <c r="CQ42" s="19"/>
      <c r="CR42" s="19"/>
      <c r="CS42" s="19"/>
      <c r="CT42" s="19">
        <v>217.5</v>
      </c>
      <c r="CU42" s="19">
        <v>104.5</v>
      </c>
      <c r="CV42" s="19">
        <v>0.3</v>
      </c>
      <c r="CW42" s="19">
        <v>117.7</v>
      </c>
      <c r="CX42" s="19">
        <v>17.399999999999999</v>
      </c>
      <c r="CY42" s="19">
        <v>12.7</v>
      </c>
      <c r="CZ42" s="19">
        <v>0.1</v>
      </c>
      <c r="DA42" s="19"/>
      <c r="DB42" s="19"/>
      <c r="DC42" s="19">
        <v>9.9</v>
      </c>
      <c r="DD42" s="19">
        <v>1.7</v>
      </c>
      <c r="DE42" s="19">
        <v>141</v>
      </c>
      <c r="DF42" s="19">
        <v>0.3</v>
      </c>
      <c r="DG42" s="19">
        <v>1.3</v>
      </c>
      <c r="DH42" s="19">
        <v>3.9</v>
      </c>
      <c r="DI42" s="19">
        <v>20.399999999999999</v>
      </c>
      <c r="DJ42" s="19">
        <v>6.8</v>
      </c>
      <c r="DK42" s="19">
        <v>4.0999999999999996</v>
      </c>
      <c r="DL42" s="19">
        <v>3.5</v>
      </c>
      <c r="DM42" s="19">
        <v>18.3</v>
      </c>
      <c r="DN42" s="19">
        <v>9.6999999999999993</v>
      </c>
      <c r="DO42" s="19">
        <v>12.6</v>
      </c>
      <c r="DP42" s="19">
        <v>31.8</v>
      </c>
      <c r="DQ42" s="19">
        <v>87.7</v>
      </c>
      <c r="DR42" s="19">
        <v>2.4</v>
      </c>
      <c r="DS42" s="19">
        <v>2</v>
      </c>
      <c r="DT42" s="19">
        <v>14</v>
      </c>
      <c r="DU42" s="19">
        <v>1.4</v>
      </c>
      <c r="DV42" s="19">
        <v>0</v>
      </c>
      <c r="DW42" s="19">
        <v>9.6</v>
      </c>
      <c r="DX42" s="19">
        <v>2.6</v>
      </c>
      <c r="DY42" s="19">
        <v>6.3</v>
      </c>
      <c r="DZ42" s="19">
        <v>9.4</v>
      </c>
      <c r="EA42" s="19">
        <v>9.9</v>
      </c>
      <c r="EB42" s="19">
        <v>26.2</v>
      </c>
      <c r="EC42" s="19">
        <v>81.3</v>
      </c>
      <c r="ED42" s="19">
        <v>8.9</v>
      </c>
      <c r="EE42" s="19">
        <v>114.2</v>
      </c>
      <c r="EF42" s="19">
        <v>95.3</v>
      </c>
      <c r="EG42" s="19">
        <v>19.600000000000001</v>
      </c>
      <c r="EH42" s="19">
        <v>14</v>
      </c>
      <c r="EI42" s="19">
        <v>10.5</v>
      </c>
      <c r="EJ42" s="19">
        <v>4.3</v>
      </c>
      <c r="EK42" s="19">
        <v>7.6</v>
      </c>
      <c r="EL42" s="19">
        <v>5.2</v>
      </c>
      <c r="EM42" s="19">
        <v>5.7</v>
      </c>
      <c r="EN42" s="19">
        <v>5.8</v>
      </c>
      <c r="EO42" s="19">
        <v>14.7</v>
      </c>
      <c r="EP42" s="19">
        <v>180.9</v>
      </c>
      <c r="EQ42" s="19">
        <v>5.9</v>
      </c>
      <c r="ER42" s="19">
        <v>126.6</v>
      </c>
      <c r="ES42" s="19">
        <v>0.6</v>
      </c>
      <c r="ET42" s="19">
        <v>126.7</v>
      </c>
      <c r="EU42" s="19">
        <v>165.7</v>
      </c>
      <c r="EV42" s="19">
        <v>92.8</v>
      </c>
      <c r="EW42" s="19">
        <v>2.9</v>
      </c>
      <c r="EX42" s="19">
        <v>2.4</v>
      </c>
      <c r="EY42" s="19">
        <v>2.4</v>
      </c>
      <c r="EZ42" s="19">
        <v>2.5</v>
      </c>
      <c r="FA42" s="19">
        <v>7</v>
      </c>
      <c r="FB42" s="19">
        <v>7.4</v>
      </c>
      <c r="FC42" s="19">
        <v>19.7</v>
      </c>
      <c r="FD42" s="19">
        <v>9.6</v>
      </c>
      <c r="FE42" s="19">
        <v>28.5</v>
      </c>
      <c r="FF42" s="19">
        <v>33.4</v>
      </c>
      <c r="FG42" s="19">
        <v>16</v>
      </c>
      <c r="FH42" s="19">
        <v>19.399999999999999</v>
      </c>
      <c r="FI42" s="19">
        <v>8.1999999999999993</v>
      </c>
      <c r="FJ42" s="19">
        <v>11.6</v>
      </c>
      <c r="FK42" s="19">
        <v>7460</v>
      </c>
      <c r="FL42" s="15"/>
      <c r="FM42" s="19">
        <v>21.6</v>
      </c>
      <c r="FN42" s="19">
        <v>8.0519999999999996</v>
      </c>
      <c r="FO42" s="19">
        <v>6.0519999999999996</v>
      </c>
      <c r="FP42" s="19">
        <v>6</v>
      </c>
      <c r="FQ42" s="19">
        <v>26.2454</v>
      </c>
      <c r="FR42" s="19">
        <v>18.92803</v>
      </c>
      <c r="FS42" s="19">
        <v>4.5</v>
      </c>
      <c r="FT42" s="19">
        <v>5.9</v>
      </c>
      <c r="FU42" s="19">
        <v>97.277429999999995</v>
      </c>
    </row>
    <row r="43" spans="1:177" ht="24" customHeight="1" x14ac:dyDescent="0.3">
      <c r="A43" s="13" t="s">
        <v>48</v>
      </c>
      <c r="B43" s="13" t="s">
        <v>860</v>
      </c>
      <c r="C43" s="14">
        <v>144.9</v>
      </c>
      <c r="D43" s="14">
        <v>628.1</v>
      </c>
      <c r="E43" s="14">
        <v>216.8</v>
      </c>
      <c r="F43" s="14"/>
      <c r="G43" s="14"/>
      <c r="H43" s="14">
        <v>19.8</v>
      </c>
      <c r="I43" s="14">
        <v>104.1</v>
      </c>
      <c r="J43" s="14"/>
      <c r="K43" s="14"/>
      <c r="L43" s="14">
        <v>128.30000000000001</v>
      </c>
      <c r="M43" s="14">
        <v>129.19999999999999</v>
      </c>
      <c r="N43" s="14">
        <v>128.80000000000001</v>
      </c>
      <c r="O43" s="14">
        <v>225.3</v>
      </c>
      <c r="P43" s="14">
        <v>215.1</v>
      </c>
      <c r="Q43" s="14">
        <v>110.7</v>
      </c>
      <c r="R43" s="14">
        <v>139.80000000000001</v>
      </c>
      <c r="S43" s="14">
        <v>3.1</v>
      </c>
      <c r="T43" s="14">
        <v>0</v>
      </c>
      <c r="U43" s="14"/>
      <c r="V43" s="14"/>
      <c r="W43" s="14"/>
      <c r="X43" s="14">
        <v>123.4</v>
      </c>
      <c r="Y43" s="14">
        <v>0</v>
      </c>
      <c r="Z43" s="14">
        <v>2.9</v>
      </c>
      <c r="AA43" s="14"/>
      <c r="AB43" s="14">
        <v>6.9</v>
      </c>
      <c r="AC43" s="14">
        <v>13.5</v>
      </c>
      <c r="AD43" s="14">
        <v>85.3</v>
      </c>
      <c r="AE43" s="14"/>
      <c r="AF43" s="14"/>
      <c r="AG43" s="14"/>
      <c r="AH43" s="14"/>
      <c r="AI43" s="14">
        <v>80</v>
      </c>
      <c r="AJ43" s="14">
        <v>202.7</v>
      </c>
      <c r="AK43" s="14"/>
      <c r="AL43" s="14"/>
      <c r="AM43" s="14"/>
      <c r="AN43" s="14">
        <v>0</v>
      </c>
      <c r="AO43" s="14">
        <v>0</v>
      </c>
      <c r="AP43" s="14">
        <v>40.9</v>
      </c>
      <c r="AQ43" s="14">
        <v>70</v>
      </c>
      <c r="AR43" s="14"/>
      <c r="AS43" s="14">
        <v>18</v>
      </c>
      <c r="AT43" s="14">
        <v>10.6</v>
      </c>
      <c r="AU43" s="14">
        <v>63.9</v>
      </c>
      <c r="AV43" s="14">
        <v>177.5</v>
      </c>
      <c r="AW43" s="14">
        <v>178.6</v>
      </c>
      <c r="AX43" s="14">
        <v>181.3</v>
      </c>
      <c r="AY43" s="14">
        <v>108.6</v>
      </c>
      <c r="AZ43" s="14">
        <v>7.6</v>
      </c>
      <c r="BA43" s="14">
        <v>8.6999999999999993</v>
      </c>
      <c r="BB43" s="14">
        <v>29.3</v>
      </c>
      <c r="BC43" s="14">
        <v>22.3</v>
      </c>
      <c r="BD43" s="14"/>
      <c r="BE43" s="14">
        <v>23.7</v>
      </c>
      <c r="BF43" s="14">
        <v>50.6</v>
      </c>
      <c r="BG43" s="14"/>
      <c r="BH43" s="14"/>
      <c r="BI43" s="14">
        <v>77.400000000000006</v>
      </c>
      <c r="BJ43" s="14"/>
      <c r="BK43" s="14"/>
      <c r="BL43" s="14">
        <v>0</v>
      </c>
      <c r="BM43" s="14"/>
      <c r="BN43" s="14"/>
      <c r="BO43" s="14"/>
      <c r="BP43" s="14">
        <v>126</v>
      </c>
      <c r="BQ43" s="14">
        <v>178.1</v>
      </c>
      <c r="BR43" s="14">
        <v>175</v>
      </c>
      <c r="BS43" s="14">
        <v>209.8</v>
      </c>
      <c r="BT43" s="14">
        <v>271.8</v>
      </c>
      <c r="BU43" s="14">
        <v>0</v>
      </c>
      <c r="BV43" s="14">
        <v>0</v>
      </c>
      <c r="BW43" s="14"/>
      <c r="BX43" s="14"/>
      <c r="BY43" s="14"/>
      <c r="BZ43" s="14"/>
      <c r="CA43" s="14">
        <v>0</v>
      </c>
      <c r="CB43" s="14"/>
      <c r="CC43" s="14">
        <v>0.7</v>
      </c>
      <c r="CD43" s="14">
        <v>171.3</v>
      </c>
      <c r="CE43" s="14">
        <v>92.3</v>
      </c>
      <c r="CF43" s="14">
        <v>64.2</v>
      </c>
      <c r="CG43" s="14">
        <v>69.599999999999994</v>
      </c>
      <c r="CH43" s="14">
        <v>29.7</v>
      </c>
      <c r="CI43" s="14"/>
      <c r="CJ43" s="14">
        <v>0</v>
      </c>
      <c r="CK43" s="14"/>
      <c r="CL43" s="14">
        <v>146.5</v>
      </c>
      <c r="CM43" s="14">
        <v>148.9</v>
      </c>
      <c r="CN43" s="14">
        <v>150.1</v>
      </c>
      <c r="CO43" s="14"/>
      <c r="CP43" s="14"/>
      <c r="CQ43" s="14"/>
      <c r="CR43" s="14"/>
      <c r="CS43" s="14"/>
      <c r="CT43" s="14">
        <v>217.3</v>
      </c>
      <c r="CU43" s="14">
        <v>104.4</v>
      </c>
      <c r="CV43" s="14">
        <v>0.2</v>
      </c>
      <c r="CW43" s="14">
        <v>114.4</v>
      </c>
      <c r="CX43" s="14">
        <v>8.1</v>
      </c>
      <c r="CY43" s="14">
        <v>12.6</v>
      </c>
      <c r="CZ43" s="14">
        <v>0.2</v>
      </c>
      <c r="DA43" s="14"/>
      <c r="DB43" s="14"/>
      <c r="DC43" s="14">
        <v>9.9</v>
      </c>
      <c r="DD43" s="14">
        <v>1.8</v>
      </c>
      <c r="DE43" s="14">
        <v>27.5</v>
      </c>
      <c r="DF43" s="14">
        <v>0.3</v>
      </c>
      <c r="DG43" s="14">
        <v>1.3</v>
      </c>
      <c r="DH43" s="14">
        <v>3.8</v>
      </c>
      <c r="DI43" s="14">
        <v>20.100000000000001</v>
      </c>
      <c r="DJ43" s="14">
        <v>6.8</v>
      </c>
      <c r="DK43" s="14">
        <v>4.0999999999999996</v>
      </c>
      <c r="DL43" s="14">
        <v>3.5</v>
      </c>
      <c r="DM43" s="14">
        <v>18.3</v>
      </c>
      <c r="DN43" s="14">
        <v>7.6</v>
      </c>
      <c r="DO43" s="14">
        <v>8.4</v>
      </c>
      <c r="DP43" s="14">
        <v>32</v>
      </c>
      <c r="DQ43" s="14">
        <v>87.1</v>
      </c>
      <c r="DR43" s="14">
        <v>2.2999999999999998</v>
      </c>
      <c r="DS43" s="14">
        <v>2</v>
      </c>
      <c r="DT43" s="14">
        <v>14.7</v>
      </c>
      <c r="DU43" s="14">
        <v>1.6</v>
      </c>
      <c r="DV43" s="14">
        <v>0</v>
      </c>
      <c r="DW43" s="14">
        <v>9.6</v>
      </c>
      <c r="DX43" s="14">
        <v>2.4</v>
      </c>
      <c r="DY43" s="14">
        <v>6.2</v>
      </c>
      <c r="DZ43" s="14">
        <v>9.3000000000000007</v>
      </c>
      <c r="EA43" s="14">
        <v>10</v>
      </c>
      <c r="EB43" s="14">
        <v>28</v>
      </c>
      <c r="EC43" s="14">
        <v>81.5</v>
      </c>
      <c r="ED43" s="14">
        <v>17.2</v>
      </c>
      <c r="EE43" s="14">
        <v>113.9</v>
      </c>
      <c r="EF43" s="14">
        <v>96.7</v>
      </c>
      <c r="EG43" s="14">
        <v>17.3</v>
      </c>
      <c r="EH43" s="14">
        <v>13.9</v>
      </c>
      <c r="EI43" s="14">
        <v>10.5</v>
      </c>
      <c r="EJ43" s="14">
        <v>4.2</v>
      </c>
      <c r="EK43" s="14">
        <v>7.6</v>
      </c>
      <c r="EL43" s="14">
        <v>5.2</v>
      </c>
      <c r="EM43" s="14">
        <v>5.9</v>
      </c>
      <c r="EN43" s="14">
        <v>5.9</v>
      </c>
      <c r="EO43" s="14">
        <v>15.9</v>
      </c>
      <c r="EP43" s="14">
        <v>37.1</v>
      </c>
      <c r="EQ43" s="14">
        <v>1.9</v>
      </c>
      <c r="ER43" s="14">
        <v>80.3</v>
      </c>
      <c r="ES43" s="14">
        <v>0.6</v>
      </c>
      <c r="ET43" s="14">
        <v>126.4</v>
      </c>
      <c r="EU43" s="14">
        <v>166.7</v>
      </c>
      <c r="EV43" s="14">
        <v>70</v>
      </c>
      <c r="EW43" s="14">
        <v>2.9</v>
      </c>
      <c r="EX43" s="14">
        <v>2.4</v>
      </c>
      <c r="EY43" s="14">
        <v>2.4</v>
      </c>
      <c r="EZ43" s="14">
        <v>2.5</v>
      </c>
      <c r="FA43" s="14">
        <v>4.0999999999999996</v>
      </c>
      <c r="FB43" s="14">
        <v>7.4</v>
      </c>
      <c r="FC43" s="14">
        <v>20</v>
      </c>
      <c r="FD43" s="14">
        <v>9.5</v>
      </c>
      <c r="FE43" s="14">
        <v>28.3</v>
      </c>
      <c r="FF43" s="14">
        <v>33.200000000000003</v>
      </c>
      <c r="FG43" s="14">
        <v>15.8</v>
      </c>
      <c r="FH43" s="14">
        <v>19.399999999999999</v>
      </c>
      <c r="FI43" s="14">
        <v>7.9</v>
      </c>
      <c r="FJ43" s="14">
        <v>11.6</v>
      </c>
      <c r="FK43" s="14">
        <v>7433.6</v>
      </c>
      <c r="FL43" s="15"/>
      <c r="FM43" s="14">
        <v>21.9</v>
      </c>
      <c r="FN43" s="14">
        <v>8.0540000000000003</v>
      </c>
      <c r="FO43" s="14">
        <v>6.0519999999999996</v>
      </c>
      <c r="FP43" s="14">
        <v>6</v>
      </c>
      <c r="FQ43" s="14">
        <v>26.39611</v>
      </c>
      <c r="FR43" s="14">
        <v>18.929480000000002</v>
      </c>
      <c r="FS43" s="14">
        <v>4.5999999999999996</v>
      </c>
      <c r="FT43" s="14">
        <v>5.8</v>
      </c>
      <c r="FU43" s="14">
        <v>97.731589999999997</v>
      </c>
    </row>
    <row r="44" spans="1:177" ht="24" customHeight="1" x14ac:dyDescent="0.3">
      <c r="A44" s="16" t="s">
        <v>48</v>
      </c>
      <c r="B44" s="16" t="s">
        <v>861</v>
      </c>
      <c r="C44" s="17">
        <v>139.6</v>
      </c>
      <c r="D44" s="17">
        <v>627.1</v>
      </c>
      <c r="E44" s="17">
        <v>213</v>
      </c>
      <c r="F44" s="17"/>
      <c r="G44" s="17"/>
      <c r="H44" s="17">
        <v>19.399999999999999</v>
      </c>
      <c r="I44" s="17">
        <v>102</v>
      </c>
      <c r="J44" s="17"/>
      <c r="K44" s="17"/>
      <c r="L44" s="17">
        <v>165.5</v>
      </c>
      <c r="M44" s="17">
        <v>165.5</v>
      </c>
      <c r="N44" s="17">
        <v>165.8</v>
      </c>
      <c r="O44" s="17">
        <v>255.3</v>
      </c>
      <c r="P44" s="17">
        <v>214.7</v>
      </c>
      <c r="Q44" s="17">
        <v>110.9</v>
      </c>
      <c r="R44" s="17">
        <v>235.2</v>
      </c>
      <c r="S44" s="17">
        <v>2.9</v>
      </c>
      <c r="T44" s="17">
        <v>0</v>
      </c>
      <c r="U44" s="17"/>
      <c r="V44" s="17"/>
      <c r="W44" s="17"/>
      <c r="X44" s="17">
        <v>124.3</v>
      </c>
      <c r="Y44" s="17">
        <v>0</v>
      </c>
      <c r="Z44" s="17">
        <v>2.4</v>
      </c>
      <c r="AA44" s="17"/>
      <c r="AB44" s="17">
        <v>6.9</v>
      </c>
      <c r="AC44" s="17">
        <v>13.5</v>
      </c>
      <c r="AD44" s="17">
        <v>85.3</v>
      </c>
      <c r="AE44" s="17"/>
      <c r="AF44" s="17"/>
      <c r="AG44" s="17"/>
      <c r="AH44" s="17"/>
      <c r="AI44" s="17">
        <v>79.599999999999994</v>
      </c>
      <c r="AJ44" s="17">
        <v>216.5</v>
      </c>
      <c r="AK44" s="17"/>
      <c r="AL44" s="17"/>
      <c r="AM44" s="17"/>
      <c r="AN44" s="17">
        <v>0.4</v>
      </c>
      <c r="AO44" s="17">
        <v>0</v>
      </c>
      <c r="AP44" s="17">
        <v>43</v>
      </c>
      <c r="AQ44" s="17">
        <v>30.3</v>
      </c>
      <c r="AR44" s="17"/>
      <c r="AS44" s="17">
        <v>18</v>
      </c>
      <c r="AT44" s="17">
        <v>10.6</v>
      </c>
      <c r="AU44" s="17">
        <v>65.400000000000006</v>
      </c>
      <c r="AV44" s="17">
        <v>180.6</v>
      </c>
      <c r="AW44" s="17">
        <v>180.8</v>
      </c>
      <c r="AX44" s="17">
        <v>184.9</v>
      </c>
      <c r="AY44" s="17">
        <v>108.7</v>
      </c>
      <c r="AZ44" s="17">
        <v>7.7</v>
      </c>
      <c r="BA44" s="17">
        <v>8.6999999999999993</v>
      </c>
      <c r="BB44" s="17">
        <v>32.6</v>
      </c>
      <c r="BC44" s="17">
        <v>22.1</v>
      </c>
      <c r="BD44" s="17"/>
      <c r="BE44" s="17">
        <v>23.2</v>
      </c>
      <c r="BF44" s="17">
        <v>50.2</v>
      </c>
      <c r="BG44" s="17"/>
      <c r="BH44" s="17"/>
      <c r="BI44" s="17">
        <v>77</v>
      </c>
      <c r="BJ44" s="17"/>
      <c r="BK44" s="17"/>
      <c r="BL44" s="17">
        <v>24.9</v>
      </c>
      <c r="BM44" s="17"/>
      <c r="BN44" s="17"/>
      <c r="BO44" s="17"/>
      <c r="BP44" s="17">
        <v>125.4</v>
      </c>
      <c r="BQ44" s="17">
        <v>177.8</v>
      </c>
      <c r="BR44" s="17">
        <v>175.6</v>
      </c>
      <c r="BS44" s="17">
        <v>210.4</v>
      </c>
      <c r="BT44" s="17">
        <v>272.39999999999998</v>
      </c>
      <c r="BU44" s="17">
        <v>0</v>
      </c>
      <c r="BV44" s="17">
        <v>0</v>
      </c>
      <c r="BW44" s="17"/>
      <c r="BX44" s="17"/>
      <c r="BY44" s="17"/>
      <c r="BZ44" s="17"/>
      <c r="CA44" s="17">
        <v>0</v>
      </c>
      <c r="CB44" s="17"/>
      <c r="CC44" s="17">
        <v>0.7</v>
      </c>
      <c r="CD44" s="17">
        <v>166.6</v>
      </c>
      <c r="CE44" s="17">
        <v>91.5</v>
      </c>
      <c r="CF44" s="17">
        <v>63.8</v>
      </c>
      <c r="CG44" s="17">
        <v>67.5</v>
      </c>
      <c r="CH44" s="17">
        <v>29.4</v>
      </c>
      <c r="CI44" s="17"/>
      <c r="CJ44" s="17">
        <v>0</v>
      </c>
      <c r="CK44" s="17"/>
      <c r="CL44" s="17">
        <v>146.69999999999999</v>
      </c>
      <c r="CM44" s="17">
        <v>148.80000000000001</v>
      </c>
      <c r="CN44" s="17">
        <v>150.30000000000001</v>
      </c>
      <c r="CO44" s="17"/>
      <c r="CP44" s="17"/>
      <c r="CQ44" s="17"/>
      <c r="CR44" s="17"/>
      <c r="CS44" s="17"/>
      <c r="CT44" s="17">
        <v>217.3</v>
      </c>
      <c r="CU44" s="17">
        <v>104.6</v>
      </c>
      <c r="CV44" s="17">
        <v>0.1</v>
      </c>
      <c r="CW44" s="17">
        <v>114.2</v>
      </c>
      <c r="CX44" s="17">
        <v>4.3</v>
      </c>
      <c r="CY44" s="17">
        <v>12.8</v>
      </c>
      <c r="CZ44" s="17">
        <v>0</v>
      </c>
      <c r="DA44" s="17"/>
      <c r="DB44" s="17"/>
      <c r="DC44" s="17">
        <v>9.9</v>
      </c>
      <c r="DD44" s="17">
        <v>1.7</v>
      </c>
      <c r="DE44" s="17">
        <v>7.9</v>
      </c>
      <c r="DF44" s="17">
        <v>0.3</v>
      </c>
      <c r="DG44" s="17">
        <v>1.3</v>
      </c>
      <c r="DH44" s="17">
        <v>4.0999999999999996</v>
      </c>
      <c r="DI44" s="17">
        <v>20</v>
      </c>
      <c r="DJ44" s="17">
        <v>6.8</v>
      </c>
      <c r="DK44" s="17">
        <v>4.0999999999999996</v>
      </c>
      <c r="DL44" s="17">
        <v>3.5</v>
      </c>
      <c r="DM44" s="17">
        <v>18.3</v>
      </c>
      <c r="DN44" s="17">
        <v>0.8</v>
      </c>
      <c r="DO44" s="17">
        <v>0.9</v>
      </c>
      <c r="DP44" s="17">
        <v>31.9</v>
      </c>
      <c r="DQ44" s="17">
        <v>88.1</v>
      </c>
      <c r="DR44" s="17">
        <v>0.7</v>
      </c>
      <c r="DS44" s="17">
        <v>2</v>
      </c>
      <c r="DT44" s="17">
        <v>17.8</v>
      </c>
      <c r="DU44" s="17">
        <v>1.8</v>
      </c>
      <c r="DV44" s="17">
        <v>0</v>
      </c>
      <c r="DW44" s="17">
        <v>9.6</v>
      </c>
      <c r="DX44" s="17">
        <v>2.4</v>
      </c>
      <c r="DY44" s="17">
        <v>6.9</v>
      </c>
      <c r="DZ44" s="17">
        <v>9.3000000000000007</v>
      </c>
      <c r="EA44" s="17">
        <v>10</v>
      </c>
      <c r="EB44" s="17">
        <v>29.6</v>
      </c>
      <c r="EC44" s="17">
        <v>80.099999999999994</v>
      </c>
      <c r="ED44" s="17">
        <v>7.7</v>
      </c>
      <c r="EE44" s="17">
        <v>97.7</v>
      </c>
      <c r="EF44" s="17">
        <v>96.7</v>
      </c>
      <c r="EG44" s="17">
        <v>17.399999999999999</v>
      </c>
      <c r="EH44" s="17">
        <v>15.6</v>
      </c>
      <c r="EI44" s="17">
        <v>10.5</v>
      </c>
      <c r="EJ44" s="17">
        <v>4.2</v>
      </c>
      <c r="EK44" s="17">
        <v>7.6</v>
      </c>
      <c r="EL44" s="17">
        <v>5.4</v>
      </c>
      <c r="EM44" s="17">
        <v>5.9</v>
      </c>
      <c r="EN44" s="17">
        <v>5.9</v>
      </c>
      <c r="EO44" s="17">
        <v>15.5</v>
      </c>
      <c r="EP44" s="17">
        <v>10.7</v>
      </c>
      <c r="EQ44" s="17">
        <v>0.9</v>
      </c>
      <c r="ER44" s="17">
        <v>13.6</v>
      </c>
      <c r="ES44" s="17">
        <v>0.6</v>
      </c>
      <c r="ET44" s="17">
        <v>129.19999999999999</v>
      </c>
      <c r="EU44" s="17">
        <v>161.69999999999999</v>
      </c>
      <c r="EV44" s="17">
        <v>13</v>
      </c>
      <c r="EW44" s="17">
        <v>2.9</v>
      </c>
      <c r="EX44" s="17">
        <v>2.4</v>
      </c>
      <c r="EY44" s="17">
        <v>2.4</v>
      </c>
      <c r="EZ44" s="17">
        <v>2.5</v>
      </c>
      <c r="FA44" s="17">
        <v>1</v>
      </c>
      <c r="FB44" s="17">
        <v>7.4</v>
      </c>
      <c r="FC44" s="17">
        <v>20</v>
      </c>
      <c r="FD44" s="17">
        <v>9.5</v>
      </c>
      <c r="FE44" s="17">
        <v>28.8</v>
      </c>
      <c r="FF44" s="17">
        <v>33.4</v>
      </c>
      <c r="FG44" s="17">
        <v>16.3</v>
      </c>
      <c r="FH44" s="17">
        <v>19.600000000000001</v>
      </c>
      <c r="FI44" s="17">
        <v>7.3</v>
      </c>
      <c r="FJ44" s="17">
        <v>11.6</v>
      </c>
      <c r="FK44" s="17">
        <v>7449.4</v>
      </c>
      <c r="FL44" s="15"/>
      <c r="FM44" s="17">
        <v>21.8</v>
      </c>
      <c r="FN44" s="17">
        <v>8.0540000000000003</v>
      </c>
      <c r="FO44" s="17">
        <v>6.05</v>
      </c>
      <c r="FP44" s="17">
        <v>6</v>
      </c>
      <c r="FQ44" s="17">
        <v>26.525559999999999</v>
      </c>
      <c r="FR44" s="17">
        <v>18.927479999999999</v>
      </c>
      <c r="FS44" s="17">
        <v>4.5999999999999996</v>
      </c>
      <c r="FT44" s="17">
        <v>5.8</v>
      </c>
      <c r="FU44" s="17">
        <v>97.757040000000003</v>
      </c>
    </row>
    <row r="45" spans="1:177" ht="24" customHeight="1" x14ac:dyDescent="0.3">
      <c r="A45" s="16" t="s">
        <v>48</v>
      </c>
      <c r="B45" s="16" t="s">
        <v>862</v>
      </c>
      <c r="C45" s="17">
        <v>145</v>
      </c>
      <c r="D45" s="17">
        <v>629.6</v>
      </c>
      <c r="E45" s="17">
        <v>216.2</v>
      </c>
      <c r="F45" s="17"/>
      <c r="G45" s="17"/>
      <c r="H45" s="17">
        <v>20.2</v>
      </c>
      <c r="I45" s="17">
        <v>102.3</v>
      </c>
      <c r="J45" s="17"/>
      <c r="K45" s="17"/>
      <c r="L45" s="17">
        <v>165.5</v>
      </c>
      <c r="M45" s="17">
        <v>165.5</v>
      </c>
      <c r="N45" s="17">
        <v>165.7</v>
      </c>
      <c r="O45" s="17">
        <v>256.10000000000002</v>
      </c>
      <c r="P45" s="17">
        <v>214.9</v>
      </c>
      <c r="Q45" s="17">
        <v>110.7</v>
      </c>
      <c r="R45" s="17">
        <v>244.5</v>
      </c>
      <c r="S45" s="17">
        <v>3.1</v>
      </c>
      <c r="T45" s="17">
        <v>0</v>
      </c>
      <c r="U45" s="17"/>
      <c r="V45" s="17"/>
      <c r="W45" s="17"/>
      <c r="X45" s="17">
        <v>120.4</v>
      </c>
      <c r="Y45" s="17">
        <v>0</v>
      </c>
      <c r="Z45" s="17">
        <v>2.6</v>
      </c>
      <c r="AA45" s="17"/>
      <c r="AB45" s="17">
        <v>6.9</v>
      </c>
      <c r="AC45" s="17">
        <v>14.2</v>
      </c>
      <c r="AD45" s="17">
        <v>85.7</v>
      </c>
      <c r="AE45" s="17"/>
      <c r="AF45" s="17"/>
      <c r="AG45" s="17"/>
      <c r="AH45" s="17"/>
      <c r="AI45" s="17">
        <v>80.8</v>
      </c>
      <c r="AJ45" s="17">
        <v>192.2</v>
      </c>
      <c r="AK45" s="17"/>
      <c r="AL45" s="17"/>
      <c r="AM45" s="17"/>
      <c r="AN45" s="17">
        <v>6.5</v>
      </c>
      <c r="AO45" s="17">
        <v>0</v>
      </c>
      <c r="AP45" s="17">
        <v>43.3</v>
      </c>
      <c r="AQ45" s="17">
        <v>31.3</v>
      </c>
      <c r="AR45" s="17"/>
      <c r="AS45" s="17">
        <v>18</v>
      </c>
      <c r="AT45" s="17">
        <v>10.6</v>
      </c>
      <c r="AU45" s="17">
        <v>63.6</v>
      </c>
      <c r="AV45" s="17">
        <v>183.8</v>
      </c>
      <c r="AW45" s="17">
        <v>184.2</v>
      </c>
      <c r="AX45" s="17">
        <v>184.9</v>
      </c>
      <c r="AY45" s="17">
        <v>109.5</v>
      </c>
      <c r="AZ45" s="17">
        <v>7.6</v>
      </c>
      <c r="BA45" s="17">
        <v>8.6999999999999993</v>
      </c>
      <c r="BB45" s="17">
        <v>5.5</v>
      </c>
      <c r="BC45" s="17">
        <v>22.7</v>
      </c>
      <c r="BD45" s="17"/>
      <c r="BE45" s="17">
        <v>24.2</v>
      </c>
      <c r="BF45" s="17">
        <v>53.6</v>
      </c>
      <c r="BG45" s="17"/>
      <c r="BH45" s="17"/>
      <c r="BI45" s="17">
        <v>77.900000000000006</v>
      </c>
      <c r="BJ45" s="17"/>
      <c r="BK45" s="17"/>
      <c r="BL45" s="17">
        <v>33.700000000000003</v>
      </c>
      <c r="BM45" s="17"/>
      <c r="BN45" s="17"/>
      <c r="BO45" s="17"/>
      <c r="BP45" s="17">
        <v>126.3</v>
      </c>
      <c r="BQ45" s="17">
        <v>177.9</v>
      </c>
      <c r="BR45" s="17">
        <v>175.1</v>
      </c>
      <c r="BS45" s="17">
        <v>210.1</v>
      </c>
      <c r="BT45" s="17">
        <v>272.39999999999998</v>
      </c>
      <c r="BU45" s="17">
        <v>0</v>
      </c>
      <c r="BV45" s="17">
        <v>0</v>
      </c>
      <c r="BW45" s="17"/>
      <c r="BX45" s="17"/>
      <c r="BY45" s="17"/>
      <c r="BZ45" s="17"/>
      <c r="CA45" s="17">
        <v>0</v>
      </c>
      <c r="CB45" s="17"/>
      <c r="CC45" s="17">
        <v>0.7</v>
      </c>
      <c r="CD45" s="17">
        <v>183.8</v>
      </c>
      <c r="CE45" s="17">
        <v>94.3</v>
      </c>
      <c r="CF45" s="17">
        <v>64.3</v>
      </c>
      <c r="CG45" s="17">
        <v>67.900000000000006</v>
      </c>
      <c r="CH45" s="17">
        <v>30</v>
      </c>
      <c r="CI45" s="17"/>
      <c r="CJ45" s="17">
        <v>0</v>
      </c>
      <c r="CK45" s="17"/>
      <c r="CL45" s="17">
        <v>146.69999999999999</v>
      </c>
      <c r="CM45" s="17">
        <v>149</v>
      </c>
      <c r="CN45" s="17">
        <v>150.1</v>
      </c>
      <c r="CO45" s="17"/>
      <c r="CP45" s="17"/>
      <c r="CQ45" s="17"/>
      <c r="CR45" s="17"/>
      <c r="CS45" s="17"/>
      <c r="CT45" s="17">
        <v>217.6</v>
      </c>
      <c r="CU45" s="17">
        <v>104.6</v>
      </c>
      <c r="CV45" s="17">
        <v>0</v>
      </c>
      <c r="CW45" s="17">
        <v>117.1</v>
      </c>
      <c r="CX45" s="17">
        <v>0.6</v>
      </c>
      <c r="CY45" s="17">
        <v>12.7</v>
      </c>
      <c r="CZ45" s="17">
        <v>0</v>
      </c>
      <c r="DA45" s="17"/>
      <c r="DB45" s="17"/>
      <c r="DC45" s="17">
        <v>9.9</v>
      </c>
      <c r="DD45" s="17">
        <v>1.8</v>
      </c>
      <c r="DE45" s="17">
        <v>1.2</v>
      </c>
      <c r="DF45" s="17">
        <v>0.3</v>
      </c>
      <c r="DG45" s="17">
        <v>1.3</v>
      </c>
      <c r="DH45" s="17">
        <v>3.9</v>
      </c>
      <c r="DI45" s="17">
        <v>20.399999999999999</v>
      </c>
      <c r="DJ45" s="17">
        <v>6.8</v>
      </c>
      <c r="DK45" s="17">
        <v>4.0999999999999996</v>
      </c>
      <c r="DL45" s="17">
        <v>3.5</v>
      </c>
      <c r="DM45" s="17">
        <v>18.3</v>
      </c>
      <c r="DN45" s="17">
        <v>0</v>
      </c>
      <c r="DO45" s="17">
        <v>0</v>
      </c>
      <c r="DP45" s="17">
        <v>31.8</v>
      </c>
      <c r="DQ45" s="17">
        <v>88.3</v>
      </c>
      <c r="DR45" s="17">
        <v>0</v>
      </c>
      <c r="DS45" s="17">
        <v>2</v>
      </c>
      <c r="DT45" s="17">
        <v>18.100000000000001</v>
      </c>
      <c r="DU45" s="17">
        <v>1.9</v>
      </c>
      <c r="DV45" s="17">
        <v>0</v>
      </c>
      <c r="DW45" s="17">
        <v>9.6</v>
      </c>
      <c r="DX45" s="17">
        <v>2.4</v>
      </c>
      <c r="DY45" s="17">
        <v>7</v>
      </c>
      <c r="DZ45" s="17">
        <v>9.3000000000000007</v>
      </c>
      <c r="EA45" s="17">
        <v>10</v>
      </c>
      <c r="EB45" s="17">
        <v>30</v>
      </c>
      <c r="EC45" s="17">
        <v>79.900000000000006</v>
      </c>
      <c r="ED45" s="17">
        <v>0.3</v>
      </c>
      <c r="EE45" s="17">
        <v>103.4</v>
      </c>
      <c r="EF45" s="17">
        <v>93</v>
      </c>
      <c r="EG45" s="17">
        <v>10.4</v>
      </c>
      <c r="EH45" s="17">
        <v>13.6</v>
      </c>
      <c r="EI45" s="17">
        <v>10.5</v>
      </c>
      <c r="EJ45" s="17">
        <v>4.2</v>
      </c>
      <c r="EK45" s="17">
        <v>7.7</v>
      </c>
      <c r="EL45" s="17">
        <v>5.4</v>
      </c>
      <c r="EM45" s="17">
        <v>5.9</v>
      </c>
      <c r="EN45" s="17">
        <v>5.9</v>
      </c>
      <c r="EO45" s="17">
        <v>15.7</v>
      </c>
      <c r="EP45" s="17">
        <v>1.8</v>
      </c>
      <c r="EQ45" s="17">
        <v>0.4</v>
      </c>
      <c r="ER45" s="17">
        <v>1.8</v>
      </c>
      <c r="ES45" s="17">
        <v>0.6</v>
      </c>
      <c r="ET45" s="17">
        <v>132.4</v>
      </c>
      <c r="EU45" s="17">
        <v>167.4</v>
      </c>
      <c r="EV45" s="17">
        <v>1.8</v>
      </c>
      <c r="EW45" s="17">
        <v>2.9</v>
      </c>
      <c r="EX45" s="17">
        <v>2.4</v>
      </c>
      <c r="EY45" s="17">
        <v>2.4</v>
      </c>
      <c r="EZ45" s="17">
        <v>2.5</v>
      </c>
      <c r="FA45" s="17">
        <v>0</v>
      </c>
      <c r="FB45" s="17">
        <v>7.4</v>
      </c>
      <c r="FC45" s="17">
        <v>20</v>
      </c>
      <c r="FD45" s="17">
        <v>9.6</v>
      </c>
      <c r="FE45" s="17">
        <v>28.2</v>
      </c>
      <c r="FF45" s="17">
        <v>33.4</v>
      </c>
      <c r="FG45" s="17">
        <v>16.3</v>
      </c>
      <c r="FH45" s="17">
        <v>19.7</v>
      </c>
      <c r="FI45" s="17">
        <v>9.6</v>
      </c>
      <c r="FJ45" s="17">
        <v>11.6</v>
      </c>
      <c r="FK45" s="17">
        <v>7422.9</v>
      </c>
      <c r="FL45" s="15"/>
      <c r="FM45" s="17">
        <v>21.8</v>
      </c>
      <c r="FN45" s="17">
        <v>8.0540000000000003</v>
      </c>
      <c r="FO45" s="17">
        <v>6.0460000000000003</v>
      </c>
      <c r="FP45" s="17">
        <v>6</v>
      </c>
      <c r="FQ45" s="17">
        <v>26.728670000000001</v>
      </c>
      <c r="FR45" s="17">
        <v>18.9285</v>
      </c>
      <c r="FS45" s="17">
        <v>4.8</v>
      </c>
      <c r="FT45" s="17">
        <v>5.8</v>
      </c>
      <c r="FU45" s="17">
        <v>98.157169999999994</v>
      </c>
    </row>
    <row r="46" spans="1:177" ht="24" customHeight="1" x14ac:dyDescent="0.3">
      <c r="A46" s="16" t="s">
        <v>48</v>
      </c>
      <c r="B46" s="16" t="s">
        <v>863</v>
      </c>
      <c r="C46" s="17">
        <v>144.9</v>
      </c>
      <c r="D46" s="17">
        <v>624.70000000000005</v>
      </c>
      <c r="E46" s="17">
        <v>215.8</v>
      </c>
      <c r="F46" s="17"/>
      <c r="G46" s="17"/>
      <c r="H46" s="17">
        <v>20</v>
      </c>
      <c r="I46" s="17">
        <v>104.2</v>
      </c>
      <c r="J46" s="17"/>
      <c r="K46" s="17"/>
      <c r="L46" s="17">
        <v>146.5</v>
      </c>
      <c r="M46" s="17">
        <v>147</v>
      </c>
      <c r="N46" s="17">
        <v>146.9</v>
      </c>
      <c r="O46" s="17">
        <v>240.2</v>
      </c>
      <c r="P46" s="17">
        <v>214.3</v>
      </c>
      <c r="Q46" s="17">
        <v>111.1</v>
      </c>
      <c r="R46" s="17">
        <v>225.6</v>
      </c>
      <c r="S46" s="17">
        <v>3</v>
      </c>
      <c r="T46" s="17">
        <v>0</v>
      </c>
      <c r="U46" s="17"/>
      <c r="V46" s="17"/>
      <c r="W46" s="17"/>
      <c r="X46" s="17">
        <v>121.4</v>
      </c>
      <c r="Y46" s="17">
        <v>0</v>
      </c>
      <c r="Z46" s="17">
        <v>3.9</v>
      </c>
      <c r="AA46" s="17"/>
      <c r="AB46" s="17">
        <v>6.9</v>
      </c>
      <c r="AC46" s="17">
        <v>14.2</v>
      </c>
      <c r="AD46" s="17">
        <v>91.7</v>
      </c>
      <c r="AE46" s="17"/>
      <c r="AF46" s="17"/>
      <c r="AG46" s="17"/>
      <c r="AH46" s="17"/>
      <c r="AI46" s="17">
        <v>80</v>
      </c>
      <c r="AJ46" s="17">
        <v>142.1</v>
      </c>
      <c r="AK46" s="17"/>
      <c r="AL46" s="17"/>
      <c r="AM46" s="17"/>
      <c r="AN46" s="17">
        <v>6.5</v>
      </c>
      <c r="AO46" s="17">
        <v>153</v>
      </c>
      <c r="AP46" s="17">
        <v>44.5</v>
      </c>
      <c r="AQ46" s="17">
        <v>31</v>
      </c>
      <c r="AR46" s="17"/>
      <c r="AS46" s="17">
        <v>18</v>
      </c>
      <c r="AT46" s="17">
        <v>10.6</v>
      </c>
      <c r="AU46" s="17">
        <v>62.3</v>
      </c>
      <c r="AV46" s="17">
        <v>182.4</v>
      </c>
      <c r="AW46" s="17">
        <v>182.8</v>
      </c>
      <c r="AX46" s="17">
        <v>184.3</v>
      </c>
      <c r="AY46" s="17">
        <v>108.7</v>
      </c>
      <c r="AZ46" s="17">
        <v>7.6</v>
      </c>
      <c r="BA46" s="17">
        <v>8.6999999999999993</v>
      </c>
      <c r="BB46" s="17">
        <v>5</v>
      </c>
      <c r="BC46" s="17">
        <v>22.4</v>
      </c>
      <c r="BD46" s="17"/>
      <c r="BE46" s="17">
        <v>23.8</v>
      </c>
      <c r="BF46" s="17">
        <v>50.8</v>
      </c>
      <c r="BG46" s="17"/>
      <c r="BH46" s="17"/>
      <c r="BI46" s="17">
        <v>77.2</v>
      </c>
      <c r="BJ46" s="17"/>
      <c r="BK46" s="17"/>
      <c r="BL46" s="17">
        <v>46.7</v>
      </c>
      <c r="BM46" s="17"/>
      <c r="BN46" s="17"/>
      <c r="BO46" s="17"/>
      <c r="BP46" s="17">
        <v>126</v>
      </c>
      <c r="BQ46" s="17">
        <v>178.1</v>
      </c>
      <c r="BR46" s="17">
        <v>175.6</v>
      </c>
      <c r="BS46" s="17">
        <v>210.3</v>
      </c>
      <c r="BT46" s="17">
        <v>272.89999999999998</v>
      </c>
      <c r="BU46" s="17">
        <v>0</v>
      </c>
      <c r="BV46" s="17">
        <v>0</v>
      </c>
      <c r="BW46" s="17"/>
      <c r="BX46" s="17"/>
      <c r="BY46" s="17"/>
      <c r="BZ46" s="17"/>
      <c r="CA46" s="17">
        <v>0</v>
      </c>
      <c r="CB46" s="17"/>
      <c r="CC46" s="17">
        <v>0.6</v>
      </c>
      <c r="CD46" s="17">
        <v>86.4</v>
      </c>
      <c r="CE46" s="17">
        <v>74.599999999999994</v>
      </c>
      <c r="CF46" s="17">
        <v>64</v>
      </c>
      <c r="CG46" s="17">
        <v>67.7</v>
      </c>
      <c r="CH46" s="17">
        <v>29.9</v>
      </c>
      <c r="CI46" s="17"/>
      <c r="CJ46" s="17">
        <v>0</v>
      </c>
      <c r="CK46" s="17"/>
      <c r="CL46" s="17">
        <v>146.6</v>
      </c>
      <c r="CM46" s="17">
        <v>149.1</v>
      </c>
      <c r="CN46" s="17">
        <v>150.19999999999999</v>
      </c>
      <c r="CO46" s="17"/>
      <c r="CP46" s="17"/>
      <c r="CQ46" s="17"/>
      <c r="CR46" s="17"/>
      <c r="CS46" s="17"/>
      <c r="CT46" s="17">
        <v>217.5</v>
      </c>
      <c r="CU46" s="17">
        <v>104.6</v>
      </c>
      <c r="CV46" s="17">
        <v>0</v>
      </c>
      <c r="CW46" s="17">
        <v>120.3</v>
      </c>
      <c r="CX46" s="17">
        <v>0</v>
      </c>
      <c r="CY46" s="17">
        <v>15.5</v>
      </c>
      <c r="CZ46" s="17">
        <v>0</v>
      </c>
      <c r="DA46" s="17"/>
      <c r="DB46" s="17"/>
      <c r="DC46" s="17">
        <v>9.9</v>
      </c>
      <c r="DD46" s="17">
        <v>1.8</v>
      </c>
      <c r="DE46" s="17">
        <v>0</v>
      </c>
      <c r="DF46" s="17">
        <v>0.3</v>
      </c>
      <c r="DG46" s="17">
        <v>1.3</v>
      </c>
      <c r="DH46" s="17">
        <v>3.9</v>
      </c>
      <c r="DI46" s="17">
        <v>20.100000000000001</v>
      </c>
      <c r="DJ46" s="17">
        <v>6.8</v>
      </c>
      <c r="DK46" s="17">
        <v>4.0999999999999996</v>
      </c>
      <c r="DL46" s="17">
        <v>3.5</v>
      </c>
      <c r="DM46" s="17">
        <v>18.3</v>
      </c>
      <c r="DN46" s="17">
        <v>0</v>
      </c>
      <c r="DO46" s="17">
        <v>0</v>
      </c>
      <c r="DP46" s="17">
        <v>31.9</v>
      </c>
      <c r="DQ46" s="17">
        <v>88.4</v>
      </c>
      <c r="DR46" s="17">
        <v>0</v>
      </c>
      <c r="DS46" s="17">
        <v>2</v>
      </c>
      <c r="DT46" s="17">
        <v>18.399999999999999</v>
      </c>
      <c r="DU46" s="17">
        <v>1.9</v>
      </c>
      <c r="DV46" s="17">
        <v>0</v>
      </c>
      <c r="DW46" s="17">
        <v>9.8000000000000007</v>
      </c>
      <c r="DX46" s="17">
        <v>2.4</v>
      </c>
      <c r="DY46" s="17">
        <v>6.8</v>
      </c>
      <c r="DZ46" s="17">
        <v>9.5</v>
      </c>
      <c r="EA46" s="17">
        <v>10</v>
      </c>
      <c r="EB46" s="17">
        <v>30.2</v>
      </c>
      <c r="EC46" s="17">
        <v>81.099999999999994</v>
      </c>
      <c r="ED46" s="17">
        <v>0</v>
      </c>
      <c r="EE46" s="17">
        <v>121.2</v>
      </c>
      <c r="EF46" s="17">
        <v>98.8</v>
      </c>
      <c r="EG46" s="17">
        <v>15.6</v>
      </c>
      <c r="EH46" s="17">
        <v>15.7</v>
      </c>
      <c r="EI46" s="17">
        <v>10.5</v>
      </c>
      <c r="EJ46" s="17">
        <v>4.0999999999999996</v>
      </c>
      <c r="EK46" s="17">
        <v>7.7</v>
      </c>
      <c r="EL46" s="17">
        <v>5.2</v>
      </c>
      <c r="EM46" s="17">
        <v>5.9</v>
      </c>
      <c r="EN46" s="17">
        <v>5.9</v>
      </c>
      <c r="EO46" s="17">
        <v>16.600000000000001</v>
      </c>
      <c r="EP46" s="17">
        <v>0</v>
      </c>
      <c r="EQ46" s="17">
        <v>0</v>
      </c>
      <c r="ER46" s="17">
        <v>0</v>
      </c>
      <c r="ES46" s="17">
        <v>0.6</v>
      </c>
      <c r="ET46" s="17">
        <v>132.30000000000001</v>
      </c>
      <c r="EU46" s="17">
        <v>168.9</v>
      </c>
      <c r="EV46" s="17">
        <v>0</v>
      </c>
      <c r="EW46" s="17">
        <v>2.9</v>
      </c>
      <c r="EX46" s="17">
        <v>2.4</v>
      </c>
      <c r="EY46" s="17">
        <v>2.4</v>
      </c>
      <c r="EZ46" s="17">
        <v>2.5</v>
      </c>
      <c r="FA46" s="17">
        <v>0</v>
      </c>
      <c r="FB46" s="17">
        <v>7.4</v>
      </c>
      <c r="FC46" s="17">
        <v>20</v>
      </c>
      <c r="FD46" s="17">
        <v>9.6</v>
      </c>
      <c r="FE46" s="17">
        <v>28.5</v>
      </c>
      <c r="FF46" s="17">
        <v>33.299999999999997</v>
      </c>
      <c r="FG46" s="17">
        <v>16.2</v>
      </c>
      <c r="FH46" s="17">
        <v>19.600000000000001</v>
      </c>
      <c r="FI46" s="17">
        <v>8.1999999999999993</v>
      </c>
      <c r="FJ46" s="17">
        <v>11.4</v>
      </c>
      <c r="FK46" s="17">
        <v>7356.4</v>
      </c>
      <c r="FL46" s="15"/>
      <c r="FM46" s="17">
        <v>21.7</v>
      </c>
      <c r="FN46" s="17">
        <v>8.0530000000000008</v>
      </c>
      <c r="FO46" s="17">
        <v>6.0460000000000003</v>
      </c>
      <c r="FP46" s="17">
        <v>6</v>
      </c>
      <c r="FQ46" s="17">
        <v>26.934370000000001</v>
      </c>
      <c r="FR46" s="17">
        <v>18.92745</v>
      </c>
      <c r="FS46" s="17">
        <v>4.9000000000000004</v>
      </c>
      <c r="FT46" s="17">
        <v>16</v>
      </c>
      <c r="FU46" s="17">
        <v>108.56082000000001</v>
      </c>
    </row>
    <row r="47" spans="1:177" ht="24" customHeight="1" x14ac:dyDescent="0.3">
      <c r="A47" s="16" t="s">
        <v>48</v>
      </c>
      <c r="B47" s="16" t="s">
        <v>864</v>
      </c>
      <c r="C47" s="17">
        <v>143.30000000000001</v>
      </c>
      <c r="D47" s="17">
        <v>626.4</v>
      </c>
      <c r="E47" s="17">
        <v>216.8</v>
      </c>
      <c r="F47" s="17"/>
      <c r="G47" s="17"/>
      <c r="H47" s="17">
        <v>19.7</v>
      </c>
      <c r="I47" s="17">
        <v>100.7</v>
      </c>
      <c r="J47" s="17"/>
      <c r="K47" s="17"/>
      <c r="L47" s="17">
        <v>128.19999999999999</v>
      </c>
      <c r="M47" s="17">
        <v>128.6</v>
      </c>
      <c r="N47" s="17">
        <v>128.69999999999999</v>
      </c>
      <c r="O47" s="17">
        <v>226.3</v>
      </c>
      <c r="P47" s="17">
        <v>215.5</v>
      </c>
      <c r="Q47" s="17">
        <v>110.8</v>
      </c>
      <c r="R47" s="17">
        <v>242</v>
      </c>
      <c r="S47" s="17">
        <v>3.1</v>
      </c>
      <c r="T47" s="17">
        <v>0</v>
      </c>
      <c r="U47" s="17"/>
      <c r="V47" s="17"/>
      <c r="W47" s="17"/>
      <c r="X47" s="17">
        <v>125.7</v>
      </c>
      <c r="Y47" s="17">
        <v>0</v>
      </c>
      <c r="Z47" s="17">
        <v>5.6</v>
      </c>
      <c r="AA47" s="17"/>
      <c r="AB47" s="17">
        <v>6.9</v>
      </c>
      <c r="AC47" s="17">
        <v>14.4</v>
      </c>
      <c r="AD47" s="17">
        <v>131.80000000000001</v>
      </c>
      <c r="AE47" s="17"/>
      <c r="AF47" s="17"/>
      <c r="AG47" s="17"/>
      <c r="AH47" s="17"/>
      <c r="AI47" s="17">
        <v>99.8</v>
      </c>
      <c r="AJ47" s="17">
        <v>192.6</v>
      </c>
      <c r="AK47" s="17"/>
      <c r="AL47" s="17"/>
      <c r="AM47" s="17"/>
      <c r="AN47" s="17">
        <v>6.5</v>
      </c>
      <c r="AO47" s="17">
        <v>152.4</v>
      </c>
      <c r="AP47" s="17">
        <v>46.7</v>
      </c>
      <c r="AQ47" s="17">
        <v>54.9</v>
      </c>
      <c r="AR47" s="17"/>
      <c r="AS47" s="17">
        <v>18</v>
      </c>
      <c r="AT47" s="17">
        <v>10.6</v>
      </c>
      <c r="AU47" s="17">
        <v>64.5</v>
      </c>
      <c r="AV47" s="17">
        <v>181.3</v>
      </c>
      <c r="AW47" s="17">
        <v>181.5</v>
      </c>
      <c r="AX47" s="17">
        <v>184.8</v>
      </c>
      <c r="AY47" s="17">
        <v>108.8</v>
      </c>
      <c r="AZ47" s="17">
        <v>7.6</v>
      </c>
      <c r="BA47" s="17">
        <v>8.6999999999999993</v>
      </c>
      <c r="BB47" s="17">
        <v>5</v>
      </c>
      <c r="BC47" s="17">
        <v>21.4</v>
      </c>
      <c r="BD47" s="17"/>
      <c r="BE47" s="17">
        <v>23.8</v>
      </c>
      <c r="BF47" s="17">
        <v>59.7</v>
      </c>
      <c r="BG47" s="17"/>
      <c r="BH47" s="17"/>
      <c r="BI47" s="17">
        <v>85.4</v>
      </c>
      <c r="BJ47" s="17"/>
      <c r="BK47" s="17"/>
      <c r="BL47" s="17">
        <v>40</v>
      </c>
      <c r="BM47" s="17"/>
      <c r="BN47" s="17"/>
      <c r="BO47" s="17"/>
      <c r="BP47" s="17">
        <v>126</v>
      </c>
      <c r="BQ47" s="17">
        <v>177.8</v>
      </c>
      <c r="BR47" s="17">
        <v>175.7</v>
      </c>
      <c r="BS47" s="17">
        <v>210.5</v>
      </c>
      <c r="BT47" s="17">
        <v>273.2</v>
      </c>
      <c r="BU47" s="17">
        <v>0</v>
      </c>
      <c r="BV47" s="17">
        <v>0</v>
      </c>
      <c r="BW47" s="17"/>
      <c r="BX47" s="17"/>
      <c r="BY47" s="17"/>
      <c r="BZ47" s="17"/>
      <c r="CA47" s="17">
        <v>0</v>
      </c>
      <c r="CB47" s="17"/>
      <c r="CC47" s="17">
        <v>0.8</v>
      </c>
      <c r="CD47" s="17">
        <v>169.4</v>
      </c>
      <c r="CE47" s="17">
        <v>88.1</v>
      </c>
      <c r="CF47" s="17">
        <v>63.9</v>
      </c>
      <c r="CG47" s="17">
        <v>67.8</v>
      </c>
      <c r="CH47" s="17">
        <v>29.9</v>
      </c>
      <c r="CI47" s="17"/>
      <c r="CJ47" s="17">
        <v>0</v>
      </c>
      <c r="CK47" s="17"/>
      <c r="CL47" s="17">
        <v>146.6</v>
      </c>
      <c r="CM47" s="17">
        <v>149</v>
      </c>
      <c r="CN47" s="17">
        <v>150</v>
      </c>
      <c r="CO47" s="17"/>
      <c r="CP47" s="17"/>
      <c r="CQ47" s="17"/>
      <c r="CR47" s="17"/>
      <c r="CS47" s="17"/>
      <c r="CT47" s="17">
        <v>217.5</v>
      </c>
      <c r="CU47" s="17">
        <v>104.7</v>
      </c>
      <c r="CV47" s="17">
        <v>0</v>
      </c>
      <c r="CW47" s="17">
        <v>119.4</v>
      </c>
      <c r="CX47" s="17">
        <v>0</v>
      </c>
      <c r="CY47" s="17">
        <v>15</v>
      </c>
      <c r="CZ47" s="17">
        <v>0</v>
      </c>
      <c r="DA47" s="17"/>
      <c r="DB47" s="17"/>
      <c r="DC47" s="17">
        <v>9.9</v>
      </c>
      <c r="DD47" s="17">
        <v>1.8</v>
      </c>
      <c r="DE47" s="17">
        <v>0</v>
      </c>
      <c r="DF47" s="17">
        <v>0.3</v>
      </c>
      <c r="DG47" s="17">
        <v>1.3</v>
      </c>
      <c r="DH47" s="17">
        <v>4.0999999999999996</v>
      </c>
      <c r="DI47" s="17">
        <v>20</v>
      </c>
      <c r="DJ47" s="17">
        <v>5.9</v>
      </c>
      <c r="DK47" s="17">
        <v>4.0999999999999996</v>
      </c>
      <c r="DL47" s="17">
        <v>3.5</v>
      </c>
      <c r="DM47" s="17">
        <v>18.3</v>
      </c>
      <c r="DN47" s="17">
        <v>0</v>
      </c>
      <c r="DO47" s="17">
        <v>0</v>
      </c>
      <c r="DP47" s="17">
        <v>31.9</v>
      </c>
      <c r="DQ47" s="17">
        <v>88.4</v>
      </c>
      <c r="DR47" s="17">
        <v>0</v>
      </c>
      <c r="DS47" s="17">
        <v>2</v>
      </c>
      <c r="DT47" s="17">
        <v>18.399999999999999</v>
      </c>
      <c r="DU47" s="17">
        <v>1.9</v>
      </c>
      <c r="DV47" s="17">
        <v>0</v>
      </c>
      <c r="DW47" s="17">
        <v>9.9</v>
      </c>
      <c r="DX47" s="17">
        <v>2.4</v>
      </c>
      <c r="DY47" s="17">
        <v>6.8</v>
      </c>
      <c r="DZ47" s="17">
        <v>9.5</v>
      </c>
      <c r="EA47" s="17">
        <v>10</v>
      </c>
      <c r="EB47" s="17">
        <v>30.3</v>
      </c>
      <c r="EC47" s="17">
        <v>81.2</v>
      </c>
      <c r="ED47" s="17">
        <v>0</v>
      </c>
      <c r="EE47" s="17">
        <v>119.4</v>
      </c>
      <c r="EF47" s="17">
        <v>105.3</v>
      </c>
      <c r="EG47" s="17">
        <v>19.8</v>
      </c>
      <c r="EH47" s="17">
        <v>14.4</v>
      </c>
      <c r="EI47" s="17">
        <v>10.5</v>
      </c>
      <c r="EJ47" s="17">
        <v>4</v>
      </c>
      <c r="EK47" s="17">
        <v>7.7</v>
      </c>
      <c r="EL47" s="17">
        <v>5.2</v>
      </c>
      <c r="EM47" s="17">
        <v>5.9</v>
      </c>
      <c r="EN47" s="17">
        <v>5.9</v>
      </c>
      <c r="EO47" s="17">
        <v>15.1</v>
      </c>
      <c r="EP47" s="17">
        <v>0</v>
      </c>
      <c r="EQ47" s="17">
        <v>0</v>
      </c>
      <c r="ER47" s="17">
        <v>0</v>
      </c>
      <c r="ES47" s="17">
        <v>0.6</v>
      </c>
      <c r="ET47" s="17">
        <v>130.9</v>
      </c>
      <c r="EU47" s="17">
        <v>166.7</v>
      </c>
      <c r="EV47" s="17">
        <v>0</v>
      </c>
      <c r="EW47" s="17">
        <v>2.9</v>
      </c>
      <c r="EX47" s="17">
        <v>2.4</v>
      </c>
      <c r="EY47" s="17">
        <v>2.4</v>
      </c>
      <c r="EZ47" s="17">
        <v>2.5</v>
      </c>
      <c r="FA47" s="17">
        <v>0</v>
      </c>
      <c r="FB47" s="17">
        <v>7.4</v>
      </c>
      <c r="FC47" s="17">
        <v>20.100000000000001</v>
      </c>
      <c r="FD47" s="17">
        <v>9.6999999999999993</v>
      </c>
      <c r="FE47" s="17">
        <v>28.8</v>
      </c>
      <c r="FF47" s="17">
        <v>33.299999999999997</v>
      </c>
      <c r="FG47" s="17">
        <v>15.7</v>
      </c>
      <c r="FH47" s="17">
        <v>19.7</v>
      </c>
      <c r="FI47" s="17">
        <v>7.8</v>
      </c>
      <c r="FJ47" s="17">
        <v>10.8</v>
      </c>
      <c r="FK47" s="17">
        <v>7550.6</v>
      </c>
      <c r="FL47" s="15"/>
      <c r="FM47" s="17">
        <v>21.8</v>
      </c>
      <c r="FN47" s="17">
        <v>8.0540000000000003</v>
      </c>
      <c r="FO47" s="17">
        <v>6.0439999999999996</v>
      </c>
      <c r="FP47" s="17">
        <v>6</v>
      </c>
      <c r="FQ47" s="17">
        <v>27.119420000000002</v>
      </c>
      <c r="FR47" s="17">
        <v>18.926210000000001</v>
      </c>
      <c r="FS47" s="17">
        <v>5.0999999999999996</v>
      </c>
      <c r="FT47" s="17">
        <v>16</v>
      </c>
      <c r="FU47" s="17">
        <v>109.04362999999999</v>
      </c>
    </row>
    <row r="48" spans="1:177" ht="24" customHeight="1" x14ac:dyDescent="0.3">
      <c r="A48" s="16" t="s">
        <v>48</v>
      </c>
      <c r="B48" s="16" t="s">
        <v>865</v>
      </c>
      <c r="C48" s="17">
        <v>146.5</v>
      </c>
      <c r="D48" s="17">
        <v>627.4</v>
      </c>
      <c r="E48" s="17">
        <v>212.1</v>
      </c>
      <c r="F48" s="17"/>
      <c r="G48" s="17"/>
      <c r="H48" s="17">
        <v>60.3</v>
      </c>
      <c r="I48" s="17">
        <v>100.1</v>
      </c>
      <c r="J48" s="17"/>
      <c r="K48" s="17"/>
      <c r="L48" s="17">
        <v>128</v>
      </c>
      <c r="M48" s="17">
        <v>128.19999999999999</v>
      </c>
      <c r="N48" s="17">
        <v>128.19999999999999</v>
      </c>
      <c r="O48" s="17">
        <v>225.1</v>
      </c>
      <c r="P48" s="17">
        <v>215.1</v>
      </c>
      <c r="Q48" s="17">
        <v>110.7</v>
      </c>
      <c r="R48" s="17">
        <v>239.6</v>
      </c>
      <c r="S48" s="17">
        <v>3</v>
      </c>
      <c r="T48" s="17">
        <v>0</v>
      </c>
      <c r="U48" s="17"/>
      <c r="V48" s="17"/>
      <c r="W48" s="17"/>
      <c r="X48" s="17">
        <v>125</v>
      </c>
      <c r="Y48" s="17">
        <v>0</v>
      </c>
      <c r="Z48" s="17">
        <v>5.7</v>
      </c>
      <c r="AA48" s="17"/>
      <c r="AB48" s="17">
        <v>6.9</v>
      </c>
      <c r="AC48" s="17">
        <v>14.4</v>
      </c>
      <c r="AD48" s="17">
        <v>130.80000000000001</v>
      </c>
      <c r="AE48" s="17"/>
      <c r="AF48" s="17"/>
      <c r="AG48" s="17"/>
      <c r="AH48" s="17"/>
      <c r="AI48" s="17">
        <v>100.5</v>
      </c>
      <c r="AJ48" s="17">
        <v>154.6</v>
      </c>
      <c r="AK48" s="17"/>
      <c r="AL48" s="17"/>
      <c r="AM48" s="17"/>
      <c r="AN48" s="17">
        <v>6.5</v>
      </c>
      <c r="AO48" s="17">
        <v>152.30000000000001</v>
      </c>
      <c r="AP48" s="17">
        <v>44.7</v>
      </c>
      <c r="AQ48" s="17">
        <v>59</v>
      </c>
      <c r="AR48" s="17"/>
      <c r="AS48" s="17">
        <v>18</v>
      </c>
      <c r="AT48" s="17">
        <v>10.6</v>
      </c>
      <c r="AU48" s="17">
        <v>67.7</v>
      </c>
      <c r="AV48" s="17">
        <v>173.1</v>
      </c>
      <c r="AW48" s="17">
        <v>173.1</v>
      </c>
      <c r="AX48" s="17">
        <v>182</v>
      </c>
      <c r="AY48" s="17">
        <v>109.5</v>
      </c>
      <c r="AZ48" s="17">
        <v>7.7</v>
      </c>
      <c r="BA48" s="17">
        <v>8.6999999999999993</v>
      </c>
      <c r="BB48" s="17">
        <v>5.0999999999999996</v>
      </c>
      <c r="BC48" s="17">
        <v>21.9</v>
      </c>
      <c r="BD48" s="17"/>
      <c r="BE48" s="17">
        <v>24.2</v>
      </c>
      <c r="BF48" s="17">
        <v>61.5</v>
      </c>
      <c r="BG48" s="17"/>
      <c r="BH48" s="17"/>
      <c r="BI48" s="17">
        <v>86.6</v>
      </c>
      <c r="BJ48" s="17"/>
      <c r="BK48" s="17"/>
      <c r="BL48" s="17">
        <v>39.6</v>
      </c>
      <c r="BM48" s="17"/>
      <c r="BN48" s="17"/>
      <c r="BO48" s="17"/>
      <c r="BP48" s="17">
        <v>126</v>
      </c>
      <c r="BQ48" s="17">
        <v>177.8</v>
      </c>
      <c r="BR48" s="17">
        <v>175.3</v>
      </c>
      <c r="BS48" s="17">
        <v>210.4</v>
      </c>
      <c r="BT48" s="17">
        <v>272.89999999999998</v>
      </c>
      <c r="BU48" s="17">
        <v>0</v>
      </c>
      <c r="BV48" s="17">
        <v>0</v>
      </c>
      <c r="BW48" s="17"/>
      <c r="BX48" s="17"/>
      <c r="BY48" s="17"/>
      <c r="BZ48" s="17"/>
      <c r="CA48" s="17">
        <v>0</v>
      </c>
      <c r="CB48" s="17"/>
      <c r="CC48" s="17">
        <v>0.8</v>
      </c>
      <c r="CD48" s="17">
        <v>124.9</v>
      </c>
      <c r="CE48" s="17">
        <v>83.1</v>
      </c>
      <c r="CF48" s="17">
        <v>64</v>
      </c>
      <c r="CG48" s="17">
        <v>67.599999999999994</v>
      </c>
      <c r="CH48" s="17">
        <v>30.1</v>
      </c>
      <c r="CI48" s="17"/>
      <c r="CJ48" s="17">
        <v>0</v>
      </c>
      <c r="CK48" s="17"/>
      <c r="CL48" s="17">
        <v>146.19999999999999</v>
      </c>
      <c r="CM48" s="17">
        <v>148.30000000000001</v>
      </c>
      <c r="CN48" s="17">
        <v>149.4</v>
      </c>
      <c r="CO48" s="17"/>
      <c r="CP48" s="17"/>
      <c r="CQ48" s="17"/>
      <c r="CR48" s="17"/>
      <c r="CS48" s="17"/>
      <c r="CT48" s="17">
        <v>218</v>
      </c>
      <c r="CU48" s="17">
        <v>104.9</v>
      </c>
      <c r="CV48" s="17">
        <v>0</v>
      </c>
      <c r="CW48" s="17">
        <v>124</v>
      </c>
      <c r="CX48" s="17">
        <v>0</v>
      </c>
      <c r="CY48" s="17">
        <v>15.5</v>
      </c>
      <c r="CZ48" s="17">
        <v>0</v>
      </c>
      <c r="DA48" s="17"/>
      <c r="DB48" s="17"/>
      <c r="DC48" s="17">
        <v>9.9</v>
      </c>
      <c r="DD48" s="17">
        <v>4.7</v>
      </c>
      <c r="DE48" s="17">
        <v>0</v>
      </c>
      <c r="DF48" s="17">
        <v>0.3</v>
      </c>
      <c r="DG48" s="17">
        <v>1.3</v>
      </c>
      <c r="DH48" s="17">
        <v>4.3</v>
      </c>
      <c r="DI48" s="17">
        <v>20.3</v>
      </c>
      <c r="DJ48" s="17">
        <v>5.8</v>
      </c>
      <c r="DK48" s="17">
        <v>4.0999999999999996</v>
      </c>
      <c r="DL48" s="17">
        <v>3.5</v>
      </c>
      <c r="DM48" s="17">
        <v>18.3</v>
      </c>
      <c r="DN48" s="17">
        <v>0</v>
      </c>
      <c r="DO48" s="17">
        <v>0</v>
      </c>
      <c r="DP48" s="17">
        <v>32.1</v>
      </c>
      <c r="DQ48" s="17">
        <v>88.2</v>
      </c>
      <c r="DR48" s="17">
        <v>0</v>
      </c>
      <c r="DS48" s="17">
        <v>2</v>
      </c>
      <c r="DT48" s="17">
        <v>19.100000000000001</v>
      </c>
      <c r="DU48" s="17">
        <v>1.9</v>
      </c>
      <c r="DV48" s="17">
        <v>0</v>
      </c>
      <c r="DW48" s="17">
        <v>9.8000000000000007</v>
      </c>
      <c r="DX48" s="17">
        <v>2.5</v>
      </c>
      <c r="DY48" s="17">
        <v>7</v>
      </c>
      <c r="DZ48" s="17">
        <v>9.5</v>
      </c>
      <c r="EA48" s="17">
        <v>10</v>
      </c>
      <c r="EB48" s="17">
        <v>30.3</v>
      </c>
      <c r="EC48" s="17">
        <v>79.5</v>
      </c>
      <c r="ED48" s="17">
        <v>0</v>
      </c>
      <c r="EE48" s="17">
        <v>120.3</v>
      </c>
      <c r="EF48" s="17">
        <v>104.4</v>
      </c>
      <c r="EG48" s="17">
        <v>17.899999999999999</v>
      </c>
      <c r="EH48" s="17">
        <v>15.6</v>
      </c>
      <c r="EI48" s="17">
        <v>10.5</v>
      </c>
      <c r="EJ48" s="17">
        <v>4</v>
      </c>
      <c r="EK48" s="17">
        <v>7.7</v>
      </c>
      <c r="EL48" s="17">
        <v>5.2</v>
      </c>
      <c r="EM48" s="17">
        <v>5.6</v>
      </c>
      <c r="EN48" s="17">
        <v>5.8</v>
      </c>
      <c r="EO48" s="17">
        <v>14.2</v>
      </c>
      <c r="EP48" s="17">
        <v>0</v>
      </c>
      <c r="EQ48" s="17">
        <v>0</v>
      </c>
      <c r="ER48" s="17">
        <v>0</v>
      </c>
      <c r="ES48" s="17">
        <v>0.6</v>
      </c>
      <c r="ET48" s="17">
        <v>124.8</v>
      </c>
      <c r="EU48" s="17">
        <v>163.5</v>
      </c>
      <c r="EV48" s="17">
        <v>0</v>
      </c>
      <c r="EW48" s="17">
        <v>2.9</v>
      </c>
      <c r="EX48" s="17">
        <v>2.4</v>
      </c>
      <c r="EY48" s="17">
        <v>2.4</v>
      </c>
      <c r="EZ48" s="17">
        <v>2.5</v>
      </c>
      <c r="FA48" s="17">
        <v>0</v>
      </c>
      <c r="FB48" s="17">
        <v>7.4</v>
      </c>
      <c r="FC48" s="17">
        <v>20</v>
      </c>
      <c r="FD48" s="17">
        <v>9.6</v>
      </c>
      <c r="FE48" s="17">
        <v>28.8</v>
      </c>
      <c r="FF48" s="17">
        <v>33.299999999999997</v>
      </c>
      <c r="FG48" s="17">
        <v>15.7</v>
      </c>
      <c r="FH48" s="17">
        <v>19.600000000000001</v>
      </c>
      <c r="FI48" s="17">
        <v>6</v>
      </c>
      <c r="FJ48" s="17">
        <v>11.2</v>
      </c>
      <c r="FK48" s="17">
        <v>7479.5</v>
      </c>
      <c r="FL48" s="15"/>
      <c r="FM48" s="17">
        <v>21.5</v>
      </c>
      <c r="FN48" s="17">
        <v>8.0540000000000003</v>
      </c>
      <c r="FO48" s="17">
        <v>6.0439999999999996</v>
      </c>
      <c r="FP48" s="17">
        <v>6</v>
      </c>
      <c r="FQ48" s="17">
        <v>27.253910000000001</v>
      </c>
      <c r="FR48" s="17">
        <v>18.926680000000001</v>
      </c>
      <c r="FS48" s="17">
        <v>5.0999999999999996</v>
      </c>
      <c r="FT48" s="17">
        <v>16.100000000000001</v>
      </c>
      <c r="FU48" s="17">
        <v>108.97859</v>
      </c>
    </row>
    <row r="49" spans="1:177" ht="24" customHeight="1" x14ac:dyDescent="0.3">
      <c r="A49" s="16" t="s">
        <v>48</v>
      </c>
      <c r="B49" s="16" t="s">
        <v>866</v>
      </c>
      <c r="C49" s="17">
        <v>142.1</v>
      </c>
      <c r="D49" s="17">
        <v>625.70000000000005</v>
      </c>
      <c r="E49" s="17">
        <v>216.1</v>
      </c>
      <c r="F49" s="17"/>
      <c r="G49" s="17"/>
      <c r="H49" s="17">
        <v>59.6</v>
      </c>
      <c r="I49" s="17">
        <v>99.8</v>
      </c>
      <c r="J49" s="17"/>
      <c r="K49" s="17"/>
      <c r="L49" s="17">
        <v>127.9</v>
      </c>
      <c r="M49" s="17">
        <v>128</v>
      </c>
      <c r="N49" s="17">
        <v>127.6</v>
      </c>
      <c r="O49" s="17">
        <v>225.5</v>
      </c>
      <c r="P49" s="17">
        <v>215.5</v>
      </c>
      <c r="Q49" s="17">
        <v>110.9</v>
      </c>
      <c r="R49" s="17">
        <v>228.8</v>
      </c>
      <c r="S49" s="17">
        <v>3</v>
      </c>
      <c r="T49" s="17">
        <v>0</v>
      </c>
      <c r="U49" s="17"/>
      <c r="V49" s="17"/>
      <c r="W49" s="17"/>
      <c r="X49" s="17">
        <v>125.8</v>
      </c>
      <c r="Y49" s="17">
        <v>0</v>
      </c>
      <c r="Z49" s="17">
        <v>5.3</v>
      </c>
      <c r="AA49" s="17"/>
      <c r="AB49" s="17">
        <v>6.9</v>
      </c>
      <c r="AC49" s="17">
        <v>14.4</v>
      </c>
      <c r="AD49" s="17">
        <v>130.1</v>
      </c>
      <c r="AE49" s="17"/>
      <c r="AF49" s="17"/>
      <c r="AG49" s="17"/>
      <c r="AH49" s="17"/>
      <c r="AI49" s="17">
        <v>99.8</v>
      </c>
      <c r="AJ49" s="17">
        <v>183.5</v>
      </c>
      <c r="AK49" s="17"/>
      <c r="AL49" s="17"/>
      <c r="AM49" s="17"/>
      <c r="AN49" s="17">
        <v>6.5</v>
      </c>
      <c r="AO49" s="17">
        <v>152.1</v>
      </c>
      <c r="AP49" s="17">
        <v>42.2</v>
      </c>
      <c r="AQ49" s="17">
        <v>90.5</v>
      </c>
      <c r="AR49" s="17"/>
      <c r="AS49" s="17">
        <v>18</v>
      </c>
      <c r="AT49" s="17">
        <v>10.6</v>
      </c>
      <c r="AU49" s="17">
        <v>66.3</v>
      </c>
      <c r="AV49" s="17">
        <v>141.6</v>
      </c>
      <c r="AW49" s="17">
        <v>142</v>
      </c>
      <c r="AX49" s="17">
        <v>162.9</v>
      </c>
      <c r="AY49" s="17">
        <v>108.9</v>
      </c>
      <c r="AZ49" s="17">
        <v>7.7</v>
      </c>
      <c r="BA49" s="17">
        <v>8.6999999999999993</v>
      </c>
      <c r="BB49" s="17">
        <v>4.8</v>
      </c>
      <c r="BC49" s="17">
        <v>21.5</v>
      </c>
      <c r="BD49" s="17"/>
      <c r="BE49" s="17">
        <v>23.8</v>
      </c>
      <c r="BF49" s="17">
        <v>60.1</v>
      </c>
      <c r="BG49" s="17"/>
      <c r="BH49" s="17"/>
      <c r="BI49" s="17">
        <v>86</v>
      </c>
      <c r="BJ49" s="17"/>
      <c r="BK49" s="17"/>
      <c r="BL49" s="17">
        <v>39.700000000000003</v>
      </c>
      <c r="BM49" s="17"/>
      <c r="BN49" s="17"/>
      <c r="BO49" s="17"/>
      <c r="BP49" s="17">
        <v>126</v>
      </c>
      <c r="BQ49" s="17">
        <v>178</v>
      </c>
      <c r="BR49" s="17">
        <v>175.6</v>
      </c>
      <c r="BS49" s="17">
        <v>210.8</v>
      </c>
      <c r="BT49" s="17">
        <v>273.10000000000002</v>
      </c>
      <c r="BU49" s="17">
        <v>0</v>
      </c>
      <c r="BV49" s="17">
        <v>0</v>
      </c>
      <c r="BW49" s="17"/>
      <c r="BX49" s="17"/>
      <c r="BY49" s="17"/>
      <c r="BZ49" s="17"/>
      <c r="CA49" s="17">
        <v>0</v>
      </c>
      <c r="CB49" s="17"/>
      <c r="CC49" s="17">
        <v>0.9</v>
      </c>
      <c r="CD49" s="17">
        <v>194.6</v>
      </c>
      <c r="CE49" s="17">
        <v>85.3</v>
      </c>
      <c r="CF49" s="17">
        <v>64</v>
      </c>
      <c r="CG49" s="17">
        <v>67.599999999999994</v>
      </c>
      <c r="CH49" s="17">
        <v>30</v>
      </c>
      <c r="CI49" s="17"/>
      <c r="CJ49" s="17">
        <v>0</v>
      </c>
      <c r="CK49" s="17"/>
      <c r="CL49" s="17">
        <v>146.4</v>
      </c>
      <c r="CM49" s="17">
        <v>148.6</v>
      </c>
      <c r="CN49" s="17">
        <v>149.4</v>
      </c>
      <c r="CO49" s="17"/>
      <c r="CP49" s="17"/>
      <c r="CQ49" s="17"/>
      <c r="CR49" s="17"/>
      <c r="CS49" s="17"/>
      <c r="CT49" s="17">
        <v>217.7</v>
      </c>
      <c r="CU49" s="17">
        <v>104.7</v>
      </c>
      <c r="CV49" s="17">
        <v>0</v>
      </c>
      <c r="CW49" s="17">
        <v>124</v>
      </c>
      <c r="CX49" s="17">
        <v>0</v>
      </c>
      <c r="CY49" s="17">
        <v>14.7</v>
      </c>
      <c r="CZ49" s="17">
        <v>0</v>
      </c>
      <c r="DA49" s="17"/>
      <c r="DB49" s="17"/>
      <c r="DC49" s="17">
        <v>9.9</v>
      </c>
      <c r="DD49" s="17">
        <v>4.4000000000000004</v>
      </c>
      <c r="DE49" s="17">
        <v>0</v>
      </c>
      <c r="DF49" s="17">
        <v>0.3</v>
      </c>
      <c r="DG49" s="17">
        <v>1.3</v>
      </c>
      <c r="DH49" s="17">
        <v>4.4000000000000004</v>
      </c>
      <c r="DI49" s="17">
        <v>20.100000000000001</v>
      </c>
      <c r="DJ49" s="17">
        <v>6</v>
      </c>
      <c r="DK49" s="17">
        <v>4.0999999999999996</v>
      </c>
      <c r="DL49" s="17">
        <v>3.5</v>
      </c>
      <c r="DM49" s="17">
        <v>18.3</v>
      </c>
      <c r="DN49" s="17">
        <v>0</v>
      </c>
      <c r="DO49" s="17">
        <v>0</v>
      </c>
      <c r="DP49" s="17">
        <v>31.8</v>
      </c>
      <c r="DQ49" s="17">
        <v>87.8</v>
      </c>
      <c r="DR49" s="17">
        <v>0</v>
      </c>
      <c r="DS49" s="17">
        <v>2</v>
      </c>
      <c r="DT49" s="17">
        <v>19.2</v>
      </c>
      <c r="DU49" s="17">
        <v>1.9</v>
      </c>
      <c r="DV49" s="17">
        <v>0</v>
      </c>
      <c r="DW49" s="17">
        <v>9.8000000000000007</v>
      </c>
      <c r="DX49" s="17">
        <v>2.5</v>
      </c>
      <c r="DY49" s="17">
        <v>6.9</v>
      </c>
      <c r="DZ49" s="17">
        <v>9.5</v>
      </c>
      <c r="EA49" s="17">
        <v>10</v>
      </c>
      <c r="EB49" s="17">
        <v>30.3</v>
      </c>
      <c r="EC49" s="17">
        <v>78.8</v>
      </c>
      <c r="ED49" s="17">
        <v>0</v>
      </c>
      <c r="EE49" s="17">
        <v>104.4</v>
      </c>
      <c r="EF49" s="17">
        <v>89.8</v>
      </c>
      <c r="EG49" s="17">
        <v>14.1</v>
      </c>
      <c r="EH49" s="17">
        <v>11.4</v>
      </c>
      <c r="EI49" s="17">
        <v>10.5</v>
      </c>
      <c r="EJ49" s="17">
        <v>4</v>
      </c>
      <c r="EK49" s="17">
        <v>7.7</v>
      </c>
      <c r="EL49" s="17">
        <v>5.2</v>
      </c>
      <c r="EM49" s="17">
        <v>5.6</v>
      </c>
      <c r="EN49" s="17">
        <v>5.8</v>
      </c>
      <c r="EO49" s="17">
        <v>14.1</v>
      </c>
      <c r="EP49" s="17">
        <v>0</v>
      </c>
      <c r="EQ49" s="17">
        <v>0</v>
      </c>
      <c r="ER49" s="17">
        <v>0</v>
      </c>
      <c r="ES49" s="17">
        <v>0.6</v>
      </c>
      <c r="ET49" s="17">
        <v>125</v>
      </c>
      <c r="EU49" s="17">
        <v>164.7</v>
      </c>
      <c r="EV49" s="17">
        <v>0</v>
      </c>
      <c r="EW49" s="17">
        <v>2.9</v>
      </c>
      <c r="EX49" s="17">
        <v>2.4</v>
      </c>
      <c r="EY49" s="17">
        <v>2.4</v>
      </c>
      <c r="EZ49" s="17">
        <v>2.5</v>
      </c>
      <c r="FA49" s="17">
        <v>0</v>
      </c>
      <c r="FB49" s="17">
        <v>7.4</v>
      </c>
      <c r="FC49" s="17">
        <v>20</v>
      </c>
      <c r="FD49" s="17">
        <v>9.6999999999999993</v>
      </c>
      <c r="FE49" s="17">
        <v>29</v>
      </c>
      <c r="FF49" s="17">
        <v>33.5</v>
      </c>
      <c r="FG49" s="17">
        <v>15.6</v>
      </c>
      <c r="FH49" s="17">
        <v>18.899999999999999</v>
      </c>
      <c r="FI49" s="17">
        <v>7.9</v>
      </c>
      <c r="FJ49" s="17">
        <v>11.1</v>
      </c>
      <c r="FK49" s="17">
        <v>7470.6</v>
      </c>
      <c r="FL49" s="15"/>
      <c r="FM49" s="17">
        <v>21.5</v>
      </c>
      <c r="FN49" s="17">
        <v>8.0540000000000003</v>
      </c>
      <c r="FO49" s="17">
        <v>6.0460000000000003</v>
      </c>
      <c r="FP49" s="17">
        <v>6</v>
      </c>
      <c r="FQ49" s="17">
        <v>27.338000000000001</v>
      </c>
      <c r="FR49" s="17">
        <v>18.926410000000001</v>
      </c>
      <c r="FS49" s="17">
        <v>5.2</v>
      </c>
      <c r="FT49" s="17">
        <v>16.100000000000001</v>
      </c>
      <c r="FU49" s="17">
        <v>109.16441</v>
      </c>
    </row>
    <row r="50" spans="1:177" ht="24" customHeight="1" x14ac:dyDescent="0.3">
      <c r="A50" s="18" t="s">
        <v>48</v>
      </c>
      <c r="B50" s="18" t="s">
        <v>867</v>
      </c>
      <c r="C50" s="19">
        <v>148.1</v>
      </c>
      <c r="D50" s="19">
        <v>626.79999999999995</v>
      </c>
      <c r="E50" s="19">
        <v>214.5</v>
      </c>
      <c r="F50" s="19"/>
      <c r="G50" s="19"/>
      <c r="H50" s="19">
        <v>59.9</v>
      </c>
      <c r="I50" s="19">
        <v>99.4</v>
      </c>
      <c r="J50" s="19"/>
      <c r="K50" s="19"/>
      <c r="L50" s="19">
        <v>127.8</v>
      </c>
      <c r="M50" s="19">
        <v>128.4</v>
      </c>
      <c r="N50" s="19">
        <v>128</v>
      </c>
      <c r="O50" s="19">
        <v>225.9</v>
      </c>
      <c r="P50" s="19">
        <v>214.8</v>
      </c>
      <c r="Q50" s="19">
        <v>110.8</v>
      </c>
      <c r="R50" s="19">
        <v>324.60000000000002</v>
      </c>
      <c r="S50" s="19">
        <v>3.1</v>
      </c>
      <c r="T50" s="19">
        <v>0</v>
      </c>
      <c r="U50" s="19"/>
      <c r="V50" s="19"/>
      <c r="W50" s="19"/>
      <c r="X50" s="19">
        <v>122.9</v>
      </c>
      <c r="Y50" s="19">
        <v>2.4</v>
      </c>
      <c r="Z50" s="19">
        <v>4.0999999999999996</v>
      </c>
      <c r="AA50" s="19"/>
      <c r="AB50" s="19">
        <v>6.9</v>
      </c>
      <c r="AC50" s="19">
        <v>14.4</v>
      </c>
      <c r="AD50" s="19">
        <v>130.5</v>
      </c>
      <c r="AE50" s="19"/>
      <c r="AF50" s="19"/>
      <c r="AG50" s="19"/>
      <c r="AH50" s="19"/>
      <c r="AI50" s="19">
        <v>100.4</v>
      </c>
      <c r="AJ50" s="19">
        <v>140.1</v>
      </c>
      <c r="AK50" s="19"/>
      <c r="AL50" s="19"/>
      <c r="AM50" s="19"/>
      <c r="AN50" s="19">
        <v>6.5</v>
      </c>
      <c r="AO50" s="19">
        <v>151.9</v>
      </c>
      <c r="AP50" s="19">
        <v>40.299999999999997</v>
      </c>
      <c r="AQ50" s="19">
        <v>141.9</v>
      </c>
      <c r="AR50" s="19"/>
      <c r="AS50" s="19">
        <v>18</v>
      </c>
      <c r="AT50" s="19">
        <v>10.5</v>
      </c>
      <c r="AU50" s="19">
        <v>65.8</v>
      </c>
      <c r="AV50" s="19">
        <v>178.3</v>
      </c>
      <c r="AW50" s="19">
        <v>178.4</v>
      </c>
      <c r="AX50" s="19">
        <v>176</v>
      </c>
      <c r="AY50" s="19">
        <v>109.2</v>
      </c>
      <c r="AZ50" s="19">
        <v>7.7</v>
      </c>
      <c r="BA50" s="19">
        <v>8.6999999999999993</v>
      </c>
      <c r="BB50" s="19">
        <v>5.2</v>
      </c>
      <c r="BC50" s="19">
        <v>22.1</v>
      </c>
      <c r="BD50" s="19"/>
      <c r="BE50" s="19">
        <v>24.1</v>
      </c>
      <c r="BF50" s="19">
        <v>61.2</v>
      </c>
      <c r="BG50" s="19"/>
      <c r="BH50" s="19"/>
      <c r="BI50" s="19">
        <v>86.6</v>
      </c>
      <c r="BJ50" s="19"/>
      <c r="BK50" s="19"/>
      <c r="BL50" s="19">
        <v>39.799999999999997</v>
      </c>
      <c r="BM50" s="19"/>
      <c r="BN50" s="19"/>
      <c r="BO50" s="19"/>
      <c r="BP50" s="19">
        <v>126.2</v>
      </c>
      <c r="BQ50" s="19">
        <v>136.69999999999999</v>
      </c>
      <c r="BR50" s="19">
        <v>136.5</v>
      </c>
      <c r="BS50" s="19">
        <v>162</v>
      </c>
      <c r="BT50" s="19">
        <v>236.9</v>
      </c>
      <c r="BU50" s="19">
        <v>0</v>
      </c>
      <c r="BV50" s="19">
        <v>0</v>
      </c>
      <c r="BW50" s="19"/>
      <c r="BX50" s="19"/>
      <c r="BY50" s="19"/>
      <c r="BZ50" s="19"/>
      <c r="CA50" s="19">
        <v>0</v>
      </c>
      <c r="CB50" s="19"/>
      <c r="CC50" s="19">
        <v>0.8</v>
      </c>
      <c r="CD50" s="19">
        <v>159</v>
      </c>
      <c r="CE50" s="19">
        <v>79.2</v>
      </c>
      <c r="CF50" s="19">
        <v>64.2</v>
      </c>
      <c r="CG50" s="19">
        <v>70.599999999999994</v>
      </c>
      <c r="CH50" s="19">
        <v>30.1</v>
      </c>
      <c r="CI50" s="19"/>
      <c r="CJ50" s="19">
        <v>0</v>
      </c>
      <c r="CK50" s="19"/>
      <c r="CL50" s="19">
        <v>146.4</v>
      </c>
      <c r="CM50" s="19">
        <v>148.9</v>
      </c>
      <c r="CN50" s="19">
        <v>149.80000000000001</v>
      </c>
      <c r="CO50" s="19"/>
      <c r="CP50" s="19"/>
      <c r="CQ50" s="19"/>
      <c r="CR50" s="19"/>
      <c r="CS50" s="19"/>
      <c r="CT50" s="19">
        <v>217.7</v>
      </c>
      <c r="CU50" s="19">
        <v>104.8</v>
      </c>
      <c r="CV50" s="19">
        <v>0</v>
      </c>
      <c r="CW50" s="19">
        <v>123.2</v>
      </c>
      <c r="CX50" s="19">
        <v>0</v>
      </c>
      <c r="CY50" s="19">
        <v>14.8</v>
      </c>
      <c r="CZ50" s="19">
        <v>0</v>
      </c>
      <c r="DA50" s="19"/>
      <c r="DB50" s="19"/>
      <c r="DC50" s="19">
        <v>9.9</v>
      </c>
      <c r="DD50" s="19">
        <v>4.7</v>
      </c>
      <c r="DE50" s="19">
        <v>0</v>
      </c>
      <c r="DF50" s="19">
        <v>0.3</v>
      </c>
      <c r="DG50" s="19">
        <v>1.3</v>
      </c>
      <c r="DH50" s="19">
        <v>4.5</v>
      </c>
      <c r="DI50" s="19">
        <v>20.2</v>
      </c>
      <c r="DJ50" s="19">
        <v>6</v>
      </c>
      <c r="DK50" s="19">
        <v>4.0999999999999996</v>
      </c>
      <c r="DL50" s="19">
        <v>3.5</v>
      </c>
      <c r="DM50" s="19">
        <v>18.3</v>
      </c>
      <c r="DN50" s="19">
        <v>0</v>
      </c>
      <c r="DO50" s="19">
        <v>0</v>
      </c>
      <c r="DP50" s="19">
        <v>32</v>
      </c>
      <c r="DQ50" s="19">
        <v>88.8</v>
      </c>
      <c r="DR50" s="19">
        <v>0</v>
      </c>
      <c r="DS50" s="19">
        <v>2</v>
      </c>
      <c r="DT50" s="19">
        <v>19.2</v>
      </c>
      <c r="DU50" s="19">
        <v>1.8</v>
      </c>
      <c r="DV50" s="19">
        <v>0</v>
      </c>
      <c r="DW50" s="19">
        <v>9.8000000000000007</v>
      </c>
      <c r="DX50" s="19">
        <v>2.7</v>
      </c>
      <c r="DY50" s="19">
        <v>6.9</v>
      </c>
      <c r="DZ50" s="19">
        <v>9.5</v>
      </c>
      <c r="EA50" s="19">
        <v>10</v>
      </c>
      <c r="EB50" s="19">
        <v>30.3</v>
      </c>
      <c r="EC50" s="19">
        <v>78.900000000000006</v>
      </c>
      <c r="ED50" s="19">
        <v>0</v>
      </c>
      <c r="EE50" s="19">
        <v>87.3</v>
      </c>
      <c r="EF50" s="19">
        <v>67.400000000000006</v>
      </c>
      <c r="EG50" s="19">
        <v>18.100000000000001</v>
      </c>
      <c r="EH50" s="19">
        <v>14.9</v>
      </c>
      <c r="EI50" s="19">
        <v>10.5</v>
      </c>
      <c r="EJ50" s="19">
        <v>4</v>
      </c>
      <c r="EK50" s="19">
        <v>7.6</v>
      </c>
      <c r="EL50" s="19">
        <v>5.2</v>
      </c>
      <c r="EM50" s="19">
        <v>5.6</v>
      </c>
      <c r="EN50" s="19">
        <v>5.8</v>
      </c>
      <c r="EO50" s="19">
        <v>14.6</v>
      </c>
      <c r="EP50" s="19">
        <v>0</v>
      </c>
      <c r="EQ50" s="19">
        <v>0</v>
      </c>
      <c r="ER50" s="19">
        <v>0</v>
      </c>
      <c r="ES50" s="19">
        <v>0.6</v>
      </c>
      <c r="ET50" s="19">
        <v>129.30000000000001</v>
      </c>
      <c r="EU50" s="19">
        <v>171.2</v>
      </c>
      <c r="EV50" s="19">
        <v>0</v>
      </c>
      <c r="EW50" s="19">
        <v>2.9</v>
      </c>
      <c r="EX50" s="19">
        <v>2.4</v>
      </c>
      <c r="EY50" s="19">
        <v>2.4</v>
      </c>
      <c r="EZ50" s="19">
        <v>2.5</v>
      </c>
      <c r="FA50" s="19">
        <v>0</v>
      </c>
      <c r="FB50" s="19">
        <v>7.4</v>
      </c>
      <c r="FC50" s="19">
        <v>20</v>
      </c>
      <c r="FD50" s="19">
        <v>9.6</v>
      </c>
      <c r="FE50" s="19">
        <v>29</v>
      </c>
      <c r="FF50" s="19">
        <v>33.4</v>
      </c>
      <c r="FG50" s="19">
        <v>15.9</v>
      </c>
      <c r="FH50" s="19">
        <v>19</v>
      </c>
      <c r="FI50" s="19">
        <v>9</v>
      </c>
      <c r="FJ50" s="19">
        <v>10.8</v>
      </c>
      <c r="FK50" s="19">
        <v>7444.9</v>
      </c>
      <c r="FL50" s="15"/>
      <c r="FM50" s="19">
        <v>21.9</v>
      </c>
      <c r="FN50" s="19">
        <v>8.0540000000000003</v>
      </c>
      <c r="FO50" s="19">
        <v>6.0460000000000003</v>
      </c>
      <c r="FP50" s="19">
        <v>6</v>
      </c>
      <c r="FQ50" s="19">
        <v>27.38571</v>
      </c>
      <c r="FR50" s="19">
        <v>18.926549999999999</v>
      </c>
      <c r="FS50" s="19">
        <v>5.2</v>
      </c>
      <c r="FT50" s="19">
        <v>15.9</v>
      </c>
      <c r="FU50" s="19">
        <v>109.41226</v>
      </c>
    </row>
    <row r="51" spans="1:177" ht="24" customHeight="1" x14ac:dyDescent="0.3">
      <c r="A51" s="13" t="s">
        <v>48</v>
      </c>
      <c r="B51" s="13" t="s">
        <v>868</v>
      </c>
      <c r="C51" s="14">
        <v>148.1</v>
      </c>
      <c r="D51" s="14">
        <v>619.9</v>
      </c>
      <c r="E51" s="14">
        <v>211.9</v>
      </c>
      <c r="F51" s="14"/>
      <c r="G51" s="14"/>
      <c r="H51" s="14">
        <v>60.2</v>
      </c>
      <c r="I51" s="14">
        <v>98.3</v>
      </c>
      <c r="J51" s="14"/>
      <c r="K51" s="14"/>
      <c r="L51" s="14">
        <v>127.8</v>
      </c>
      <c r="M51" s="14">
        <v>127.5</v>
      </c>
      <c r="N51" s="14">
        <v>127.9</v>
      </c>
      <c r="O51" s="14">
        <v>225.8</v>
      </c>
      <c r="P51" s="14">
        <v>214.4</v>
      </c>
      <c r="Q51" s="14">
        <v>111</v>
      </c>
      <c r="R51" s="14">
        <v>358.1</v>
      </c>
      <c r="S51" s="14">
        <v>3.1</v>
      </c>
      <c r="T51" s="14">
        <v>0</v>
      </c>
      <c r="U51" s="14"/>
      <c r="V51" s="14"/>
      <c r="W51" s="14"/>
      <c r="X51" s="14">
        <v>127.3</v>
      </c>
      <c r="Y51" s="14">
        <v>2.4</v>
      </c>
      <c r="Z51" s="14">
        <v>4.2</v>
      </c>
      <c r="AA51" s="14"/>
      <c r="AB51" s="14">
        <v>6.9</v>
      </c>
      <c r="AC51" s="14">
        <v>14.4</v>
      </c>
      <c r="AD51" s="14">
        <v>130.5</v>
      </c>
      <c r="AE51" s="14"/>
      <c r="AF51" s="14"/>
      <c r="AG51" s="14"/>
      <c r="AH51" s="14"/>
      <c r="AI51" s="14">
        <v>100.5</v>
      </c>
      <c r="AJ51" s="14">
        <v>170.6</v>
      </c>
      <c r="AK51" s="14"/>
      <c r="AL51" s="14"/>
      <c r="AM51" s="14"/>
      <c r="AN51" s="14">
        <v>6.5</v>
      </c>
      <c r="AO51" s="14">
        <v>152.5</v>
      </c>
      <c r="AP51" s="14">
        <v>43</v>
      </c>
      <c r="AQ51" s="14">
        <v>148.9</v>
      </c>
      <c r="AR51" s="14"/>
      <c r="AS51" s="14">
        <v>18</v>
      </c>
      <c r="AT51" s="14">
        <v>10.5</v>
      </c>
      <c r="AU51" s="14">
        <v>64.3</v>
      </c>
      <c r="AV51" s="14">
        <v>182.8</v>
      </c>
      <c r="AW51" s="14">
        <v>182.9</v>
      </c>
      <c r="AX51" s="14">
        <v>183.8</v>
      </c>
      <c r="AY51" s="14">
        <v>109.5</v>
      </c>
      <c r="AZ51" s="14">
        <v>7.7</v>
      </c>
      <c r="BA51" s="14">
        <v>8.6999999999999993</v>
      </c>
      <c r="BB51" s="14">
        <v>5.2</v>
      </c>
      <c r="BC51" s="14">
        <v>21.8</v>
      </c>
      <c r="BD51" s="14"/>
      <c r="BE51" s="14">
        <v>24.4</v>
      </c>
      <c r="BF51" s="14">
        <v>107.1</v>
      </c>
      <c r="BG51" s="14"/>
      <c r="BH51" s="14"/>
      <c r="BI51" s="14">
        <v>86.4</v>
      </c>
      <c r="BJ51" s="14"/>
      <c r="BK51" s="14"/>
      <c r="BL51" s="14">
        <v>39.700000000000003</v>
      </c>
      <c r="BM51" s="14"/>
      <c r="BN51" s="14"/>
      <c r="BO51" s="14"/>
      <c r="BP51" s="14">
        <v>126.1</v>
      </c>
      <c r="BQ51" s="14">
        <v>102.5</v>
      </c>
      <c r="BR51" s="14">
        <v>102.5</v>
      </c>
      <c r="BS51" s="14">
        <v>102.3</v>
      </c>
      <c r="BT51" s="14">
        <v>190.8</v>
      </c>
      <c r="BU51" s="14">
        <v>0</v>
      </c>
      <c r="BV51" s="14">
        <v>0</v>
      </c>
      <c r="BW51" s="14"/>
      <c r="BX51" s="14"/>
      <c r="BY51" s="14"/>
      <c r="BZ51" s="14"/>
      <c r="CA51" s="14">
        <v>0</v>
      </c>
      <c r="CB51" s="14"/>
      <c r="CC51" s="14">
        <v>0.8</v>
      </c>
      <c r="CD51" s="14">
        <v>178.8</v>
      </c>
      <c r="CE51" s="14">
        <v>85.1</v>
      </c>
      <c r="CF51" s="14">
        <v>64.2</v>
      </c>
      <c r="CG51" s="14">
        <v>70.599999999999994</v>
      </c>
      <c r="CH51" s="14">
        <v>30.1</v>
      </c>
      <c r="CI51" s="14"/>
      <c r="CJ51" s="14">
        <v>0</v>
      </c>
      <c r="CK51" s="14"/>
      <c r="CL51" s="14">
        <v>146.19999999999999</v>
      </c>
      <c r="CM51" s="14">
        <v>148.5</v>
      </c>
      <c r="CN51" s="14">
        <v>149.30000000000001</v>
      </c>
      <c r="CO51" s="14"/>
      <c r="CP51" s="14"/>
      <c r="CQ51" s="14"/>
      <c r="CR51" s="14"/>
      <c r="CS51" s="14"/>
      <c r="CT51" s="14">
        <v>217.9</v>
      </c>
      <c r="CU51" s="14">
        <v>104.9</v>
      </c>
      <c r="CV51" s="14">
        <v>0</v>
      </c>
      <c r="CW51" s="14">
        <v>123.2</v>
      </c>
      <c r="CX51" s="14">
        <v>0</v>
      </c>
      <c r="CY51" s="14">
        <v>15.3</v>
      </c>
      <c r="CZ51" s="14">
        <v>0</v>
      </c>
      <c r="DA51" s="14"/>
      <c r="DB51" s="14"/>
      <c r="DC51" s="14">
        <v>9.9</v>
      </c>
      <c r="DD51" s="14">
        <v>4.8</v>
      </c>
      <c r="DE51" s="14">
        <v>0</v>
      </c>
      <c r="DF51" s="14">
        <v>0.3</v>
      </c>
      <c r="DG51" s="14">
        <v>1.3</v>
      </c>
      <c r="DH51" s="14">
        <v>4.5999999999999996</v>
      </c>
      <c r="DI51" s="14">
        <v>20.3</v>
      </c>
      <c r="DJ51" s="14">
        <v>6</v>
      </c>
      <c r="DK51" s="14">
        <v>4.0999999999999996</v>
      </c>
      <c r="DL51" s="14">
        <v>3.5</v>
      </c>
      <c r="DM51" s="14">
        <v>18.3</v>
      </c>
      <c r="DN51" s="14">
        <v>0</v>
      </c>
      <c r="DO51" s="14">
        <v>0</v>
      </c>
      <c r="DP51" s="14">
        <v>32</v>
      </c>
      <c r="DQ51" s="14">
        <v>87.8</v>
      </c>
      <c r="DR51" s="14">
        <v>0</v>
      </c>
      <c r="DS51" s="14">
        <v>1.8</v>
      </c>
      <c r="DT51" s="14">
        <v>19.2</v>
      </c>
      <c r="DU51" s="14">
        <v>1.8</v>
      </c>
      <c r="DV51" s="14">
        <v>0</v>
      </c>
      <c r="DW51" s="14">
        <v>9.8000000000000007</v>
      </c>
      <c r="DX51" s="14">
        <v>3.1</v>
      </c>
      <c r="DY51" s="14">
        <v>6.9</v>
      </c>
      <c r="DZ51" s="14">
        <v>9.5</v>
      </c>
      <c r="EA51" s="14">
        <v>10</v>
      </c>
      <c r="EB51" s="14">
        <v>30.2</v>
      </c>
      <c r="EC51" s="14">
        <v>77</v>
      </c>
      <c r="ED51" s="14">
        <v>0</v>
      </c>
      <c r="EE51" s="14">
        <v>91.2</v>
      </c>
      <c r="EF51" s="14">
        <v>82.6</v>
      </c>
      <c r="EG51" s="14">
        <v>15.1</v>
      </c>
      <c r="EH51" s="14">
        <v>13.6</v>
      </c>
      <c r="EI51" s="14">
        <v>10.5</v>
      </c>
      <c r="EJ51" s="14">
        <v>4</v>
      </c>
      <c r="EK51" s="14">
        <v>7.6</v>
      </c>
      <c r="EL51" s="14">
        <v>5.2</v>
      </c>
      <c r="EM51" s="14">
        <v>5.9</v>
      </c>
      <c r="EN51" s="14">
        <v>6</v>
      </c>
      <c r="EO51" s="14">
        <v>14.7</v>
      </c>
      <c r="EP51" s="14">
        <v>0</v>
      </c>
      <c r="EQ51" s="14">
        <v>0</v>
      </c>
      <c r="ER51" s="14">
        <v>0</v>
      </c>
      <c r="ES51" s="14">
        <v>0.6</v>
      </c>
      <c r="ET51" s="14">
        <v>121.5</v>
      </c>
      <c r="EU51" s="14">
        <v>160.80000000000001</v>
      </c>
      <c r="EV51" s="14">
        <v>0</v>
      </c>
      <c r="EW51" s="14">
        <v>2.9</v>
      </c>
      <c r="EX51" s="14">
        <v>2.4</v>
      </c>
      <c r="EY51" s="14">
        <v>2.4</v>
      </c>
      <c r="EZ51" s="14">
        <v>2.5</v>
      </c>
      <c r="FA51" s="14">
        <v>0</v>
      </c>
      <c r="FB51" s="14">
        <v>7.4</v>
      </c>
      <c r="FC51" s="14">
        <v>20.2</v>
      </c>
      <c r="FD51" s="14">
        <v>9.5</v>
      </c>
      <c r="FE51" s="14">
        <v>29.4</v>
      </c>
      <c r="FF51" s="14">
        <v>33.299999999999997</v>
      </c>
      <c r="FG51" s="14">
        <v>15.7</v>
      </c>
      <c r="FH51" s="14">
        <v>19</v>
      </c>
      <c r="FI51" s="14">
        <v>8.1</v>
      </c>
      <c r="FJ51" s="14">
        <v>11.1</v>
      </c>
      <c r="FK51" s="14">
        <v>7419</v>
      </c>
      <c r="FL51" s="15"/>
      <c r="FM51" s="14">
        <v>21.8</v>
      </c>
      <c r="FN51" s="14">
        <v>8.0540000000000003</v>
      </c>
      <c r="FO51" s="14">
        <v>6.0460000000000003</v>
      </c>
      <c r="FP51" s="14">
        <v>6</v>
      </c>
      <c r="FQ51" s="14">
        <v>27.426100000000002</v>
      </c>
      <c r="FR51" s="14">
        <v>18.92672</v>
      </c>
      <c r="FS51" s="14">
        <v>5.2</v>
      </c>
      <c r="FT51" s="14">
        <v>16.100000000000001</v>
      </c>
      <c r="FU51" s="14">
        <v>109.55282</v>
      </c>
    </row>
    <row r="52" spans="1:177" ht="24" customHeight="1" x14ac:dyDescent="0.3">
      <c r="A52" s="16" t="s">
        <v>48</v>
      </c>
      <c r="B52" s="16" t="s">
        <v>869</v>
      </c>
      <c r="C52" s="17">
        <v>144.80000000000001</v>
      </c>
      <c r="D52" s="17">
        <v>620.29999999999995</v>
      </c>
      <c r="E52" s="17">
        <v>213.2</v>
      </c>
      <c r="F52" s="17"/>
      <c r="G52" s="17"/>
      <c r="H52" s="17">
        <v>60</v>
      </c>
      <c r="I52" s="17">
        <v>73.2</v>
      </c>
      <c r="J52" s="17"/>
      <c r="K52" s="17"/>
      <c r="L52" s="17">
        <v>127.4</v>
      </c>
      <c r="M52" s="17">
        <v>127.7</v>
      </c>
      <c r="N52" s="17">
        <v>127.6</v>
      </c>
      <c r="O52" s="17">
        <v>226.2</v>
      </c>
      <c r="P52" s="17">
        <v>216.7</v>
      </c>
      <c r="Q52" s="17">
        <v>111.1</v>
      </c>
      <c r="R52" s="17">
        <v>440</v>
      </c>
      <c r="S52" s="17">
        <v>3</v>
      </c>
      <c r="T52" s="17">
        <v>0</v>
      </c>
      <c r="U52" s="17"/>
      <c r="V52" s="17"/>
      <c r="W52" s="17"/>
      <c r="X52" s="17">
        <v>128.1</v>
      </c>
      <c r="Y52" s="17">
        <v>3.4</v>
      </c>
      <c r="Z52" s="17">
        <v>5.2</v>
      </c>
      <c r="AA52" s="17"/>
      <c r="AB52" s="17">
        <v>6.9</v>
      </c>
      <c r="AC52" s="17">
        <v>14.6</v>
      </c>
      <c r="AD52" s="17">
        <v>130.69999999999999</v>
      </c>
      <c r="AE52" s="17"/>
      <c r="AF52" s="17"/>
      <c r="AG52" s="17"/>
      <c r="AH52" s="17"/>
      <c r="AI52" s="17">
        <v>100.2</v>
      </c>
      <c r="AJ52" s="17">
        <v>141.19999999999999</v>
      </c>
      <c r="AK52" s="17"/>
      <c r="AL52" s="17"/>
      <c r="AM52" s="17"/>
      <c r="AN52" s="17">
        <v>6.5</v>
      </c>
      <c r="AO52" s="17">
        <v>151.9</v>
      </c>
      <c r="AP52" s="17">
        <v>44</v>
      </c>
      <c r="AQ52" s="17">
        <v>130.1</v>
      </c>
      <c r="AR52" s="17"/>
      <c r="AS52" s="17">
        <v>18.100000000000001</v>
      </c>
      <c r="AT52" s="17">
        <v>10.5</v>
      </c>
      <c r="AU52" s="17">
        <v>66.8</v>
      </c>
      <c r="AV52" s="17">
        <v>180.5</v>
      </c>
      <c r="AW52" s="17">
        <v>181.2</v>
      </c>
      <c r="AX52" s="17">
        <v>184.4</v>
      </c>
      <c r="AY52" s="17">
        <v>109.4</v>
      </c>
      <c r="AZ52" s="17">
        <v>7.7</v>
      </c>
      <c r="BA52" s="17">
        <v>8.6999999999999993</v>
      </c>
      <c r="BB52" s="17">
        <v>22</v>
      </c>
      <c r="BC52" s="17">
        <v>21.7</v>
      </c>
      <c r="BD52" s="17"/>
      <c r="BE52" s="17">
        <v>24</v>
      </c>
      <c r="BF52" s="17">
        <v>111.8</v>
      </c>
      <c r="BG52" s="17"/>
      <c r="BH52" s="17"/>
      <c r="BI52" s="17">
        <v>86</v>
      </c>
      <c r="BJ52" s="17"/>
      <c r="BK52" s="17"/>
      <c r="BL52" s="17">
        <v>44.7</v>
      </c>
      <c r="BM52" s="17"/>
      <c r="BN52" s="17"/>
      <c r="BO52" s="17"/>
      <c r="BP52" s="17">
        <v>125.9</v>
      </c>
      <c r="BQ52" s="17">
        <v>86.7</v>
      </c>
      <c r="BR52" s="17">
        <v>87.3</v>
      </c>
      <c r="BS52" s="17">
        <v>87.9</v>
      </c>
      <c r="BT52" s="17">
        <v>189.3</v>
      </c>
      <c r="BU52" s="17">
        <v>0</v>
      </c>
      <c r="BV52" s="17">
        <v>0</v>
      </c>
      <c r="BW52" s="17"/>
      <c r="BX52" s="17"/>
      <c r="BY52" s="17"/>
      <c r="BZ52" s="17"/>
      <c r="CA52" s="17">
        <v>0</v>
      </c>
      <c r="CB52" s="17"/>
      <c r="CC52" s="17">
        <v>0.8</v>
      </c>
      <c r="CD52" s="17">
        <v>117.2</v>
      </c>
      <c r="CE52" s="17">
        <v>82.2</v>
      </c>
      <c r="CF52" s="17">
        <v>62.9</v>
      </c>
      <c r="CG52" s="17">
        <v>70.099999999999994</v>
      </c>
      <c r="CH52" s="17">
        <v>29.9</v>
      </c>
      <c r="CI52" s="17"/>
      <c r="CJ52" s="17">
        <v>0</v>
      </c>
      <c r="CK52" s="17"/>
      <c r="CL52" s="17">
        <v>146.30000000000001</v>
      </c>
      <c r="CM52" s="17">
        <v>148.6</v>
      </c>
      <c r="CN52" s="17">
        <v>149.4</v>
      </c>
      <c r="CO52" s="17"/>
      <c r="CP52" s="17"/>
      <c r="CQ52" s="17"/>
      <c r="CR52" s="17"/>
      <c r="CS52" s="17"/>
      <c r="CT52" s="17">
        <v>217.9</v>
      </c>
      <c r="CU52" s="17">
        <v>104.9</v>
      </c>
      <c r="CV52" s="17">
        <v>0</v>
      </c>
      <c r="CW52" s="17">
        <v>120.9</v>
      </c>
      <c r="CX52" s="17">
        <v>0</v>
      </c>
      <c r="CY52" s="17">
        <v>13.5</v>
      </c>
      <c r="CZ52" s="17">
        <v>0</v>
      </c>
      <c r="DA52" s="17"/>
      <c r="DB52" s="17"/>
      <c r="DC52" s="17">
        <v>9.9</v>
      </c>
      <c r="DD52" s="17">
        <v>4.8</v>
      </c>
      <c r="DE52" s="17">
        <v>0</v>
      </c>
      <c r="DF52" s="17">
        <v>0.3</v>
      </c>
      <c r="DG52" s="17">
        <v>1.3</v>
      </c>
      <c r="DH52" s="17">
        <v>4.5999999999999996</v>
      </c>
      <c r="DI52" s="17">
        <v>20.2</v>
      </c>
      <c r="DJ52" s="17">
        <v>6</v>
      </c>
      <c r="DK52" s="17">
        <v>4.0999999999999996</v>
      </c>
      <c r="DL52" s="17">
        <v>3.5</v>
      </c>
      <c r="DM52" s="17">
        <v>18.3</v>
      </c>
      <c r="DN52" s="17">
        <v>0</v>
      </c>
      <c r="DO52" s="17">
        <v>0</v>
      </c>
      <c r="DP52" s="17">
        <v>32</v>
      </c>
      <c r="DQ52" s="17">
        <v>88.1</v>
      </c>
      <c r="DR52" s="17">
        <v>0</v>
      </c>
      <c r="DS52" s="17">
        <v>2</v>
      </c>
      <c r="DT52" s="17">
        <v>19.2</v>
      </c>
      <c r="DU52" s="17">
        <v>1.8</v>
      </c>
      <c r="DV52" s="17">
        <v>0</v>
      </c>
      <c r="DW52" s="17">
        <v>9.8000000000000007</v>
      </c>
      <c r="DX52" s="17">
        <v>3.5</v>
      </c>
      <c r="DY52" s="17">
        <v>6.9</v>
      </c>
      <c r="DZ52" s="17">
        <v>9.6</v>
      </c>
      <c r="EA52" s="17">
        <v>10</v>
      </c>
      <c r="EB52" s="17">
        <v>28.5</v>
      </c>
      <c r="EC52" s="17">
        <v>78.8</v>
      </c>
      <c r="ED52" s="17">
        <v>0</v>
      </c>
      <c r="EE52" s="17">
        <v>99.2</v>
      </c>
      <c r="EF52" s="17">
        <v>105.5</v>
      </c>
      <c r="EG52" s="17">
        <v>15.7</v>
      </c>
      <c r="EH52" s="17">
        <v>14.9</v>
      </c>
      <c r="EI52" s="17">
        <v>10.5</v>
      </c>
      <c r="EJ52" s="17">
        <v>4</v>
      </c>
      <c r="EK52" s="17">
        <v>7.6</v>
      </c>
      <c r="EL52" s="17">
        <v>5.2</v>
      </c>
      <c r="EM52" s="17">
        <v>5.9</v>
      </c>
      <c r="EN52" s="17">
        <v>6</v>
      </c>
      <c r="EO52" s="17">
        <v>12.4</v>
      </c>
      <c r="EP52" s="17">
        <v>0</v>
      </c>
      <c r="EQ52" s="17">
        <v>0</v>
      </c>
      <c r="ER52" s="17">
        <v>0</v>
      </c>
      <c r="ES52" s="17">
        <v>0.6</v>
      </c>
      <c r="ET52" s="17">
        <v>118.2</v>
      </c>
      <c r="EU52" s="17">
        <v>136.80000000000001</v>
      </c>
      <c r="EV52" s="17">
        <v>0</v>
      </c>
      <c r="EW52" s="17">
        <v>2.9</v>
      </c>
      <c r="EX52" s="17">
        <v>2.4</v>
      </c>
      <c r="EY52" s="17">
        <v>2.4</v>
      </c>
      <c r="EZ52" s="17">
        <v>2.5</v>
      </c>
      <c r="FA52" s="17">
        <v>0</v>
      </c>
      <c r="FB52" s="17">
        <v>7.5</v>
      </c>
      <c r="FC52" s="17">
        <v>20.100000000000001</v>
      </c>
      <c r="FD52" s="17">
        <v>9.5</v>
      </c>
      <c r="FE52" s="17">
        <v>29.3</v>
      </c>
      <c r="FF52" s="17">
        <v>33.200000000000003</v>
      </c>
      <c r="FG52" s="17">
        <v>15.9</v>
      </c>
      <c r="FH52" s="17">
        <v>19.100000000000001</v>
      </c>
      <c r="FI52" s="17">
        <v>7.2</v>
      </c>
      <c r="FJ52" s="17">
        <v>11.1</v>
      </c>
      <c r="FK52" s="17">
        <v>7342</v>
      </c>
      <c r="FL52" s="15"/>
      <c r="FM52" s="17">
        <v>22</v>
      </c>
      <c r="FN52" s="17">
        <v>8.0530000000000008</v>
      </c>
      <c r="FO52" s="17">
        <v>6.0439999999999996</v>
      </c>
      <c r="FP52" s="17">
        <v>6</v>
      </c>
      <c r="FQ52" s="17">
        <v>27.448619999999998</v>
      </c>
      <c r="FR52" s="17">
        <v>18.92614</v>
      </c>
      <c r="FS52" s="17">
        <v>5.2</v>
      </c>
      <c r="FT52" s="17">
        <v>16</v>
      </c>
      <c r="FU52" s="17">
        <v>109.67176000000001</v>
      </c>
    </row>
    <row r="53" spans="1:177" ht="24" customHeight="1" x14ac:dyDescent="0.3">
      <c r="A53" s="16" t="s">
        <v>48</v>
      </c>
      <c r="B53" s="16" t="s">
        <v>870</v>
      </c>
      <c r="C53" s="17">
        <v>146.19999999999999</v>
      </c>
      <c r="D53" s="17">
        <v>621.20000000000005</v>
      </c>
      <c r="E53" s="17">
        <v>213.2</v>
      </c>
      <c r="F53" s="17"/>
      <c r="G53" s="17"/>
      <c r="H53" s="17">
        <v>59.9</v>
      </c>
      <c r="I53" s="17">
        <v>98.6</v>
      </c>
      <c r="J53" s="17"/>
      <c r="K53" s="17"/>
      <c r="L53" s="17">
        <v>128.4</v>
      </c>
      <c r="M53" s="17">
        <v>127.7</v>
      </c>
      <c r="N53" s="17">
        <v>128.6</v>
      </c>
      <c r="O53" s="17">
        <v>226.6</v>
      </c>
      <c r="P53" s="17">
        <v>217</v>
      </c>
      <c r="Q53" s="17">
        <v>111.3</v>
      </c>
      <c r="R53" s="17">
        <v>492.3</v>
      </c>
      <c r="S53" s="17">
        <v>3.1</v>
      </c>
      <c r="T53" s="17">
        <v>0</v>
      </c>
      <c r="U53" s="17"/>
      <c r="V53" s="17"/>
      <c r="W53" s="17"/>
      <c r="X53" s="17">
        <v>129</v>
      </c>
      <c r="Y53" s="17">
        <v>3.4</v>
      </c>
      <c r="Z53" s="17">
        <v>5.5</v>
      </c>
      <c r="AA53" s="17"/>
      <c r="AB53" s="17">
        <v>6.9</v>
      </c>
      <c r="AC53" s="17">
        <v>14.7</v>
      </c>
      <c r="AD53" s="17">
        <v>130.9</v>
      </c>
      <c r="AE53" s="17"/>
      <c r="AF53" s="17"/>
      <c r="AG53" s="17"/>
      <c r="AH53" s="17"/>
      <c r="AI53" s="17">
        <v>100.1</v>
      </c>
      <c r="AJ53" s="17">
        <v>165.7</v>
      </c>
      <c r="AK53" s="17"/>
      <c r="AL53" s="17"/>
      <c r="AM53" s="17"/>
      <c r="AN53" s="17">
        <v>6.5</v>
      </c>
      <c r="AO53" s="17">
        <v>226.9</v>
      </c>
      <c r="AP53" s="17">
        <v>43.5</v>
      </c>
      <c r="AQ53" s="17">
        <v>141.69999999999999</v>
      </c>
      <c r="AR53" s="17"/>
      <c r="AS53" s="17">
        <v>18.100000000000001</v>
      </c>
      <c r="AT53" s="17">
        <v>10.6</v>
      </c>
      <c r="AU53" s="17">
        <v>67.3</v>
      </c>
      <c r="AV53" s="17">
        <v>123.5</v>
      </c>
      <c r="AW53" s="17">
        <v>123.6</v>
      </c>
      <c r="AX53" s="17">
        <v>155.80000000000001</v>
      </c>
      <c r="AY53" s="17">
        <v>109.4</v>
      </c>
      <c r="AZ53" s="17">
        <v>7.7</v>
      </c>
      <c r="BA53" s="17">
        <v>8.6999999999999993</v>
      </c>
      <c r="BB53" s="17">
        <v>11.1</v>
      </c>
      <c r="BC53" s="17">
        <v>21.8</v>
      </c>
      <c r="BD53" s="17"/>
      <c r="BE53" s="17">
        <v>24.3</v>
      </c>
      <c r="BF53" s="17">
        <v>132.19999999999999</v>
      </c>
      <c r="BG53" s="17"/>
      <c r="BH53" s="17"/>
      <c r="BI53" s="17">
        <v>86.3</v>
      </c>
      <c r="BJ53" s="17"/>
      <c r="BK53" s="17"/>
      <c r="BL53" s="17">
        <v>47.5</v>
      </c>
      <c r="BM53" s="17"/>
      <c r="BN53" s="17"/>
      <c r="BO53" s="17"/>
      <c r="BP53" s="17">
        <v>126.2</v>
      </c>
      <c r="BQ53" s="17">
        <v>86.2</v>
      </c>
      <c r="BR53" s="17">
        <v>86</v>
      </c>
      <c r="BS53" s="17">
        <v>86.1</v>
      </c>
      <c r="BT53" s="17">
        <v>173.7</v>
      </c>
      <c r="BU53" s="17">
        <v>0</v>
      </c>
      <c r="BV53" s="17">
        <v>0</v>
      </c>
      <c r="BW53" s="17"/>
      <c r="BX53" s="17"/>
      <c r="BY53" s="17"/>
      <c r="BZ53" s="17"/>
      <c r="CA53" s="17">
        <v>0</v>
      </c>
      <c r="CB53" s="17"/>
      <c r="CC53" s="17">
        <v>0.8</v>
      </c>
      <c r="CD53" s="17">
        <v>147.80000000000001</v>
      </c>
      <c r="CE53" s="17">
        <v>87.1</v>
      </c>
      <c r="CF53" s="17">
        <v>63.1</v>
      </c>
      <c r="CG53" s="17">
        <v>68.900000000000006</v>
      </c>
      <c r="CH53" s="17">
        <v>30</v>
      </c>
      <c r="CI53" s="17"/>
      <c r="CJ53" s="17">
        <v>0</v>
      </c>
      <c r="CK53" s="17"/>
      <c r="CL53" s="17">
        <v>146.80000000000001</v>
      </c>
      <c r="CM53" s="17">
        <v>149</v>
      </c>
      <c r="CN53" s="17">
        <v>150.1</v>
      </c>
      <c r="CO53" s="17"/>
      <c r="CP53" s="17"/>
      <c r="CQ53" s="17"/>
      <c r="CR53" s="17"/>
      <c r="CS53" s="17"/>
      <c r="CT53" s="17">
        <v>217.8</v>
      </c>
      <c r="CU53" s="17">
        <v>104.7</v>
      </c>
      <c r="CV53" s="17">
        <v>0</v>
      </c>
      <c r="CW53" s="17">
        <v>120.9</v>
      </c>
      <c r="CX53" s="17">
        <v>0</v>
      </c>
      <c r="CY53" s="17">
        <v>13.3</v>
      </c>
      <c r="CZ53" s="17">
        <v>0</v>
      </c>
      <c r="DA53" s="17"/>
      <c r="DB53" s="17"/>
      <c r="DC53" s="17">
        <v>9.9</v>
      </c>
      <c r="DD53" s="17">
        <v>4.8</v>
      </c>
      <c r="DE53" s="17">
        <v>0</v>
      </c>
      <c r="DF53" s="17">
        <v>0.3</v>
      </c>
      <c r="DG53" s="17">
        <v>1.5</v>
      </c>
      <c r="DH53" s="17">
        <v>4.5999999999999996</v>
      </c>
      <c r="DI53" s="17">
        <v>20.100000000000001</v>
      </c>
      <c r="DJ53" s="17">
        <v>6.3</v>
      </c>
      <c r="DK53" s="17">
        <v>4.0999999999999996</v>
      </c>
      <c r="DL53" s="17">
        <v>3.5</v>
      </c>
      <c r="DM53" s="17">
        <v>18.3</v>
      </c>
      <c r="DN53" s="17">
        <v>0</v>
      </c>
      <c r="DO53" s="17">
        <v>0</v>
      </c>
      <c r="DP53" s="17">
        <v>0</v>
      </c>
      <c r="DQ53" s="17">
        <v>0</v>
      </c>
      <c r="DR53" s="17">
        <v>0</v>
      </c>
      <c r="DS53" s="17">
        <v>2</v>
      </c>
      <c r="DT53" s="17">
        <v>19.2</v>
      </c>
      <c r="DU53" s="17">
        <v>1.7</v>
      </c>
      <c r="DV53" s="17">
        <v>0</v>
      </c>
      <c r="DW53" s="17">
        <v>9.8000000000000007</v>
      </c>
      <c r="DX53" s="17">
        <v>3.6</v>
      </c>
      <c r="DY53" s="17">
        <v>6.9</v>
      </c>
      <c r="DZ53" s="17">
        <v>9.6</v>
      </c>
      <c r="EA53" s="17">
        <v>10</v>
      </c>
      <c r="EB53" s="17">
        <v>28.3</v>
      </c>
      <c r="EC53" s="17">
        <v>75</v>
      </c>
      <c r="ED53" s="17">
        <v>0</v>
      </c>
      <c r="EE53" s="17">
        <v>91</v>
      </c>
      <c r="EF53" s="17">
        <v>103.6</v>
      </c>
      <c r="EG53" s="17">
        <v>17.100000000000001</v>
      </c>
      <c r="EH53" s="17">
        <v>13.7</v>
      </c>
      <c r="EI53" s="17">
        <v>10.5</v>
      </c>
      <c r="EJ53" s="17">
        <v>4</v>
      </c>
      <c r="EK53" s="17">
        <v>7.8</v>
      </c>
      <c r="EL53" s="17">
        <v>5.2</v>
      </c>
      <c r="EM53" s="17">
        <v>5.6</v>
      </c>
      <c r="EN53" s="17">
        <v>5.8</v>
      </c>
      <c r="EO53" s="17">
        <v>12.9</v>
      </c>
      <c r="EP53" s="17">
        <v>0</v>
      </c>
      <c r="EQ53" s="17">
        <v>0</v>
      </c>
      <c r="ER53" s="17">
        <v>0</v>
      </c>
      <c r="ES53" s="17">
        <v>0.6</v>
      </c>
      <c r="ET53" s="17">
        <v>121</v>
      </c>
      <c r="EU53" s="17">
        <v>141.4</v>
      </c>
      <c r="EV53" s="17">
        <v>0</v>
      </c>
      <c r="EW53" s="17">
        <v>2.9</v>
      </c>
      <c r="EX53" s="17">
        <v>2.4</v>
      </c>
      <c r="EY53" s="17">
        <v>2.4</v>
      </c>
      <c r="EZ53" s="17">
        <v>2.5</v>
      </c>
      <c r="FA53" s="17">
        <v>0</v>
      </c>
      <c r="FB53" s="17">
        <v>7.4</v>
      </c>
      <c r="FC53" s="17">
        <v>20</v>
      </c>
      <c r="FD53" s="17">
        <v>9.4</v>
      </c>
      <c r="FE53" s="17">
        <v>29.1</v>
      </c>
      <c r="FF53" s="17">
        <v>33.4</v>
      </c>
      <c r="FG53" s="17">
        <v>16</v>
      </c>
      <c r="FH53" s="17">
        <v>19.399999999999999</v>
      </c>
      <c r="FI53" s="17">
        <v>7.5</v>
      </c>
      <c r="FJ53" s="17">
        <v>11.1</v>
      </c>
      <c r="FK53" s="17">
        <v>7298.5</v>
      </c>
      <c r="FL53" s="15"/>
      <c r="FM53" s="17">
        <v>21.9</v>
      </c>
      <c r="FN53" s="17">
        <v>8.0530000000000008</v>
      </c>
      <c r="FO53" s="17">
        <v>6.0439999999999996</v>
      </c>
      <c r="FP53" s="17">
        <v>6</v>
      </c>
      <c r="FQ53" s="17">
        <v>27.467559999999999</v>
      </c>
      <c r="FR53" s="17">
        <v>18.926480000000002</v>
      </c>
      <c r="FS53" s="17">
        <v>5.2</v>
      </c>
      <c r="FT53" s="17">
        <v>16.100000000000001</v>
      </c>
      <c r="FU53" s="17">
        <v>109.69104</v>
      </c>
    </row>
    <row r="54" spans="1:177" ht="24" customHeight="1" x14ac:dyDescent="0.3">
      <c r="A54" s="16" t="s">
        <v>48</v>
      </c>
      <c r="B54" s="16" t="s">
        <v>871</v>
      </c>
      <c r="C54" s="17">
        <v>149.1</v>
      </c>
      <c r="D54" s="17">
        <v>619</v>
      </c>
      <c r="E54" s="17">
        <v>213.6</v>
      </c>
      <c r="F54" s="17"/>
      <c r="G54" s="17"/>
      <c r="H54" s="17">
        <v>61</v>
      </c>
      <c r="I54" s="17">
        <v>99.9</v>
      </c>
      <c r="J54" s="17"/>
      <c r="K54" s="17"/>
      <c r="L54" s="17">
        <v>126.9</v>
      </c>
      <c r="M54" s="17">
        <v>127</v>
      </c>
      <c r="N54" s="17">
        <v>126.3</v>
      </c>
      <c r="O54" s="17">
        <v>225.4</v>
      </c>
      <c r="P54" s="17">
        <v>214</v>
      </c>
      <c r="Q54" s="17">
        <v>110.4</v>
      </c>
      <c r="R54" s="17">
        <v>554.6</v>
      </c>
      <c r="S54" s="17">
        <v>3.1</v>
      </c>
      <c r="T54" s="17">
        <v>0</v>
      </c>
      <c r="U54" s="17"/>
      <c r="V54" s="17"/>
      <c r="W54" s="17"/>
      <c r="X54" s="17">
        <v>127.1</v>
      </c>
      <c r="Y54" s="17">
        <v>3.4</v>
      </c>
      <c r="Z54" s="17">
        <v>4.8</v>
      </c>
      <c r="AA54" s="17"/>
      <c r="AB54" s="17">
        <v>6.9</v>
      </c>
      <c r="AC54" s="17">
        <v>14.8</v>
      </c>
      <c r="AD54" s="17">
        <v>81.8</v>
      </c>
      <c r="AE54" s="17"/>
      <c r="AF54" s="17"/>
      <c r="AG54" s="17"/>
      <c r="AH54" s="17"/>
      <c r="AI54" s="17">
        <v>100.2</v>
      </c>
      <c r="AJ54" s="17">
        <v>174.6</v>
      </c>
      <c r="AK54" s="17"/>
      <c r="AL54" s="17"/>
      <c r="AM54" s="17"/>
      <c r="AN54" s="17">
        <v>6.5</v>
      </c>
      <c r="AO54" s="17">
        <v>228.6</v>
      </c>
      <c r="AP54" s="17">
        <v>44</v>
      </c>
      <c r="AQ54" s="17">
        <v>57.6</v>
      </c>
      <c r="AR54" s="17"/>
      <c r="AS54" s="17">
        <v>18.2</v>
      </c>
      <c r="AT54" s="17">
        <v>10.6</v>
      </c>
      <c r="AU54" s="17">
        <v>67.3</v>
      </c>
      <c r="AV54" s="17">
        <v>150.1</v>
      </c>
      <c r="AW54" s="17">
        <v>149.80000000000001</v>
      </c>
      <c r="AX54" s="17">
        <v>162.30000000000001</v>
      </c>
      <c r="AY54" s="17">
        <v>109.2</v>
      </c>
      <c r="AZ54" s="17">
        <v>7.9</v>
      </c>
      <c r="BA54" s="17">
        <v>8.6999999999999993</v>
      </c>
      <c r="BB54" s="17">
        <v>25.6</v>
      </c>
      <c r="BC54" s="17">
        <v>21.9</v>
      </c>
      <c r="BD54" s="17"/>
      <c r="BE54" s="17">
        <v>23.6</v>
      </c>
      <c r="BF54" s="17">
        <v>123.7</v>
      </c>
      <c r="BG54" s="17"/>
      <c r="BH54" s="17"/>
      <c r="BI54" s="17">
        <v>56.7</v>
      </c>
      <c r="BJ54" s="17"/>
      <c r="BK54" s="17"/>
      <c r="BL54" s="17">
        <v>45.5</v>
      </c>
      <c r="BM54" s="17"/>
      <c r="BN54" s="17"/>
      <c r="BO54" s="17"/>
      <c r="BP54" s="17">
        <v>126.3</v>
      </c>
      <c r="BQ54" s="17">
        <v>85.8</v>
      </c>
      <c r="BR54" s="17">
        <v>85.3</v>
      </c>
      <c r="BS54" s="17">
        <v>85.2</v>
      </c>
      <c r="BT54" s="17">
        <v>173.4</v>
      </c>
      <c r="BU54" s="17">
        <v>0</v>
      </c>
      <c r="BV54" s="17">
        <v>0</v>
      </c>
      <c r="BW54" s="17"/>
      <c r="BX54" s="17"/>
      <c r="BY54" s="17"/>
      <c r="BZ54" s="17"/>
      <c r="CA54" s="17">
        <v>0</v>
      </c>
      <c r="CB54" s="17"/>
      <c r="CC54" s="17">
        <v>0.8</v>
      </c>
      <c r="CD54" s="17">
        <v>215.2</v>
      </c>
      <c r="CE54" s="17">
        <v>99</v>
      </c>
      <c r="CF54" s="17">
        <v>63.1</v>
      </c>
      <c r="CG54" s="17">
        <v>68.5</v>
      </c>
      <c r="CH54" s="17">
        <v>30</v>
      </c>
      <c r="CI54" s="17"/>
      <c r="CJ54" s="17">
        <v>0</v>
      </c>
      <c r="CK54" s="17"/>
      <c r="CL54" s="17">
        <v>145.5</v>
      </c>
      <c r="CM54" s="17">
        <v>147.80000000000001</v>
      </c>
      <c r="CN54" s="17">
        <v>148.4</v>
      </c>
      <c r="CO54" s="17"/>
      <c r="CP54" s="17"/>
      <c r="CQ54" s="17"/>
      <c r="CR54" s="17"/>
      <c r="CS54" s="17"/>
      <c r="CT54" s="17">
        <v>218</v>
      </c>
      <c r="CU54" s="17">
        <v>104.9</v>
      </c>
      <c r="CV54" s="17">
        <v>0</v>
      </c>
      <c r="CW54" s="17">
        <v>117.9</v>
      </c>
      <c r="CX54" s="17">
        <v>0</v>
      </c>
      <c r="CY54" s="17">
        <v>13</v>
      </c>
      <c r="CZ54" s="17">
        <v>0</v>
      </c>
      <c r="DA54" s="17"/>
      <c r="DB54" s="17"/>
      <c r="DC54" s="17">
        <v>10</v>
      </c>
      <c r="DD54" s="17">
        <v>4.8</v>
      </c>
      <c r="DE54" s="17">
        <v>0</v>
      </c>
      <c r="DF54" s="17">
        <v>0.3</v>
      </c>
      <c r="DG54" s="17">
        <v>1.5</v>
      </c>
      <c r="DH54" s="17">
        <v>4.5999999999999996</v>
      </c>
      <c r="DI54" s="17">
        <v>20</v>
      </c>
      <c r="DJ54" s="17">
        <v>6.4</v>
      </c>
      <c r="DK54" s="17">
        <v>4.0999999999999996</v>
      </c>
      <c r="DL54" s="17">
        <v>3.4</v>
      </c>
      <c r="DM54" s="17">
        <v>18.3</v>
      </c>
      <c r="DN54" s="17">
        <v>0</v>
      </c>
      <c r="DO54" s="17">
        <v>0</v>
      </c>
      <c r="DP54" s="17">
        <v>0</v>
      </c>
      <c r="DQ54" s="17">
        <v>0</v>
      </c>
      <c r="DR54" s="17">
        <v>0</v>
      </c>
      <c r="DS54" s="17">
        <v>2</v>
      </c>
      <c r="DT54" s="17">
        <v>17.5</v>
      </c>
      <c r="DU54" s="17">
        <v>1.7</v>
      </c>
      <c r="DV54" s="17">
        <v>0</v>
      </c>
      <c r="DW54" s="17">
        <v>9.8000000000000007</v>
      </c>
      <c r="DX54" s="17">
        <v>3.6</v>
      </c>
      <c r="DY54" s="17">
        <v>6.9</v>
      </c>
      <c r="DZ54" s="17">
        <v>9.5</v>
      </c>
      <c r="EA54" s="17">
        <v>10</v>
      </c>
      <c r="EB54" s="17">
        <v>26</v>
      </c>
      <c r="EC54" s="17">
        <v>70.7</v>
      </c>
      <c r="ED54" s="17">
        <v>0</v>
      </c>
      <c r="EE54" s="17">
        <v>95.9</v>
      </c>
      <c r="EF54" s="17">
        <v>79.400000000000006</v>
      </c>
      <c r="EG54" s="17">
        <v>14.7</v>
      </c>
      <c r="EH54" s="17">
        <v>14.1</v>
      </c>
      <c r="EI54" s="17">
        <v>10.5</v>
      </c>
      <c r="EJ54" s="17">
        <v>4</v>
      </c>
      <c r="EK54" s="17">
        <v>7.8</v>
      </c>
      <c r="EL54" s="17">
        <v>5.2</v>
      </c>
      <c r="EM54" s="17">
        <v>5.6</v>
      </c>
      <c r="EN54" s="17">
        <v>5.8</v>
      </c>
      <c r="EO54" s="17">
        <v>11.6</v>
      </c>
      <c r="EP54" s="17">
        <v>0</v>
      </c>
      <c r="EQ54" s="17">
        <v>0</v>
      </c>
      <c r="ER54" s="17">
        <v>0</v>
      </c>
      <c r="ES54" s="17">
        <v>0.6</v>
      </c>
      <c r="ET54" s="17">
        <v>125.6</v>
      </c>
      <c r="EU54" s="17">
        <v>152.6</v>
      </c>
      <c r="EV54" s="17">
        <v>0</v>
      </c>
      <c r="EW54" s="17">
        <v>2.9</v>
      </c>
      <c r="EX54" s="17">
        <v>2.4</v>
      </c>
      <c r="EY54" s="17">
        <v>2.4</v>
      </c>
      <c r="EZ54" s="17">
        <v>2.5</v>
      </c>
      <c r="FA54" s="17">
        <v>0</v>
      </c>
      <c r="FB54" s="17">
        <v>7.4</v>
      </c>
      <c r="FC54" s="17">
        <v>20</v>
      </c>
      <c r="FD54" s="17">
        <v>9.6</v>
      </c>
      <c r="FE54" s="17">
        <v>29.6</v>
      </c>
      <c r="FF54" s="17">
        <v>33.299999999999997</v>
      </c>
      <c r="FG54" s="17">
        <v>16</v>
      </c>
      <c r="FH54" s="17">
        <v>19.399999999999999</v>
      </c>
      <c r="FI54" s="17">
        <v>7.2</v>
      </c>
      <c r="FJ54" s="17">
        <v>11.1</v>
      </c>
      <c r="FK54" s="17">
        <v>7318.1</v>
      </c>
      <c r="FL54" s="15"/>
      <c r="FM54" s="17">
        <v>21.9</v>
      </c>
      <c r="FN54" s="17">
        <v>8.0609999999999999</v>
      </c>
      <c r="FO54" s="17">
        <v>6.0439999999999996</v>
      </c>
      <c r="FP54" s="17">
        <v>6</v>
      </c>
      <c r="FQ54" s="17">
        <v>27.448799999999999</v>
      </c>
      <c r="FR54" s="17">
        <v>18.92586</v>
      </c>
      <c r="FS54" s="17">
        <v>5.2</v>
      </c>
      <c r="FT54" s="17">
        <v>16</v>
      </c>
      <c r="FU54" s="17">
        <v>109.57966</v>
      </c>
    </row>
    <row r="55" spans="1:177" ht="24" customHeight="1" x14ac:dyDescent="0.3">
      <c r="A55" s="16" t="s">
        <v>48</v>
      </c>
      <c r="B55" s="16" t="s">
        <v>872</v>
      </c>
      <c r="C55" s="17">
        <v>145.9</v>
      </c>
      <c r="D55" s="17">
        <v>620.29999999999995</v>
      </c>
      <c r="E55" s="17">
        <v>212.2</v>
      </c>
      <c r="F55" s="17"/>
      <c r="G55" s="17"/>
      <c r="H55" s="17">
        <v>11</v>
      </c>
      <c r="I55" s="17">
        <v>102.9</v>
      </c>
      <c r="J55" s="17"/>
      <c r="K55" s="17"/>
      <c r="L55" s="17">
        <v>128.19999999999999</v>
      </c>
      <c r="M55" s="17">
        <v>128.1</v>
      </c>
      <c r="N55" s="17">
        <v>128.30000000000001</v>
      </c>
      <c r="O55" s="17">
        <v>226.2</v>
      </c>
      <c r="P55" s="17">
        <v>214.8</v>
      </c>
      <c r="Q55" s="17">
        <v>111.2</v>
      </c>
      <c r="R55" s="17">
        <v>556.70000000000005</v>
      </c>
      <c r="S55" s="17">
        <v>3</v>
      </c>
      <c r="T55" s="17">
        <v>0</v>
      </c>
      <c r="U55" s="17"/>
      <c r="V55" s="17"/>
      <c r="W55" s="17"/>
      <c r="X55" s="17">
        <v>127.1</v>
      </c>
      <c r="Y55" s="17">
        <v>4.3</v>
      </c>
      <c r="Z55" s="17">
        <v>5.3</v>
      </c>
      <c r="AA55" s="17"/>
      <c r="AB55" s="17">
        <v>6.9</v>
      </c>
      <c r="AC55" s="17">
        <v>14.8</v>
      </c>
      <c r="AD55" s="17">
        <v>81.400000000000006</v>
      </c>
      <c r="AE55" s="17"/>
      <c r="AF55" s="17"/>
      <c r="AG55" s="17"/>
      <c r="AH55" s="17"/>
      <c r="AI55" s="17">
        <v>99.9</v>
      </c>
      <c r="AJ55" s="17">
        <v>155.5</v>
      </c>
      <c r="AK55" s="17"/>
      <c r="AL55" s="17"/>
      <c r="AM55" s="17"/>
      <c r="AN55" s="17">
        <v>6.5</v>
      </c>
      <c r="AO55" s="17">
        <v>229.4</v>
      </c>
      <c r="AP55" s="17">
        <v>44</v>
      </c>
      <c r="AQ55" s="17">
        <v>53.1</v>
      </c>
      <c r="AR55" s="17"/>
      <c r="AS55" s="17">
        <v>18.2</v>
      </c>
      <c r="AT55" s="17">
        <v>10.6</v>
      </c>
      <c r="AU55" s="17">
        <v>66.5</v>
      </c>
      <c r="AV55" s="17">
        <v>182.4</v>
      </c>
      <c r="AW55" s="17">
        <v>182.6</v>
      </c>
      <c r="AX55" s="17">
        <v>185</v>
      </c>
      <c r="AY55" s="17">
        <v>109.4</v>
      </c>
      <c r="AZ55" s="17">
        <v>7.9</v>
      </c>
      <c r="BA55" s="17">
        <v>8.6999999999999993</v>
      </c>
      <c r="BB55" s="17">
        <v>12</v>
      </c>
      <c r="BC55" s="17">
        <v>21.7</v>
      </c>
      <c r="BD55" s="17"/>
      <c r="BE55" s="17">
        <v>23.7</v>
      </c>
      <c r="BF55" s="17">
        <v>84.1</v>
      </c>
      <c r="BG55" s="17"/>
      <c r="BH55" s="17"/>
      <c r="BI55" s="17">
        <v>56.8</v>
      </c>
      <c r="BJ55" s="17"/>
      <c r="BK55" s="17"/>
      <c r="BL55" s="17">
        <v>44.3</v>
      </c>
      <c r="BM55" s="17"/>
      <c r="BN55" s="17"/>
      <c r="BO55" s="17"/>
      <c r="BP55" s="17">
        <v>126</v>
      </c>
      <c r="BQ55" s="17">
        <v>86.2</v>
      </c>
      <c r="BR55" s="17">
        <v>86.2</v>
      </c>
      <c r="BS55" s="17">
        <v>85.6</v>
      </c>
      <c r="BT55" s="17">
        <v>173.3</v>
      </c>
      <c r="BU55" s="17">
        <v>0</v>
      </c>
      <c r="BV55" s="17">
        <v>0</v>
      </c>
      <c r="BW55" s="17"/>
      <c r="BX55" s="17"/>
      <c r="BY55" s="17"/>
      <c r="BZ55" s="17"/>
      <c r="CA55" s="17">
        <v>0</v>
      </c>
      <c r="CB55" s="17"/>
      <c r="CC55" s="17">
        <v>0.8</v>
      </c>
      <c r="CD55" s="17">
        <v>126.2</v>
      </c>
      <c r="CE55" s="17">
        <v>82.7</v>
      </c>
      <c r="CF55" s="17">
        <v>63</v>
      </c>
      <c r="CG55" s="17">
        <v>68.7</v>
      </c>
      <c r="CH55" s="17">
        <v>29.4</v>
      </c>
      <c r="CI55" s="17"/>
      <c r="CJ55" s="17">
        <v>0</v>
      </c>
      <c r="CK55" s="17"/>
      <c r="CL55" s="17">
        <v>146.80000000000001</v>
      </c>
      <c r="CM55" s="17">
        <v>149.19999999999999</v>
      </c>
      <c r="CN55" s="17">
        <v>149.9</v>
      </c>
      <c r="CO55" s="17"/>
      <c r="CP55" s="17"/>
      <c r="CQ55" s="17"/>
      <c r="CR55" s="17"/>
      <c r="CS55" s="17"/>
      <c r="CT55" s="17">
        <v>218.1</v>
      </c>
      <c r="CU55" s="17">
        <v>104.7</v>
      </c>
      <c r="CV55" s="17">
        <v>0</v>
      </c>
      <c r="CW55" s="17">
        <v>117.9</v>
      </c>
      <c r="CX55" s="17">
        <v>0</v>
      </c>
      <c r="CY55" s="17">
        <v>12.3</v>
      </c>
      <c r="CZ55" s="17">
        <v>0</v>
      </c>
      <c r="DA55" s="17"/>
      <c r="DB55" s="17"/>
      <c r="DC55" s="17">
        <v>9.9</v>
      </c>
      <c r="DD55" s="17">
        <v>4.4000000000000004</v>
      </c>
      <c r="DE55" s="17">
        <v>0</v>
      </c>
      <c r="DF55" s="17">
        <v>0.3</v>
      </c>
      <c r="DG55" s="17">
        <v>1.5</v>
      </c>
      <c r="DH55" s="17">
        <v>5</v>
      </c>
      <c r="DI55" s="17">
        <v>20.100000000000001</v>
      </c>
      <c r="DJ55" s="17">
        <v>6.5</v>
      </c>
      <c r="DK55" s="17">
        <v>4.0999999999999996</v>
      </c>
      <c r="DL55" s="17">
        <v>3.4</v>
      </c>
      <c r="DM55" s="17">
        <v>18.3</v>
      </c>
      <c r="DN55" s="17">
        <v>0</v>
      </c>
      <c r="DO55" s="17">
        <v>0</v>
      </c>
      <c r="DP55" s="17">
        <v>0</v>
      </c>
      <c r="DQ55" s="17">
        <v>0</v>
      </c>
      <c r="DR55" s="17">
        <v>0</v>
      </c>
      <c r="DS55" s="17">
        <v>2</v>
      </c>
      <c r="DT55" s="17">
        <v>13</v>
      </c>
      <c r="DU55" s="17">
        <v>1.6</v>
      </c>
      <c r="DV55" s="17">
        <v>0</v>
      </c>
      <c r="DW55" s="17">
        <v>9.8000000000000007</v>
      </c>
      <c r="DX55" s="17">
        <v>3.6</v>
      </c>
      <c r="DY55" s="17">
        <v>6.9</v>
      </c>
      <c r="DZ55" s="17">
        <v>9.5</v>
      </c>
      <c r="EA55" s="17">
        <v>10</v>
      </c>
      <c r="EB55" s="17">
        <v>24.8</v>
      </c>
      <c r="EC55" s="17">
        <v>71.5</v>
      </c>
      <c r="ED55" s="17">
        <v>0</v>
      </c>
      <c r="EE55" s="17">
        <v>88</v>
      </c>
      <c r="EF55" s="17">
        <v>81.3</v>
      </c>
      <c r="EG55" s="17">
        <v>16.600000000000001</v>
      </c>
      <c r="EH55" s="17">
        <v>9.3000000000000007</v>
      </c>
      <c r="EI55" s="17">
        <v>10.5</v>
      </c>
      <c r="EJ55" s="17">
        <v>4</v>
      </c>
      <c r="EK55" s="17">
        <v>7.8</v>
      </c>
      <c r="EL55" s="17">
        <v>5.2</v>
      </c>
      <c r="EM55" s="17">
        <v>5.6</v>
      </c>
      <c r="EN55" s="17">
        <v>5.8</v>
      </c>
      <c r="EO55" s="17">
        <v>9.8000000000000007</v>
      </c>
      <c r="EP55" s="17">
        <v>0</v>
      </c>
      <c r="EQ55" s="17">
        <v>0</v>
      </c>
      <c r="ER55" s="17">
        <v>0</v>
      </c>
      <c r="ES55" s="17">
        <v>0.6</v>
      </c>
      <c r="ET55" s="17">
        <v>127.6</v>
      </c>
      <c r="EU55" s="17">
        <v>163.6</v>
      </c>
      <c r="EV55" s="17">
        <v>0</v>
      </c>
      <c r="EW55" s="17">
        <v>2.9</v>
      </c>
      <c r="EX55" s="17">
        <v>2.4</v>
      </c>
      <c r="EY55" s="17">
        <v>2.4</v>
      </c>
      <c r="EZ55" s="17">
        <v>2.5</v>
      </c>
      <c r="FA55" s="17">
        <v>0</v>
      </c>
      <c r="FB55" s="17">
        <v>7.4</v>
      </c>
      <c r="FC55" s="17">
        <v>20</v>
      </c>
      <c r="FD55" s="17">
        <v>9.5</v>
      </c>
      <c r="FE55" s="17">
        <v>29.5</v>
      </c>
      <c r="FF55" s="17">
        <v>33.4</v>
      </c>
      <c r="FG55" s="17">
        <v>16.7</v>
      </c>
      <c r="FH55" s="17">
        <v>19.399999999999999</v>
      </c>
      <c r="FI55" s="17">
        <v>6.5</v>
      </c>
      <c r="FJ55" s="17">
        <v>11.1</v>
      </c>
      <c r="FK55" s="17">
        <v>7183.5</v>
      </c>
      <c r="FL55" s="15"/>
      <c r="FM55" s="17">
        <v>22.1</v>
      </c>
      <c r="FN55" s="17">
        <v>8.0519999999999996</v>
      </c>
      <c r="FO55" s="17">
        <v>6.0439999999999996</v>
      </c>
      <c r="FP55" s="17">
        <v>6</v>
      </c>
      <c r="FQ55" s="17">
        <v>27.457999999999998</v>
      </c>
      <c r="FR55" s="17">
        <v>18.92548</v>
      </c>
      <c r="FS55" s="17">
        <v>5.3</v>
      </c>
      <c r="FT55" s="17">
        <v>16.100000000000001</v>
      </c>
      <c r="FU55" s="17">
        <v>109.97948</v>
      </c>
    </row>
    <row r="56" spans="1:177" ht="24" customHeight="1" x14ac:dyDescent="0.3">
      <c r="A56" s="16" t="s">
        <v>48</v>
      </c>
      <c r="B56" s="16" t="s">
        <v>873</v>
      </c>
      <c r="C56" s="17">
        <v>145.5</v>
      </c>
      <c r="D56" s="17">
        <v>620.9</v>
      </c>
      <c r="E56" s="17">
        <v>212.8</v>
      </c>
      <c r="F56" s="17"/>
      <c r="G56" s="17"/>
      <c r="H56" s="17">
        <v>0</v>
      </c>
      <c r="I56" s="17">
        <v>101.6</v>
      </c>
      <c r="J56" s="17"/>
      <c r="K56" s="17"/>
      <c r="L56" s="17">
        <v>127.9</v>
      </c>
      <c r="M56" s="17">
        <v>127.8</v>
      </c>
      <c r="N56" s="17">
        <v>127.6</v>
      </c>
      <c r="O56" s="17">
        <v>225.6</v>
      </c>
      <c r="P56" s="17">
        <v>216</v>
      </c>
      <c r="Q56" s="17">
        <v>110.7</v>
      </c>
      <c r="R56" s="17">
        <v>467.4</v>
      </c>
      <c r="S56" s="17">
        <v>3.1</v>
      </c>
      <c r="T56" s="17">
        <v>0</v>
      </c>
      <c r="U56" s="17"/>
      <c r="V56" s="17"/>
      <c r="W56" s="17"/>
      <c r="X56" s="17">
        <v>125.8</v>
      </c>
      <c r="Y56" s="17">
        <v>4.4000000000000004</v>
      </c>
      <c r="Z56" s="17">
        <v>4.7</v>
      </c>
      <c r="AA56" s="17"/>
      <c r="AB56" s="17">
        <v>6.9</v>
      </c>
      <c r="AC56" s="17">
        <v>14.8</v>
      </c>
      <c r="AD56" s="17">
        <v>81.3</v>
      </c>
      <c r="AE56" s="17"/>
      <c r="AF56" s="17"/>
      <c r="AG56" s="17"/>
      <c r="AH56" s="17"/>
      <c r="AI56" s="17">
        <v>94.5</v>
      </c>
      <c r="AJ56" s="17">
        <v>127.4</v>
      </c>
      <c r="AK56" s="17"/>
      <c r="AL56" s="17"/>
      <c r="AM56" s="17"/>
      <c r="AN56" s="17">
        <v>6.5</v>
      </c>
      <c r="AO56" s="17">
        <v>154</v>
      </c>
      <c r="AP56" s="17">
        <v>44</v>
      </c>
      <c r="AQ56" s="17">
        <v>52.3</v>
      </c>
      <c r="AR56" s="17"/>
      <c r="AS56" s="17">
        <v>18</v>
      </c>
      <c r="AT56" s="17">
        <v>10.6</v>
      </c>
      <c r="AU56" s="17">
        <v>63.9</v>
      </c>
      <c r="AV56" s="17">
        <v>181.6</v>
      </c>
      <c r="AW56" s="17">
        <v>181.9</v>
      </c>
      <c r="AX56" s="17">
        <v>184.7</v>
      </c>
      <c r="AY56" s="17">
        <v>109.4</v>
      </c>
      <c r="AZ56" s="17">
        <v>7.9</v>
      </c>
      <c r="BA56" s="17">
        <v>8.6999999999999993</v>
      </c>
      <c r="BB56" s="17">
        <v>3.9</v>
      </c>
      <c r="BC56" s="17">
        <v>21.7</v>
      </c>
      <c r="BD56" s="17"/>
      <c r="BE56" s="17">
        <v>24.2</v>
      </c>
      <c r="BF56" s="17">
        <v>88.8</v>
      </c>
      <c r="BG56" s="17"/>
      <c r="BH56" s="17"/>
      <c r="BI56" s="17">
        <v>57</v>
      </c>
      <c r="BJ56" s="17"/>
      <c r="BK56" s="17"/>
      <c r="BL56" s="17">
        <v>44.5</v>
      </c>
      <c r="BM56" s="17"/>
      <c r="BN56" s="17"/>
      <c r="BO56" s="17"/>
      <c r="BP56" s="17">
        <v>126.1</v>
      </c>
      <c r="BQ56" s="17">
        <v>85.6</v>
      </c>
      <c r="BR56" s="17">
        <v>85.7</v>
      </c>
      <c r="BS56" s="17">
        <v>85.5</v>
      </c>
      <c r="BT56" s="17">
        <v>173.5</v>
      </c>
      <c r="BU56" s="17">
        <v>0</v>
      </c>
      <c r="BV56" s="17">
        <v>0</v>
      </c>
      <c r="BW56" s="17"/>
      <c r="BX56" s="17"/>
      <c r="BY56" s="17"/>
      <c r="BZ56" s="17"/>
      <c r="CA56" s="17">
        <v>0</v>
      </c>
      <c r="CB56" s="17"/>
      <c r="CC56" s="17">
        <v>0.8</v>
      </c>
      <c r="CD56" s="17">
        <v>151.19999999999999</v>
      </c>
      <c r="CE56" s="17">
        <v>86.4</v>
      </c>
      <c r="CF56" s="17">
        <v>63.1</v>
      </c>
      <c r="CG56" s="17">
        <v>68.8</v>
      </c>
      <c r="CH56" s="17">
        <v>29.4</v>
      </c>
      <c r="CI56" s="17"/>
      <c r="CJ56" s="17">
        <v>0</v>
      </c>
      <c r="CK56" s="17"/>
      <c r="CL56" s="17">
        <v>146.4</v>
      </c>
      <c r="CM56" s="17">
        <v>148.69999999999999</v>
      </c>
      <c r="CN56" s="17">
        <v>149.19999999999999</v>
      </c>
      <c r="CO56" s="17"/>
      <c r="CP56" s="17"/>
      <c r="CQ56" s="17"/>
      <c r="CR56" s="17"/>
      <c r="CS56" s="17"/>
      <c r="CT56" s="17">
        <v>217.8</v>
      </c>
      <c r="CU56" s="17">
        <v>104.5</v>
      </c>
      <c r="CV56" s="17">
        <v>0</v>
      </c>
      <c r="CW56" s="17">
        <v>116.6</v>
      </c>
      <c r="CX56" s="17">
        <v>0</v>
      </c>
      <c r="CY56" s="17">
        <v>13.4</v>
      </c>
      <c r="CZ56" s="17">
        <v>0</v>
      </c>
      <c r="DA56" s="17"/>
      <c r="DB56" s="17"/>
      <c r="DC56" s="17">
        <v>0</v>
      </c>
      <c r="DD56" s="17">
        <v>0</v>
      </c>
      <c r="DE56" s="17">
        <v>0</v>
      </c>
      <c r="DF56" s="17">
        <v>0.3</v>
      </c>
      <c r="DG56" s="17">
        <v>1.5</v>
      </c>
      <c r="DH56" s="17">
        <v>5</v>
      </c>
      <c r="DI56" s="17">
        <v>20.3</v>
      </c>
      <c r="DJ56" s="17">
        <v>6.6</v>
      </c>
      <c r="DK56" s="17">
        <v>4.0999999999999996</v>
      </c>
      <c r="DL56" s="17">
        <v>3.5</v>
      </c>
      <c r="DM56" s="17">
        <v>18.3</v>
      </c>
      <c r="DN56" s="17">
        <v>0</v>
      </c>
      <c r="DO56" s="17">
        <v>0</v>
      </c>
      <c r="DP56" s="17">
        <v>0</v>
      </c>
      <c r="DQ56" s="17">
        <v>0</v>
      </c>
      <c r="DR56" s="17">
        <v>0</v>
      </c>
      <c r="DS56" s="17">
        <v>2</v>
      </c>
      <c r="DT56" s="17">
        <v>13</v>
      </c>
      <c r="DU56" s="17">
        <v>1.6</v>
      </c>
      <c r="DV56" s="17">
        <v>0</v>
      </c>
      <c r="DW56" s="17">
        <v>9.8000000000000007</v>
      </c>
      <c r="DX56" s="17">
        <v>3.7</v>
      </c>
      <c r="DY56" s="17">
        <v>6.9</v>
      </c>
      <c r="DZ56" s="17">
        <v>9.6</v>
      </c>
      <c r="EA56" s="17">
        <v>10</v>
      </c>
      <c r="EB56" s="17">
        <v>28.4</v>
      </c>
      <c r="EC56" s="17">
        <v>69.400000000000006</v>
      </c>
      <c r="ED56" s="17">
        <v>0</v>
      </c>
      <c r="EE56" s="17">
        <v>74.3</v>
      </c>
      <c r="EF56" s="17">
        <v>63.7</v>
      </c>
      <c r="EG56" s="17">
        <v>14.6</v>
      </c>
      <c r="EH56" s="17">
        <v>11.8</v>
      </c>
      <c r="EI56" s="17">
        <v>10.5</v>
      </c>
      <c r="EJ56" s="17">
        <v>4</v>
      </c>
      <c r="EK56" s="17">
        <v>8.1</v>
      </c>
      <c r="EL56" s="17">
        <v>5</v>
      </c>
      <c r="EM56" s="17">
        <v>5.6</v>
      </c>
      <c r="EN56" s="17">
        <v>5.8</v>
      </c>
      <c r="EO56" s="17">
        <v>10.9</v>
      </c>
      <c r="EP56" s="17">
        <v>0</v>
      </c>
      <c r="EQ56" s="17">
        <v>0</v>
      </c>
      <c r="ER56" s="17">
        <v>0</v>
      </c>
      <c r="ES56" s="17">
        <v>0.6</v>
      </c>
      <c r="ET56" s="17">
        <v>128.9</v>
      </c>
      <c r="EU56" s="17">
        <v>164.4</v>
      </c>
      <c r="EV56" s="17">
        <v>0</v>
      </c>
      <c r="EW56" s="17">
        <v>2.9</v>
      </c>
      <c r="EX56" s="17">
        <v>2.4</v>
      </c>
      <c r="EY56" s="17">
        <v>2.4</v>
      </c>
      <c r="EZ56" s="17">
        <v>2.5</v>
      </c>
      <c r="FA56" s="17">
        <v>0</v>
      </c>
      <c r="FB56" s="17">
        <v>7.4</v>
      </c>
      <c r="FC56" s="17">
        <v>20</v>
      </c>
      <c r="FD56" s="17">
        <v>9.5</v>
      </c>
      <c r="FE56" s="17">
        <v>28.9</v>
      </c>
      <c r="FF56" s="17">
        <v>33.5</v>
      </c>
      <c r="FG56" s="17">
        <v>16.600000000000001</v>
      </c>
      <c r="FH56" s="17">
        <v>19.5</v>
      </c>
      <c r="FI56" s="17">
        <v>6.3</v>
      </c>
      <c r="FJ56" s="17">
        <v>11.1</v>
      </c>
      <c r="FK56" s="17">
        <v>6948.2</v>
      </c>
      <c r="FL56" s="15"/>
      <c r="FM56" s="17">
        <v>22.1</v>
      </c>
      <c r="FN56" s="17">
        <v>8.0519999999999996</v>
      </c>
      <c r="FO56" s="17">
        <v>6.0460000000000003</v>
      </c>
      <c r="FP56" s="17">
        <v>6</v>
      </c>
      <c r="FQ56" s="17">
        <v>27.409020000000002</v>
      </c>
      <c r="FR56" s="17">
        <v>18.9254</v>
      </c>
      <c r="FS56" s="17">
        <v>5.4</v>
      </c>
      <c r="FT56" s="17">
        <v>16.100000000000001</v>
      </c>
      <c r="FU56" s="17">
        <v>110.03242</v>
      </c>
    </row>
    <row r="57" spans="1:177" ht="24" customHeight="1" x14ac:dyDescent="0.3">
      <c r="A57" s="16" t="s">
        <v>48</v>
      </c>
      <c r="B57" s="16" t="s">
        <v>874</v>
      </c>
      <c r="C57" s="17">
        <v>145.30000000000001</v>
      </c>
      <c r="D57" s="17">
        <v>620.1</v>
      </c>
      <c r="E57" s="17">
        <v>212.9</v>
      </c>
      <c r="F57" s="17"/>
      <c r="G57" s="17"/>
      <c r="H57" s="17">
        <v>0</v>
      </c>
      <c r="I57" s="17">
        <v>99.1</v>
      </c>
      <c r="J57" s="17"/>
      <c r="K57" s="17"/>
      <c r="L57" s="17">
        <v>128</v>
      </c>
      <c r="M57" s="17">
        <v>128.30000000000001</v>
      </c>
      <c r="N57" s="17">
        <v>127.7</v>
      </c>
      <c r="O57" s="17">
        <v>225.9</v>
      </c>
      <c r="P57" s="17">
        <v>215.9</v>
      </c>
      <c r="Q57" s="17">
        <v>110.9</v>
      </c>
      <c r="R57" s="17">
        <v>486.3</v>
      </c>
      <c r="S57" s="17">
        <v>3</v>
      </c>
      <c r="T57" s="17">
        <v>0</v>
      </c>
      <c r="U57" s="17"/>
      <c r="V57" s="17"/>
      <c r="W57" s="17"/>
      <c r="X57" s="17">
        <v>129.19999999999999</v>
      </c>
      <c r="Y57" s="17">
        <v>4.3</v>
      </c>
      <c r="Z57" s="17">
        <v>5.7</v>
      </c>
      <c r="AA57" s="17"/>
      <c r="AB57" s="17">
        <v>6.9</v>
      </c>
      <c r="AC57" s="17">
        <v>11.9</v>
      </c>
      <c r="AD57" s="17">
        <v>82</v>
      </c>
      <c r="AE57" s="17"/>
      <c r="AF57" s="17"/>
      <c r="AG57" s="17"/>
      <c r="AH57" s="17"/>
      <c r="AI57" s="17">
        <v>60.3</v>
      </c>
      <c r="AJ57" s="17">
        <v>48.6</v>
      </c>
      <c r="AK57" s="17"/>
      <c r="AL57" s="17"/>
      <c r="AM57" s="17"/>
      <c r="AN57" s="17">
        <v>6.5</v>
      </c>
      <c r="AO57" s="17">
        <v>151.69999999999999</v>
      </c>
      <c r="AP57" s="17">
        <v>44.7</v>
      </c>
      <c r="AQ57" s="17">
        <v>31.2</v>
      </c>
      <c r="AR57" s="17"/>
      <c r="AS57" s="17">
        <v>18</v>
      </c>
      <c r="AT57" s="17">
        <v>10.7</v>
      </c>
      <c r="AU57" s="17">
        <v>67.599999999999994</v>
      </c>
      <c r="AV57" s="17">
        <v>143.30000000000001</v>
      </c>
      <c r="AW57" s="17">
        <v>143.6</v>
      </c>
      <c r="AX57" s="17">
        <v>168.3</v>
      </c>
      <c r="AY57" s="17">
        <v>109</v>
      </c>
      <c r="AZ57" s="17">
        <v>7.9</v>
      </c>
      <c r="BA57" s="17">
        <v>8.6999999999999993</v>
      </c>
      <c r="BB57" s="17">
        <v>4.0999999999999996</v>
      </c>
      <c r="BC57" s="17">
        <v>21.5</v>
      </c>
      <c r="BD57" s="17"/>
      <c r="BE57" s="17">
        <v>23.6</v>
      </c>
      <c r="BF57" s="17">
        <v>81.3</v>
      </c>
      <c r="BG57" s="17"/>
      <c r="BH57" s="17"/>
      <c r="BI57" s="17">
        <v>56.5</v>
      </c>
      <c r="BJ57" s="17"/>
      <c r="BK57" s="17"/>
      <c r="BL57" s="17">
        <v>44.5</v>
      </c>
      <c r="BM57" s="17"/>
      <c r="BN57" s="17"/>
      <c r="BO57" s="17"/>
      <c r="BP57" s="17">
        <v>126</v>
      </c>
      <c r="BQ57" s="17">
        <v>86</v>
      </c>
      <c r="BR57" s="17">
        <v>86.2</v>
      </c>
      <c r="BS57" s="17">
        <v>86.2</v>
      </c>
      <c r="BT57" s="17">
        <v>173.6</v>
      </c>
      <c r="BU57" s="17">
        <v>0</v>
      </c>
      <c r="BV57" s="17">
        <v>0</v>
      </c>
      <c r="BW57" s="17"/>
      <c r="BX57" s="17"/>
      <c r="BY57" s="17"/>
      <c r="BZ57" s="17"/>
      <c r="CA57" s="17">
        <v>0</v>
      </c>
      <c r="CB57" s="17"/>
      <c r="CC57" s="17">
        <v>0.8</v>
      </c>
      <c r="CD57" s="17">
        <v>154.9</v>
      </c>
      <c r="CE57" s="17">
        <v>83.2</v>
      </c>
      <c r="CF57" s="17">
        <v>63</v>
      </c>
      <c r="CG57" s="17">
        <v>68.599999999999994</v>
      </c>
      <c r="CH57" s="17">
        <v>29.4</v>
      </c>
      <c r="CI57" s="17"/>
      <c r="CJ57" s="17">
        <v>0</v>
      </c>
      <c r="CK57" s="17"/>
      <c r="CL57" s="17">
        <v>146.5</v>
      </c>
      <c r="CM57" s="17">
        <v>149.1</v>
      </c>
      <c r="CN57" s="17">
        <v>149.9</v>
      </c>
      <c r="CO57" s="17"/>
      <c r="CP57" s="17"/>
      <c r="CQ57" s="17"/>
      <c r="CR57" s="17"/>
      <c r="CS57" s="17"/>
      <c r="CT57" s="17">
        <v>217.8</v>
      </c>
      <c r="CU57" s="17">
        <v>104.7</v>
      </c>
      <c r="CV57" s="17">
        <v>0</v>
      </c>
      <c r="CW57" s="17">
        <v>116.6</v>
      </c>
      <c r="CX57" s="17">
        <v>0</v>
      </c>
      <c r="CY57" s="17">
        <v>14.7</v>
      </c>
      <c r="CZ57" s="17">
        <v>0</v>
      </c>
      <c r="DA57" s="17"/>
      <c r="DB57" s="17"/>
      <c r="DC57" s="17">
        <v>0</v>
      </c>
      <c r="DD57" s="17">
        <v>0</v>
      </c>
      <c r="DE57" s="17">
        <v>0</v>
      </c>
      <c r="DF57" s="17">
        <v>0.3</v>
      </c>
      <c r="DG57" s="17">
        <v>1.5</v>
      </c>
      <c r="DH57" s="17">
        <v>4.8</v>
      </c>
      <c r="DI57" s="17">
        <v>20</v>
      </c>
      <c r="DJ57" s="17">
        <v>6.6</v>
      </c>
      <c r="DK57" s="17">
        <v>4.0999999999999996</v>
      </c>
      <c r="DL57" s="17">
        <v>3.4</v>
      </c>
      <c r="DM57" s="17">
        <v>18.3</v>
      </c>
      <c r="DN57" s="17">
        <v>0</v>
      </c>
      <c r="DO57" s="17">
        <v>0</v>
      </c>
      <c r="DP57" s="17">
        <v>0</v>
      </c>
      <c r="DQ57" s="17">
        <v>0</v>
      </c>
      <c r="DR57" s="17">
        <v>0</v>
      </c>
      <c r="DS57" s="17">
        <v>2</v>
      </c>
      <c r="DT57" s="17">
        <v>13</v>
      </c>
      <c r="DU57" s="17">
        <v>1.6</v>
      </c>
      <c r="DV57" s="17">
        <v>0</v>
      </c>
      <c r="DW57" s="17">
        <v>9.8000000000000007</v>
      </c>
      <c r="DX57" s="17">
        <v>3.7</v>
      </c>
      <c r="DY57" s="17">
        <v>6.9</v>
      </c>
      <c r="DZ57" s="17">
        <v>9.5</v>
      </c>
      <c r="EA57" s="17">
        <v>10</v>
      </c>
      <c r="EB57" s="17">
        <v>29.1</v>
      </c>
      <c r="EC57" s="17">
        <v>65.7</v>
      </c>
      <c r="ED57" s="17">
        <v>0</v>
      </c>
      <c r="EE57" s="17">
        <v>108.9</v>
      </c>
      <c r="EF57" s="17">
        <v>94.5</v>
      </c>
      <c r="EG57" s="17">
        <v>16.7</v>
      </c>
      <c r="EH57" s="17">
        <v>14.3</v>
      </c>
      <c r="EI57" s="17">
        <v>10.5</v>
      </c>
      <c r="EJ57" s="17">
        <v>4</v>
      </c>
      <c r="EK57" s="17">
        <v>8.1</v>
      </c>
      <c r="EL57" s="17">
        <v>5</v>
      </c>
      <c r="EM57" s="17">
        <v>5.4</v>
      </c>
      <c r="EN57" s="17">
        <v>5.6</v>
      </c>
      <c r="EO57" s="17">
        <v>13.6</v>
      </c>
      <c r="EP57" s="17">
        <v>0</v>
      </c>
      <c r="EQ57" s="17">
        <v>0</v>
      </c>
      <c r="ER57" s="17">
        <v>0</v>
      </c>
      <c r="ES57" s="17">
        <v>0.6</v>
      </c>
      <c r="ET57" s="17">
        <v>129.69999999999999</v>
      </c>
      <c r="EU57" s="17">
        <v>167.3</v>
      </c>
      <c r="EV57" s="17">
        <v>0</v>
      </c>
      <c r="EW57" s="17">
        <v>2.9</v>
      </c>
      <c r="EX57" s="17">
        <v>2.4</v>
      </c>
      <c r="EY57" s="17">
        <v>2.4</v>
      </c>
      <c r="EZ57" s="17">
        <v>2.5</v>
      </c>
      <c r="FA57" s="17">
        <v>0</v>
      </c>
      <c r="FB57" s="17">
        <v>7.4</v>
      </c>
      <c r="FC57" s="17">
        <v>20</v>
      </c>
      <c r="FD57" s="17">
        <v>9.5</v>
      </c>
      <c r="FE57" s="17">
        <v>28.2</v>
      </c>
      <c r="FF57" s="17">
        <v>33.4</v>
      </c>
      <c r="FG57" s="17">
        <v>16</v>
      </c>
      <c r="FH57" s="17">
        <v>19.399999999999999</v>
      </c>
      <c r="FI57" s="17">
        <v>7.7</v>
      </c>
      <c r="FJ57" s="17">
        <v>11.1</v>
      </c>
      <c r="FK57" s="17">
        <v>6809.6</v>
      </c>
      <c r="FL57" s="15"/>
      <c r="FM57" s="17">
        <v>22.1</v>
      </c>
      <c r="FN57" s="17">
        <v>8.0500000000000007</v>
      </c>
      <c r="FO57" s="17">
        <v>6.04</v>
      </c>
      <c r="FP57" s="17">
        <v>6</v>
      </c>
      <c r="FQ57" s="17">
        <v>27.440370000000001</v>
      </c>
      <c r="FR57" s="17">
        <v>18.925820000000002</v>
      </c>
      <c r="FS57" s="17">
        <v>5.5</v>
      </c>
      <c r="FT57" s="17">
        <v>16.100000000000001</v>
      </c>
      <c r="FU57" s="17">
        <v>110.15619</v>
      </c>
    </row>
    <row r="58" spans="1:177" ht="24" customHeight="1" x14ac:dyDescent="0.3">
      <c r="A58" s="18" t="s">
        <v>875</v>
      </c>
      <c r="B58" s="18" t="s">
        <v>49</v>
      </c>
      <c r="C58" s="19">
        <v>142.30000000000001</v>
      </c>
      <c r="D58" s="19">
        <v>619.70000000000005</v>
      </c>
      <c r="E58" s="19">
        <v>213.3</v>
      </c>
      <c r="F58" s="19"/>
      <c r="G58" s="19"/>
      <c r="H58" s="19">
        <v>0</v>
      </c>
      <c r="I58" s="19">
        <v>100.2</v>
      </c>
      <c r="J58" s="19"/>
      <c r="K58" s="19"/>
      <c r="L58" s="19">
        <v>128.19999999999999</v>
      </c>
      <c r="M58" s="19">
        <v>128.6</v>
      </c>
      <c r="N58" s="19">
        <v>128.69999999999999</v>
      </c>
      <c r="O58" s="19">
        <v>225.5</v>
      </c>
      <c r="P58" s="19">
        <v>214.4</v>
      </c>
      <c r="Q58" s="19">
        <v>110.9</v>
      </c>
      <c r="R58" s="19">
        <v>435.1</v>
      </c>
      <c r="S58" s="19">
        <v>3</v>
      </c>
      <c r="T58" s="19">
        <v>0</v>
      </c>
      <c r="U58" s="19"/>
      <c r="V58" s="19"/>
      <c r="W58" s="19"/>
      <c r="X58" s="19">
        <v>129</v>
      </c>
      <c r="Y58" s="19">
        <v>4.3</v>
      </c>
      <c r="Z58" s="19">
        <v>5</v>
      </c>
      <c r="AA58" s="19"/>
      <c r="AB58" s="19">
        <v>6.9</v>
      </c>
      <c r="AC58" s="19">
        <v>11.7</v>
      </c>
      <c r="AD58" s="19">
        <v>80.400000000000006</v>
      </c>
      <c r="AE58" s="19"/>
      <c r="AF58" s="19"/>
      <c r="AG58" s="19"/>
      <c r="AH58" s="19"/>
      <c r="AI58" s="19">
        <v>60.2</v>
      </c>
      <c r="AJ58" s="19">
        <v>74.5</v>
      </c>
      <c r="AK58" s="19"/>
      <c r="AL58" s="19"/>
      <c r="AM58" s="19"/>
      <c r="AN58" s="19">
        <v>6.5</v>
      </c>
      <c r="AO58" s="19">
        <v>152.6</v>
      </c>
      <c r="AP58" s="19">
        <v>44</v>
      </c>
      <c r="AQ58" s="19">
        <v>51.3</v>
      </c>
      <c r="AR58" s="19"/>
      <c r="AS58" s="19">
        <v>18</v>
      </c>
      <c r="AT58" s="19">
        <v>10.9</v>
      </c>
      <c r="AU58" s="19">
        <v>67.8</v>
      </c>
      <c r="AV58" s="19">
        <v>121.2</v>
      </c>
      <c r="AW58" s="19">
        <v>121.9</v>
      </c>
      <c r="AX58" s="19">
        <v>153.1</v>
      </c>
      <c r="AY58" s="19">
        <v>108.5</v>
      </c>
      <c r="AZ58" s="19">
        <v>7.9</v>
      </c>
      <c r="BA58" s="19">
        <v>8.6999999999999993</v>
      </c>
      <c r="BB58" s="19">
        <v>3.7</v>
      </c>
      <c r="BC58" s="19">
        <v>21.5</v>
      </c>
      <c r="BD58" s="19"/>
      <c r="BE58" s="19">
        <v>23.8</v>
      </c>
      <c r="BF58" s="19">
        <v>45.2</v>
      </c>
      <c r="BG58" s="19"/>
      <c r="BH58" s="19"/>
      <c r="BI58" s="19">
        <v>56.4</v>
      </c>
      <c r="BJ58" s="19"/>
      <c r="BK58" s="19"/>
      <c r="BL58" s="19">
        <v>43.8</v>
      </c>
      <c r="BM58" s="19"/>
      <c r="BN58" s="19"/>
      <c r="BO58" s="19"/>
      <c r="BP58" s="19">
        <v>126</v>
      </c>
      <c r="BQ58" s="19">
        <v>86.2</v>
      </c>
      <c r="BR58" s="19">
        <v>86.2</v>
      </c>
      <c r="BS58" s="19">
        <v>86.1</v>
      </c>
      <c r="BT58" s="19">
        <v>173.6</v>
      </c>
      <c r="BU58" s="19">
        <v>0</v>
      </c>
      <c r="BV58" s="19">
        <v>0</v>
      </c>
      <c r="BW58" s="19"/>
      <c r="BX58" s="19"/>
      <c r="BY58" s="19"/>
      <c r="BZ58" s="19"/>
      <c r="CA58" s="19">
        <v>0</v>
      </c>
      <c r="CB58" s="19"/>
      <c r="CC58" s="19">
        <v>0.8</v>
      </c>
      <c r="CD58" s="19">
        <v>104.6</v>
      </c>
      <c r="CE58" s="19">
        <v>76.3</v>
      </c>
      <c r="CF58" s="19">
        <v>63</v>
      </c>
      <c r="CG58" s="19">
        <v>68.7</v>
      </c>
      <c r="CH58" s="19">
        <v>29.9</v>
      </c>
      <c r="CI58" s="19"/>
      <c r="CJ58" s="19">
        <v>0</v>
      </c>
      <c r="CK58" s="19"/>
      <c r="CL58" s="19">
        <v>146.80000000000001</v>
      </c>
      <c r="CM58" s="19">
        <v>149.19999999999999</v>
      </c>
      <c r="CN58" s="19">
        <v>150.30000000000001</v>
      </c>
      <c r="CO58" s="19"/>
      <c r="CP58" s="19"/>
      <c r="CQ58" s="19"/>
      <c r="CR58" s="19"/>
      <c r="CS58" s="19"/>
      <c r="CT58" s="19">
        <v>218</v>
      </c>
      <c r="CU58" s="19">
        <v>104.4</v>
      </c>
      <c r="CV58" s="19">
        <v>0</v>
      </c>
      <c r="CW58" s="19">
        <v>116</v>
      </c>
      <c r="CX58" s="19">
        <v>0</v>
      </c>
      <c r="CY58" s="19">
        <v>14.6</v>
      </c>
      <c r="CZ58" s="19">
        <v>0</v>
      </c>
      <c r="DA58" s="19"/>
      <c r="DB58" s="19"/>
      <c r="DC58" s="19">
        <v>0</v>
      </c>
      <c r="DD58" s="19">
        <v>0</v>
      </c>
      <c r="DE58" s="19">
        <v>0</v>
      </c>
      <c r="DF58" s="19">
        <v>0.3</v>
      </c>
      <c r="DG58" s="19">
        <v>1.5</v>
      </c>
      <c r="DH58" s="19">
        <v>4.7</v>
      </c>
      <c r="DI58" s="19">
        <v>20.100000000000001</v>
      </c>
      <c r="DJ58" s="19">
        <v>6.6</v>
      </c>
      <c r="DK58" s="19">
        <v>4.0999999999999996</v>
      </c>
      <c r="DL58" s="19">
        <v>3.5</v>
      </c>
      <c r="DM58" s="19">
        <v>18.3</v>
      </c>
      <c r="DN58" s="19">
        <v>0</v>
      </c>
      <c r="DO58" s="19">
        <v>0</v>
      </c>
      <c r="DP58" s="19">
        <v>0</v>
      </c>
      <c r="DQ58" s="19">
        <v>0</v>
      </c>
      <c r="DR58" s="19">
        <v>0</v>
      </c>
      <c r="DS58" s="19">
        <v>2</v>
      </c>
      <c r="DT58" s="19">
        <v>13</v>
      </c>
      <c r="DU58" s="19">
        <v>1.5</v>
      </c>
      <c r="DV58" s="19">
        <v>0</v>
      </c>
      <c r="DW58" s="19">
        <v>9.8000000000000007</v>
      </c>
      <c r="DX58" s="19">
        <v>3.7</v>
      </c>
      <c r="DY58" s="19">
        <v>6.9</v>
      </c>
      <c r="DZ58" s="19">
        <v>9.5</v>
      </c>
      <c r="EA58" s="19">
        <v>10</v>
      </c>
      <c r="EB58" s="19">
        <v>29.8</v>
      </c>
      <c r="EC58" s="19">
        <v>62.3</v>
      </c>
      <c r="ED58" s="19">
        <v>0</v>
      </c>
      <c r="EE58" s="19">
        <v>98.3</v>
      </c>
      <c r="EF58" s="19">
        <v>94.9</v>
      </c>
      <c r="EG58" s="19">
        <v>14.5</v>
      </c>
      <c r="EH58" s="19">
        <v>13.7</v>
      </c>
      <c r="EI58" s="19">
        <v>10.5</v>
      </c>
      <c r="EJ58" s="19">
        <v>3.9</v>
      </c>
      <c r="EK58" s="19">
        <v>7.9</v>
      </c>
      <c r="EL58" s="19">
        <v>4.8</v>
      </c>
      <c r="EM58" s="19">
        <v>5.2</v>
      </c>
      <c r="EN58" s="19">
        <v>5.4</v>
      </c>
      <c r="EO58" s="19">
        <v>12.6</v>
      </c>
      <c r="EP58" s="19">
        <v>0</v>
      </c>
      <c r="EQ58" s="19">
        <v>0</v>
      </c>
      <c r="ER58" s="19">
        <v>0</v>
      </c>
      <c r="ES58" s="19">
        <v>0.6</v>
      </c>
      <c r="ET58" s="19">
        <v>124.2</v>
      </c>
      <c r="EU58" s="19">
        <v>164.8</v>
      </c>
      <c r="EV58" s="19">
        <v>0</v>
      </c>
      <c r="EW58" s="19">
        <v>2.9</v>
      </c>
      <c r="EX58" s="19">
        <v>2.4</v>
      </c>
      <c r="EY58" s="19">
        <v>2.4</v>
      </c>
      <c r="EZ58" s="19">
        <v>2.5</v>
      </c>
      <c r="FA58" s="19">
        <v>0</v>
      </c>
      <c r="FB58" s="19">
        <v>7.4</v>
      </c>
      <c r="FC58" s="19">
        <v>20</v>
      </c>
      <c r="FD58" s="19">
        <v>9.6</v>
      </c>
      <c r="FE58" s="19">
        <v>28.2</v>
      </c>
      <c r="FF58" s="19">
        <v>33.4</v>
      </c>
      <c r="FG58" s="19">
        <v>16</v>
      </c>
      <c r="FH58" s="19">
        <v>19.399999999999999</v>
      </c>
      <c r="FI58" s="19">
        <v>7</v>
      </c>
      <c r="FJ58" s="19">
        <v>11</v>
      </c>
      <c r="FK58" s="19">
        <v>6620.5</v>
      </c>
      <c r="FL58" s="15"/>
      <c r="FM58" s="19">
        <v>22.3</v>
      </c>
      <c r="FN58" s="19">
        <v>8.0500000000000007</v>
      </c>
      <c r="FO58" s="19">
        <v>6.0419999999999998</v>
      </c>
      <c r="FP58" s="19">
        <v>6</v>
      </c>
      <c r="FQ58" s="19">
        <v>27.417750000000002</v>
      </c>
      <c r="FR58" s="19">
        <v>18.926189999999998</v>
      </c>
      <c r="FS58" s="19">
        <v>5.5</v>
      </c>
      <c r="FT58" s="19">
        <v>6</v>
      </c>
      <c r="FU58" s="19">
        <v>100.23594</v>
      </c>
    </row>
    <row r="59" spans="1:177" ht="25.05" customHeight="1" x14ac:dyDescent="0.3">
      <c r="A59" s="202" t="s">
        <v>876</v>
      </c>
      <c r="B59" s="203"/>
      <c r="C59" s="20">
        <v>2382.0500000000002</v>
      </c>
      <c r="D59" s="20">
        <v>14691.1</v>
      </c>
      <c r="E59" s="20">
        <v>5038.8</v>
      </c>
      <c r="F59" s="20">
        <v>0</v>
      </c>
      <c r="G59" s="20">
        <v>0</v>
      </c>
      <c r="H59" s="20">
        <v>602.4</v>
      </c>
      <c r="I59" s="20">
        <v>2528.3000000000002</v>
      </c>
      <c r="J59" s="20">
        <v>0</v>
      </c>
      <c r="K59" s="20">
        <v>0</v>
      </c>
      <c r="L59" s="20">
        <v>3666.95</v>
      </c>
      <c r="M59" s="20">
        <v>3789.55</v>
      </c>
      <c r="N59" s="20">
        <v>3810.95</v>
      </c>
      <c r="O59" s="20">
        <v>5953.55</v>
      </c>
      <c r="P59" s="20">
        <v>5153.1000000000004</v>
      </c>
      <c r="Q59" s="20">
        <v>2658.7</v>
      </c>
      <c r="R59" s="20">
        <v>4393.7</v>
      </c>
      <c r="S59" s="20">
        <v>71.849999999999994</v>
      </c>
      <c r="T59" s="20">
        <v>131</v>
      </c>
      <c r="U59" s="20">
        <v>0</v>
      </c>
      <c r="V59" s="20">
        <v>0</v>
      </c>
      <c r="W59" s="20">
        <v>0</v>
      </c>
      <c r="X59" s="20">
        <v>2921.2</v>
      </c>
      <c r="Y59" s="20">
        <v>45.25</v>
      </c>
      <c r="Z59" s="20">
        <v>109.95</v>
      </c>
      <c r="AA59" s="20">
        <v>0</v>
      </c>
      <c r="AB59" s="20">
        <v>159.94999999999999</v>
      </c>
      <c r="AC59" s="20">
        <v>307.25</v>
      </c>
      <c r="AD59" s="20">
        <v>1933.8</v>
      </c>
      <c r="AE59" s="20">
        <v>0</v>
      </c>
      <c r="AF59" s="20">
        <v>0</v>
      </c>
      <c r="AG59" s="20">
        <v>0</v>
      </c>
      <c r="AH59" s="20">
        <v>0</v>
      </c>
      <c r="AI59" s="20">
        <v>1833.45</v>
      </c>
      <c r="AJ59" s="20">
        <v>2302.75</v>
      </c>
      <c r="AK59" s="20">
        <v>0</v>
      </c>
      <c r="AL59" s="20">
        <v>0</v>
      </c>
      <c r="AM59" s="20">
        <v>0</v>
      </c>
      <c r="AN59" s="20">
        <v>100.65</v>
      </c>
      <c r="AO59" s="20">
        <v>1178.1500000000001</v>
      </c>
      <c r="AP59" s="20">
        <v>1100.7</v>
      </c>
      <c r="AQ59" s="20">
        <v>1507.7</v>
      </c>
      <c r="AR59" s="20">
        <v>0</v>
      </c>
      <c r="AS59" s="20">
        <v>434.45</v>
      </c>
      <c r="AT59" s="20">
        <v>256.2</v>
      </c>
      <c r="AU59" s="20">
        <v>1522.2</v>
      </c>
      <c r="AV59" s="20">
        <v>4081.65</v>
      </c>
      <c r="AW59" s="20">
        <v>4090.65</v>
      </c>
      <c r="AX59" s="20">
        <v>4275.8500000000004</v>
      </c>
      <c r="AY59" s="20">
        <v>2618.3000000000002</v>
      </c>
      <c r="AZ59" s="20">
        <v>183.15</v>
      </c>
      <c r="BA59" s="20">
        <v>213.15</v>
      </c>
      <c r="BB59" s="20">
        <v>384.9</v>
      </c>
      <c r="BC59" s="20">
        <v>534.70000000000005</v>
      </c>
      <c r="BD59" s="20">
        <v>0</v>
      </c>
      <c r="BE59" s="20">
        <v>436.85</v>
      </c>
      <c r="BF59" s="20">
        <v>1447.05</v>
      </c>
      <c r="BG59" s="20">
        <v>0</v>
      </c>
      <c r="BH59" s="20">
        <v>0</v>
      </c>
      <c r="BI59" s="20">
        <v>1414.3</v>
      </c>
      <c r="BJ59" s="20">
        <v>0</v>
      </c>
      <c r="BK59" s="20">
        <v>0</v>
      </c>
      <c r="BL59" s="20">
        <v>309.45</v>
      </c>
      <c r="BM59" s="20">
        <v>0</v>
      </c>
      <c r="BN59" s="20">
        <v>0</v>
      </c>
      <c r="BO59" s="20">
        <v>0</v>
      </c>
      <c r="BP59" s="20">
        <v>2725.2</v>
      </c>
      <c r="BQ59" s="20">
        <v>3887.65</v>
      </c>
      <c r="BR59" s="20">
        <v>3837.35</v>
      </c>
      <c r="BS59" s="20">
        <v>4530.75</v>
      </c>
      <c r="BT59" s="20">
        <v>6135.65</v>
      </c>
      <c r="BU59" s="20">
        <v>88.45</v>
      </c>
      <c r="BV59" s="20">
        <v>65.3</v>
      </c>
      <c r="BW59" s="20">
        <v>0</v>
      </c>
      <c r="BX59" s="20">
        <v>0</v>
      </c>
      <c r="BY59" s="20">
        <v>0</v>
      </c>
      <c r="BZ59" s="20">
        <v>0</v>
      </c>
      <c r="CA59" s="20">
        <v>16.5</v>
      </c>
      <c r="CB59" s="20">
        <v>0</v>
      </c>
      <c r="CC59" s="20">
        <v>18.399999999999999</v>
      </c>
      <c r="CD59" s="20">
        <v>2832.65</v>
      </c>
      <c r="CE59" s="20">
        <v>1966.05</v>
      </c>
      <c r="CF59" s="20">
        <v>1536.2</v>
      </c>
      <c r="CG59" s="20">
        <v>1621.85</v>
      </c>
      <c r="CH59" s="20">
        <v>709.5</v>
      </c>
      <c r="CI59" s="20">
        <v>0</v>
      </c>
      <c r="CJ59" s="20">
        <v>7.4</v>
      </c>
      <c r="CK59" s="20">
        <v>0</v>
      </c>
      <c r="CL59" s="20">
        <v>3508.5</v>
      </c>
      <c r="CM59" s="20">
        <v>3564.25</v>
      </c>
      <c r="CN59" s="20">
        <v>3589.9</v>
      </c>
      <c r="CO59" s="20">
        <v>0</v>
      </c>
      <c r="CP59" s="20">
        <v>0</v>
      </c>
      <c r="CQ59" s="20">
        <v>0</v>
      </c>
      <c r="CR59" s="20">
        <v>0</v>
      </c>
      <c r="CS59" s="20">
        <v>0</v>
      </c>
      <c r="CT59" s="20">
        <v>5218.2</v>
      </c>
      <c r="CU59" s="20">
        <v>2507.8000000000002</v>
      </c>
      <c r="CV59" s="20">
        <v>6.85</v>
      </c>
      <c r="CW59" s="20">
        <v>2651</v>
      </c>
      <c r="CX59" s="20">
        <v>477.7</v>
      </c>
      <c r="CY59" s="20">
        <v>320.05</v>
      </c>
      <c r="CZ59" s="20">
        <v>1.85</v>
      </c>
      <c r="DA59" s="20">
        <v>0</v>
      </c>
      <c r="DB59" s="20">
        <v>0</v>
      </c>
      <c r="DC59" s="20">
        <v>178.4</v>
      </c>
      <c r="DD59" s="20">
        <v>50.05</v>
      </c>
      <c r="DE59" s="20">
        <v>1204.8</v>
      </c>
      <c r="DF59" s="20">
        <v>7.35</v>
      </c>
      <c r="DG59" s="20">
        <v>33.35</v>
      </c>
      <c r="DH59" s="20">
        <v>104.9</v>
      </c>
      <c r="DI59" s="20">
        <v>462.6</v>
      </c>
      <c r="DJ59" s="20">
        <v>169.45</v>
      </c>
      <c r="DK59" s="20">
        <v>91.4</v>
      </c>
      <c r="DL59" s="20">
        <v>83.8</v>
      </c>
      <c r="DM59" s="20">
        <v>436</v>
      </c>
      <c r="DN59" s="20">
        <v>94.25</v>
      </c>
      <c r="DO59" s="20">
        <v>111.35</v>
      </c>
      <c r="DP59" s="20">
        <v>621.54999999999995</v>
      </c>
      <c r="DQ59" s="20">
        <v>1685</v>
      </c>
      <c r="DR59" s="20">
        <v>104</v>
      </c>
      <c r="DS59" s="20">
        <v>47.55</v>
      </c>
      <c r="DT59" s="20">
        <v>316.39999999999998</v>
      </c>
      <c r="DU59" s="20">
        <v>34.15</v>
      </c>
      <c r="DV59" s="20">
        <v>2.2000000000000002</v>
      </c>
      <c r="DW59" s="20">
        <v>206.95</v>
      </c>
      <c r="DX59" s="20">
        <v>74.25</v>
      </c>
      <c r="DY59" s="20">
        <v>146.4</v>
      </c>
      <c r="DZ59" s="20">
        <v>206.8</v>
      </c>
      <c r="EA59" s="20">
        <v>239.45</v>
      </c>
      <c r="EB59" s="20">
        <v>436.65</v>
      </c>
      <c r="EC59" s="20">
        <v>1366.65</v>
      </c>
      <c r="ED59" s="20">
        <v>217</v>
      </c>
      <c r="EE59" s="20">
        <v>2361.4499999999998</v>
      </c>
      <c r="EF59" s="20">
        <v>2152.5</v>
      </c>
      <c r="EG59" s="20">
        <v>330.6</v>
      </c>
      <c r="EH59" s="20">
        <v>299.45</v>
      </c>
      <c r="EI59" s="20">
        <v>252</v>
      </c>
      <c r="EJ59" s="20">
        <v>100.8</v>
      </c>
      <c r="EK59" s="20">
        <v>186.4</v>
      </c>
      <c r="EL59" s="20">
        <v>127.1</v>
      </c>
      <c r="EM59" s="20">
        <v>140.5</v>
      </c>
      <c r="EN59" s="20">
        <v>144</v>
      </c>
      <c r="EO59" s="20">
        <v>291.05</v>
      </c>
      <c r="EP59" s="20">
        <v>1423.3</v>
      </c>
      <c r="EQ59" s="20">
        <v>98.6</v>
      </c>
      <c r="ER59" s="20">
        <v>898.55</v>
      </c>
      <c r="ES59" s="20">
        <v>14.4</v>
      </c>
      <c r="ET59" s="20">
        <v>2713.7</v>
      </c>
      <c r="EU59" s="20">
        <v>3282.85</v>
      </c>
      <c r="EV59" s="20">
        <v>669.95</v>
      </c>
      <c r="EW59" s="20">
        <v>69.599999999999994</v>
      </c>
      <c r="EX59" s="20">
        <v>57.6</v>
      </c>
      <c r="EY59" s="20">
        <v>57.6</v>
      </c>
      <c r="EZ59" s="20">
        <v>61</v>
      </c>
      <c r="FA59" s="20">
        <v>96.8</v>
      </c>
      <c r="FB59" s="20">
        <v>177.55</v>
      </c>
      <c r="FC59" s="20">
        <v>478.35</v>
      </c>
      <c r="FD59" s="20">
        <v>227.55</v>
      </c>
      <c r="FE59" s="20">
        <v>700.15</v>
      </c>
      <c r="FF59" s="20">
        <v>772.75</v>
      </c>
      <c r="FG59" s="20">
        <v>379</v>
      </c>
      <c r="FH59" s="20">
        <v>462.7</v>
      </c>
      <c r="FI59" s="20">
        <v>186.3</v>
      </c>
      <c r="FJ59" s="20">
        <v>252.2</v>
      </c>
      <c r="FK59" s="20">
        <v>170599.7</v>
      </c>
      <c r="FL59" s="21"/>
      <c r="FM59" s="20">
        <v>521.79999999999995</v>
      </c>
      <c r="FN59" s="20">
        <v>193.25700000000001</v>
      </c>
      <c r="FO59" s="20">
        <v>145.37200000000001</v>
      </c>
      <c r="FP59" s="20">
        <v>143.4</v>
      </c>
      <c r="FQ59" s="20">
        <v>647.81550000000004</v>
      </c>
      <c r="FR59" s="20">
        <v>454.23453000000001</v>
      </c>
      <c r="FS59" s="20">
        <v>118.95</v>
      </c>
      <c r="FT59" s="20">
        <v>201.9</v>
      </c>
      <c r="FU59" s="20">
        <v>2426.72903</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877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607</v>
      </c>
      <c r="FN5" s="200"/>
      <c r="FO5" s="200"/>
      <c r="FP5" s="200"/>
      <c r="FQ5" s="200"/>
      <c r="FR5" s="200"/>
      <c r="FS5" s="200"/>
      <c r="FT5" s="200"/>
      <c r="FU5" s="200"/>
    </row>
    <row r="6" spans="1:177" ht="22.05" hidden="1" customHeight="1" x14ac:dyDescent="0.3">
      <c r="A6" s="197" t="s">
        <v>44</v>
      </c>
      <c r="B6" s="197" t="s">
        <v>608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609</v>
      </c>
      <c r="FL6" s="1"/>
      <c r="FM6" s="10">
        <v>221</v>
      </c>
      <c r="FN6" s="10">
        <v>222</v>
      </c>
      <c r="FO6" s="10">
        <v>224</v>
      </c>
      <c r="FP6" s="10">
        <v>2187</v>
      </c>
      <c r="FQ6" s="10">
        <v>227</v>
      </c>
      <c r="FR6" s="10">
        <v>49400</v>
      </c>
      <c r="FS6" s="10">
        <v>199</v>
      </c>
      <c r="FT6" s="10">
        <v>200</v>
      </c>
      <c r="FU6" s="200" t="s">
        <v>610</v>
      </c>
    </row>
    <row r="7" spans="1:177" ht="15" hidden="1" customHeight="1" x14ac:dyDescent="0.3">
      <c r="A7" s="197"/>
      <c r="B7" s="197"/>
      <c r="C7" s="9" t="s">
        <v>611</v>
      </c>
      <c r="D7" s="9" t="s">
        <v>612</v>
      </c>
      <c r="E7" s="9" t="s">
        <v>612</v>
      </c>
      <c r="F7" s="9" t="s">
        <v>613</v>
      </c>
      <c r="G7" s="9" t="s">
        <v>613</v>
      </c>
      <c r="H7" s="9" t="s">
        <v>613</v>
      </c>
      <c r="I7" s="9" t="s">
        <v>613</v>
      </c>
      <c r="J7" s="9" t="s">
        <v>612</v>
      </c>
      <c r="K7" s="9" t="s">
        <v>612</v>
      </c>
      <c r="L7" s="9" t="s">
        <v>612</v>
      </c>
      <c r="M7" s="9" t="s">
        <v>612</v>
      </c>
      <c r="N7" s="9" t="s">
        <v>612</v>
      </c>
      <c r="O7" s="9" t="s">
        <v>612</v>
      </c>
      <c r="P7" s="9" t="s">
        <v>612</v>
      </c>
      <c r="Q7" s="9" t="s">
        <v>612</v>
      </c>
      <c r="R7" s="9" t="s">
        <v>612</v>
      </c>
      <c r="S7" s="9" t="s">
        <v>612</v>
      </c>
      <c r="T7" s="9" t="s">
        <v>612</v>
      </c>
      <c r="U7" s="9" t="s">
        <v>612</v>
      </c>
      <c r="V7" s="9" t="s">
        <v>612</v>
      </c>
      <c r="W7" s="9" t="s">
        <v>612</v>
      </c>
      <c r="X7" s="9" t="s">
        <v>611</v>
      </c>
      <c r="Y7" s="9" t="s">
        <v>611</v>
      </c>
      <c r="Z7" s="9" t="s">
        <v>611</v>
      </c>
      <c r="AA7" s="9" t="s">
        <v>612</v>
      </c>
      <c r="AB7" s="9" t="s">
        <v>611</v>
      </c>
      <c r="AC7" s="9" t="s">
        <v>611</v>
      </c>
      <c r="AD7" s="9" t="s">
        <v>611</v>
      </c>
      <c r="AE7" s="9" t="s">
        <v>611</v>
      </c>
      <c r="AF7" s="9" t="s">
        <v>611</v>
      </c>
      <c r="AG7" s="9" t="s">
        <v>611</v>
      </c>
      <c r="AH7" s="9" t="s">
        <v>611</v>
      </c>
      <c r="AI7" s="9" t="s">
        <v>611</v>
      </c>
      <c r="AJ7" s="9" t="s">
        <v>612</v>
      </c>
      <c r="AK7" s="9" t="s">
        <v>613</v>
      </c>
      <c r="AL7" s="9" t="s">
        <v>613</v>
      </c>
      <c r="AM7" s="9" t="s">
        <v>613</v>
      </c>
      <c r="AN7" s="9" t="s">
        <v>612</v>
      </c>
      <c r="AO7" s="9" t="s">
        <v>612</v>
      </c>
      <c r="AP7" s="9" t="s">
        <v>612</v>
      </c>
      <c r="AQ7" s="9" t="s">
        <v>612</v>
      </c>
      <c r="AR7" s="9" t="s">
        <v>612</v>
      </c>
      <c r="AS7" s="9" t="s">
        <v>612</v>
      </c>
      <c r="AT7" s="9" t="s">
        <v>612</v>
      </c>
      <c r="AU7" s="9" t="s">
        <v>611</v>
      </c>
      <c r="AV7" s="9" t="s">
        <v>612</v>
      </c>
      <c r="AW7" s="9" t="s">
        <v>612</v>
      </c>
      <c r="AX7" s="9" t="s">
        <v>612</v>
      </c>
      <c r="AY7" s="9" t="s">
        <v>612</v>
      </c>
      <c r="AZ7" s="9" t="s">
        <v>612</v>
      </c>
      <c r="BA7" s="9" t="s">
        <v>612</v>
      </c>
      <c r="BB7" s="9" t="s">
        <v>612</v>
      </c>
      <c r="BC7" s="9" t="s">
        <v>612</v>
      </c>
      <c r="BD7" s="9" t="s">
        <v>611</v>
      </c>
      <c r="BE7" s="9" t="s">
        <v>613</v>
      </c>
      <c r="BF7" s="9" t="s">
        <v>612</v>
      </c>
      <c r="BG7" s="9" t="s">
        <v>612</v>
      </c>
      <c r="BH7" s="9" t="s">
        <v>612</v>
      </c>
      <c r="BI7" s="9" t="s">
        <v>612</v>
      </c>
      <c r="BJ7" s="9" t="s">
        <v>613</v>
      </c>
      <c r="BK7" s="9" t="s">
        <v>613</v>
      </c>
      <c r="BL7" s="9" t="s">
        <v>613</v>
      </c>
      <c r="BM7" s="9" t="s">
        <v>611</v>
      </c>
      <c r="BN7" s="9" t="s">
        <v>611</v>
      </c>
      <c r="BO7" s="9" t="s">
        <v>611</v>
      </c>
      <c r="BP7" s="9" t="s">
        <v>612</v>
      </c>
      <c r="BQ7" s="9" t="s">
        <v>612</v>
      </c>
      <c r="BR7" s="9" t="s">
        <v>612</v>
      </c>
      <c r="BS7" s="9" t="s">
        <v>612</v>
      </c>
      <c r="BT7" s="9" t="s">
        <v>612</v>
      </c>
      <c r="BU7" s="9" t="s">
        <v>612</v>
      </c>
      <c r="BV7" s="9" t="s">
        <v>612</v>
      </c>
      <c r="BW7" s="9" t="s">
        <v>611</v>
      </c>
      <c r="BX7" s="9" t="s">
        <v>611</v>
      </c>
      <c r="BY7" s="9" t="s">
        <v>611</v>
      </c>
      <c r="BZ7" s="9" t="s">
        <v>613</v>
      </c>
      <c r="CA7" s="9" t="s">
        <v>611</v>
      </c>
      <c r="CB7" s="9" t="s">
        <v>612</v>
      </c>
      <c r="CC7" s="9" t="s">
        <v>613</v>
      </c>
      <c r="CD7" s="9" t="s">
        <v>612</v>
      </c>
      <c r="CE7" s="9" t="s">
        <v>612</v>
      </c>
      <c r="CF7" s="9" t="s">
        <v>612</v>
      </c>
      <c r="CG7" s="9" t="s">
        <v>612</v>
      </c>
      <c r="CH7" s="9" t="s">
        <v>612</v>
      </c>
      <c r="CI7" s="9" t="s">
        <v>612</v>
      </c>
      <c r="CJ7" s="9" t="s">
        <v>612</v>
      </c>
      <c r="CK7" s="9" t="s">
        <v>612</v>
      </c>
      <c r="CL7" s="9" t="s">
        <v>612</v>
      </c>
      <c r="CM7" s="9" t="s">
        <v>612</v>
      </c>
      <c r="CN7" s="9" t="s">
        <v>612</v>
      </c>
      <c r="CO7" s="9" t="s">
        <v>612</v>
      </c>
      <c r="CP7" s="9" t="s">
        <v>611</v>
      </c>
      <c r="CQ7" s="9" t="s">
        <v>611</v>
      </c>
      <c r="CR7" s="9" t="s">
        <v>611</v>
      </c>
      <c r="CS7" s="9" t="s">
        <v>611</v>
      </c>
      <c r="CT7" s="9" t="s">
        <v>612</v>
      </c>
      <c r="CU7" s="9" t="s">
        <v>612</v>
      </c>
      <c r="CV7" s="9" t="s">
        <v>612</v>
      </c>
      <c r="CW7" s="9" t="s">
        <v>612</v>
      </c>
      <c r="CX7" s="9" t="s">
        <v>611</v>
      </c>
      <c r="CY7" s="9" t="s">
        <v>613</v>
      </c>
      <c r="CZ7" s="9" t="s">
        <v>613</v>
      </c>
      <c r="DA7" s="9" t="s">
        <v>613</v>
      </c>
      <c r="DB7" s="9" t="s">
        <v>612</v>
      </c>
      <c r="DC7" s="9" t="s">
        <v>613</v>
      </c>
      <c r="DD7" s="9" t="s">
        <v>613</v>
      </c>
      <c r="DE7" s="9" t="s">
        <v>611</v>
      </c>
      <c r="DF7" s="9" t="s">
        <v>611</v>
      </c>
      <c r="DG7" s="9" t="s">
        <v>612</v>
      </c>
      <c r="DH7" s="9" t="s">
        <v>612</v>
      </c>
      <c r="DI7" s="9" t="s">
        <v>612</v>
      </c>
      <c r="DJ7" s="9" t="s">
        <v>613</v>
      </c>
      <c r="DK7" s="9" t="s">
        <v>613</v>
      </c>
      <c r="DL7" s="9" t="s">
        <v>612</v>
      </c>
      <c r="DM7" s="9" t="s">
        <v>612</v>
      </c>
      <c r="DN7" s="9" t="s">
        <v>611</v>
      </c>
      <c r="DO7" s="9" t="s">
        <v>611</v>
      </c>
      <c r="DP7" s="9" t="s">
        <v>612</v>
      </c>
      <c r="DQ7" s="9" t="s">
        <v>612</v>
      </c>
      <c r="DR7" s="9" t="s">
        <v>611</v>
      </c>
      <c r="DS7" s="9" t="s">
        <v>612</v>
      </c>
      <c r="DT7" s="9" t="s">
        <v>612</v>
      </c>
      <c r="DU7" s="9" t="s">
        <v>613</v>
      </c>
      <c r="DV7" s="9" t="s">
        <v>612</v>
      </c>
      <c r="DW7" s="9" t="s">
        <v>612</v>
      </c>
      <c r="DX7" s="9" t="s">
        <v>613</v>
      </c>
      <c r="DY7" s="9" t="s">
        <v>612</v>
      </c>
      <c r="DZ7" s="9" t="s">
        <v>612</v>
      </c>
      <c r="EA7" s="9" t="s">
        <v>612</v>
      </c>
      <c r="EB7" s="9" t="s">
        <v>613</v>
      </c>
      <c r="EC7" s="9" t="s">
        <v>613</v>
      </c>
      <c r="ED7" s="9" t="s">
        <v>611</v>
      </c>
      <c r="EE7" s="9" t="s">
        <v>612</v>
      </c>
      <c r="EF7" s="9" t="s">
        <v>612</v>
      </c>
      <c r="EG7" s="9" t="s">
        <v>612</v>
      </c>
      <c r="EH7" s="9" t="s">
        <v>612</v>
      </c>
      <c r="EI7" s="9" t="s">
        <v>612</v>
      </c>
      <c r="EJ7" s="9" t="s">
        <v>612</v>
      </c>
      <c r="EK7" s="9" t="s">
        <v>611</v>
      </c>
      <c r="EL7" s="9" t="s">
        <v>611</v>
      </c>
      <c r="EM7" s="9" t="s">
        <v>611</v>
      </c>
      <c r="EN7" s="9" t="s">
        <v>611</v>
      </c>
      <c r="EO7" s="9" t="s">
        <v>613</v>
      </c>
      <c r="EP7" s="9" t="s">
        <v>611</v>
      </c>
      <c r="EQ7" s="9" t="s">
        <v>611</v>
      </c>
      <c r="ER7" s="9" t="s">
        <v>611</v>
      </c>
      <c r="ES7" s="9" t="s">
        <v>612</v>
      </c>
      <c r="ET7" s="9" t="s">
        <v>612</v>
      </c>
      <c r="EU7" s="9" t="s">
        <v>612</v>
      </c>
      <c r="EV7" s="9" t="s">
        <v>611</v>
      </c>
      <c r="EW7" s="9" t="s">
        <v>612</v>
      </c>
      <c r="EX7" s="9" t="s">
        <v>612</v>
      </c>
      <c r="EY7" s="9" t="s">
        <v>612</v>
      </c>
      <c r="EZ7" s="9" t="s">
        <v>612</v>
      </c>
      <c r="FA7" s="9" t="s">
        <v>611</v>
      </c>
      <c r="FB7" s="9" t="s">
        <v>613</v>
      </c>
      <c r="FC7" s="9" t="s">
        <v>612</v>
      </c>
      <c r="FD7" s="9" t="s">
        <v>613</v>
      </c>
      <c r="FE7" s="9" t="s">
        <v>613</v>
      </c>
      <c r="FF7" s="9" t="s">
        <v>613</v>
      </c>
      <c r="FG7" s="9" t="s">
        <v>612</v>
      </c>
      <c r="FH7" s="9" t="s">
        <v>613</v>
      </c>
      <c r="FI7" s="9" t="s">
        <v>613</v>
      </c>
      <c r="FJ7" s="9" t="s">
        <v>613</v>
      </c>
      <c r="FK7" s="197"/>
      <c r="FL7" s="1"/>
      <c r="FM7" s="10" t="s">
        <v>613</v>
      </c>
      <c r="FN7" s="10" t="s">
        <v>612</v>
      </c>
      <c r="FO7" s="10" t="s">
        <v>613</v>
      </c>
      <c r="FP7" s="10" t="s">
        <v>613</v>
      </c>
      <c r="FQ7" s="10" t="s">
        <v>613</v>
      </c>
      <c r="FR7" s="10" t="s">
        <v>613</v>
      </c>
      <c r="FS7" s="10" t="s">
        <v>613</v>
      </c>
      <c r="FT7" s="10" t="s">
        <v>613</v>
      </c>
      <c r="FU7" s="200"/>
    </row>
    <row r="8" spans="1:177" ht="15" hidden="1" customHeight="1" x14ac:dyDescent="0.3">
      <c r="A8" s="197"/>
      <c r="B8" s="197"/>
      <c r="C8" s="9" t="s">
        <v>614</v>
      </c>
      <c r="D8" s="9" t="s">
        <v>614</v>
      </c>
      <c r="E8" s="9" t="s">
        <v>614</v>
      </c>
      <c r="F8" s="9" t="s">
        <v>615</v>
      </c>
      <c r="G8" s="9" t="s">
        <v>615</v>
      </c>
      <c r="H8" s="9" t="s">
        <v>614</v>
      </c>
      <c r="I8" s="9" t="s">
        <v>614</v>
      </c>
      <c r="J8" s="9" t="s">
        <v>615</v>
      </c>
      <c r="K8" s="9" t="s">
        <v>615</v>
      </c>
      <c r="L8" s="9" t="s">
        <v>615</v>
      </c>
      <c r="M8" s="9" t="s">
        <v>615</v>
      </c>
      <c r="N8" s="9" t="s">
        <v>615</v>
      </c>
      <c r="O8" s="9" t="s">
        <v>615</v>
      </c>
      <c r="P8" s="9" t="s">
        <v>615</v>
      </c>
      <c r="Q8" s="9" t="s">
        <v>615</v>
      </c>
      <c r="R8" s="9" t="s">
        <v>614</v>
      </c>
      <c r="S8" s="9" t="s">
        <v>614</v>
      </c>
      <c r="T8" s="9" t="s">
        <v>615</v>
      </c>
      <c r="U8" s="9" t="s">
        <v>615</v>
      </c>
      <c r="V8" s="9" t="s">
        <v>615</v>
      </c>
      <c r="W8" s="9" t="s">
        <v>615</v>
      </c>
      <c r="X8" s="9" t="s">
        <v>614</v>
      </c>
      <c r="Y8" s="9" t="s">
        <v>614</v>
      </c>
      <c r="Z8" s="9" t="s">
        <v>614</v>
      </c>
      <c r="AA8" s="9" t="s">
        <v>615</v>
      </c>
      <c r="AB8" s="9" t="s">
        <v>614</v>
      </c>
      <c r="AC8" s="9" t="s">
        <v>614</v>
      </c>
      <c r="AD8" s="9" t="s">
        <v>614</v>
      </c>
      <c r="AE8" s="9" t="s">
        <v>614</v>
      </c>
      <c r="AF8" s="9" t="s">
        <v>615</v>
      </c>
      <c r="AG8" s="9" t="s">
        <v>615</v>
      </c>
      <c r="AH8" s="9" t="s">
        <v>615</v>
      </c>
      <c r="AI8" s="9" t="s">
        <v>614</v>
      </c>
      <c r="AJ8" s="9" t="s">
        <v>614</v>
      </c>
      <c r="AK8" s="9" t="s">
        <v>615</v>
      </c>
      <c r="AL8" s="9" t="s">
        <v>615</v>
      </c>
      <c r="AM8" s="9" t="s">
        <v>615</v>
      </c>
      <c r="AN8" s="9" t="s">
        <v>614</v>
      </c>
      <c r="AO8" s="9" t="s">
        <v>614</v>
      </c>
      <c r="AP8" s="9" t="s">
        <v>614</v>
      </c>
      <c r="AQ8" s="9" t="s">
        <v>614</v>
      </c>
      <c r="AR8" s="9" t="s">
        <v>614</v>
      </c>
      <c r="AS8" s="9" t="s">
        <v>614</v>
      </c>
      <c r="AT8" s="9" t="s">
        <v>614</v>
      </c>
      <c r="AU8" s="9" t="s">
        <v>614</v>
      </c>
      <c r="AV8" s="9" t="s">
        <v>615</v>
      </c>
      <c r="AW8" s="9" t="s">
        <v>615</v>
      </c>
      <c r="AX8" s="9" t="s">
        <v>615</v>
      </c>
      <c r="AY8" s="9" t="s">
        <v>614</v>
      </c>
      <c r="AZ8" s="9" t="s">
        <v>614</v>
      </c>
      <c r="BA8" s="9" t="s">
        <v>614</v>
      </c>
      <c r="BB8" s="9" t="s">
        <v>614</v>
      </c>
      <c r="BC8" s="9" t="s">
        <v>614</v>
      </c>
      <c r="BD8" s="9" t="s">
        <v>614</v>
      </c>
      <c r="BE8" s="9" t="s">
        <v>614</v>
      </c>
      <c r="BF8" s="9" t="s">
        <v>614</v>
      </c>
      <c r="BG8" s="9" t="s">
        <v>614</v>
      </c>
      <c r="BH8" s="9" t="s">
        <v>614</v>
      </c>
      <c r="BI8" s="9" t="s">
        <v>614</v>
      </c>
      <c r="BJ8" s="9" t="s">
        <v>615</v>
      </c>
      <c r="BK8" s="9" t="s">
        <v>615</v>
      </c>
      <c r="BL8" s="9" t="s">
        <v>615</v>
      </c>
      <c r="BM8" s="9" t="s">
        <v>615</v>
      </c>
      <c r="BN8" s="9" t="s">
        <v>615</v>
      </c>
      <c r="BO8" s="9" t="s">
        <v>615</v>
      </c>
      <c r="BP8" s="9" t="s">
        <v>614</v>
      </c>
      <c r="BQ8" s="9" t="s">
        <v>615</v>
      </c>
      <c r="BR8" s="9" t="s">
        <v>615</v>
      </c>
      <c r="BS8" s="9" t="s">
        <v>615</v>
      </c>
      <c r="BT8" s="9" t="s">
        <v>615</v>
      </c>
      <c r="BU8" s="9" t="s">
        <v>615</v>
      </c>
      <c r="BV8" s="9" t="s">
        <v>615</v>
      </c>
      <c r="BW8" s="9" t="s">
        <v>615</v>
      </c>
      <c r="BX8" s="9" t="s">
        <v>615</v>
      </c>
      <c r="BY8" s="9" t="s">
        <v>615</v>
      </c>
      <c r="BZ8" s="9" t="s">
        <v>614</v>
      </c>
      <c r="CA8" s="9" t="s">
        <v>615</v>
      </c>
      <c r="CB8" s="9" t="s">
        <v>615</v>
      </c>
      <c r="CC8" s="9" t="s">
        <v>614</v>
      </c>
      <c r="CD8" s="9" t="s">
        <v>614</v>
      </c>
      <c r="CE8" s="9" t="s">
        <v>614</v>
      </c>
      <c r="CF8" s="9" t="s">
        <v>614</v>
      </c>
      <c r="CG8" s="9" t="s">
        <v>614</v>
      </c>
      <c r="CH8" s="9" t="s">
        <v>614</v>
      </c>
      <c r="CI8" s="9" t="s">
        <v>615</v>
      </c>
      <c r="CJ8" s="9" t="s">
        <v>615</v>
      </c>
      <c r="CK8" s="9" t="s">
        <v>615</v>
      </c>
      <c r="CL8" s="9" t="s">
        <v>615</v>
      </c>
      <c r="CM8" s="9" t="s">
        <v>615</v>
      </c>
      <c r="CN8" s="9" t="s">
        <v>615</v>
      </c>
      <c r="CO8" s="9" t="s">
        <v>615</v>
      </c>
      <c r="CP8" s="9" t="s">
        <v>615</v>
      </c>
      <c r="CQ8" s="9" t="s">
        <v>615</v>
      </c>
      <c r="CR8" s="9" t="s">
        <v>615</v>
      </c>
      <c r="CS8" s="9" t="s">
        <v>615</v>
      </c>
      <c r="CT8" s="9" t="s">
        <v>615</v>
      </c>
      <c r="CU8" s="9" t="s">
        <v>615</v>
      </c>
      <c r="CV8" s="9" t="s">
        <v>616</v>
      </c>
      <c r="CW8" s="9" t="s">
        <v>617</v>
      </c>
      <c r="CX8" s="9" t="s">
        <v>616</v>
      </c>
      <c r="CY8" s="9" t="s">
        <v>617</v>
      </c>
      <c r="CZ8" s="9" t="s">
        <v>616</v>
      </c>
      <c r="DA8" s="9" t="s">
        <v>614</v>
      </c>
      <c r="DB8" s="9" t="s">
        <v>614</v>
      </c>
      <c r="DC8" s="9" t="s">
        <v>614</v>
      </c>
      <c r="DD8" s="9" t="s">
        <v>614</v>
      </c>
      <c r="DE8" s="9" t="s">
        <v>616</v>
      </c>
      <c r="DF8" s="9" t="s">
        <v>614</v>
      </c>
      <c r="DG8" s="9" t="s">
        <v>614</v>
      </c>
      <c r="DH8" s="9" t="s">
        <v>614</v>
      </c>
      <c r="DI8" s="9" t="s">
        <v>614</v>
      </c>
      <c r="DJ8" s="9" t="s">
        <v>614</v>
      </c>
      <c r="DK8" s="9" t="s">
        <v>614</v>
      </c>
      <c r="DL8" s="9" t="s">
        <v>614</v>
      </c>
      <c r="DM8" s="9" t="s">
        <v>614</v>
      </c>
      <c r="DN8" s="9" t="s">
        <v>616</v>
      </c>
      <c r="DO8" s="9" t="s">
        <v>616</v>
      </c>
      <c r="DP8" s="9" t="s">
        <v>617</v>
      </c>
      <c r="DQ8" s="9" t="s">
        <v>617</v>
      </c>
      <c r="DR8" s="9" t="s">
        <v>616</v>
      </c>
      <c r="DS8" s="9" t="s">
        <v>614</v>
      </c>
      <c r="DT8" s="9" t="s">
        <v>614</v>
      </c>
      <c r="DU8" s="9" t="s">
        <v>614</v>
      </c>
      <c r="DV8" s="9" t="s">
        <v>614</v>
      </c>
      <c r="DW8" s="9" t="s">
        <v>614</v>
      </c>
      <c r="DX8" s="9" t="s">
        <v>614</v>
      </c>
      <c r="DY8" s="9" t="s">
        <v>614</v>
      </c>
      <c r="DZ8" s="9" t="s">
        <v>614</v>
      </c>
      <c r="EA8" s="9" t="s">
        <v>614</v>
      </c>
      <c r="EB8" s="9" t="s">
        <v>617</v>
      </c>
      <c r="EC8" s="9" t="s">
        <v>617</v>
      </c>
      <c r="ED8" s="9" t="s">
        <v>616</v>
      </c>
      <c r="EE8" s="9" t="s">
        <v>617</v>
      </c>
      <c r="EF8" s="9" t="s">
        <v>617</v>
      </c>
      <c r="EG8" s="9" t="s">
        <v>617</v>
      </c>
      <c r="EH8" s="9" t="s">
        <v>617</v>
      </c>
      <c r="EI8" s="9" t="s">
        <v>614</v>
      </c>
      <c r="EJ8" s="9" t="s">
        <v>614</v>
      </c>
      <c r="EK8" s="9" t="s">
        <v>614</v>
      </c>
      <c r="EL8" s="9" t="s">
        <v>614</v>
      </c>
      <c r="EM8" s="9" t="s">
        <v>614</v>
      </c>
      <c r="EN8" s="9" t="s">
        <v>614</v>
      </c>
      <c r="EO8" s="9" t="s">
        <v>617</v>
      </c>
      <c r="EP8" s="9" t="s">
        <v>616</v>
      </c>
      <c r="EQ8" s="9" t="s">
        <v>616</v>
      </c>
      <c r="ER8" s="9" t="s">
        <v>616</v>
      </c>
      <c r="ES8" s="9" t="s">
        <v>614</v>
      </c>
      <c r="ET8" s="9" t="s">
        <v>617</v>
      </c>
      <c r="EU8" s="9" t="s">
        <v>617</v>
      </c>
      <c r="EV8" s="9" t="s">
        <v>616</v>
      </c>
      <c r="EW8" s="9" t="s">
        <v>615</v>
      </c>
      <c r="EX8" s="9" t="s">
        <v>615</v>
      </c>
      <c r="EY8" s="9" t="s">
        <v>615</v>
      </c>
      <c r="EZ8" s="9" t="s">
        <v>615</v>
      </c>
      <c r="FA8" s="9" t="s">
        <v>616</v>
      </c>
      <c r="FB8" s="9" t="s">
        <v>614</v>
      </c>
      <c r="FC8" s="9" t="s">
        <v>614</v>
      </c>
      <c r="FD8" s="9" t="s">
        <v>615</v>
      </c>
      <c r="FE8" s="9" t="s">
        <v>615</v>
      </c>
      <c r="FF8" s="9" t="s">
        <v>615</v>
      </c>
      <c r="FG8" s="9" t="s">
        <v>615</v>
      </c>
      <c r="FH8" s="9" t="s">
        <v>615</v>
      </c>
      <c r="FI8" s="9" t="s">
        <v>615</v>
      </c>
      <c r="FJ8" s="9" t="s">
        <v>615</v>
      </c>
      <c r="FK8" s="197"/>
      <c r="FL8" s="1"/>
      <c r="FM8" s="10" t="s">
        <v>614</v>
      </c>
      <c r="FN8" s="10" t="s">
        <v>614</v>
      </c>
      <c r="FO8" s="10" t="s">
        <v>614</v>
      </c>
      <c r="FP8" s="10" t="s">
        <v>614</v>
      </c>
      <c r="FQ8" s="10" t="s">
        <v>615</v>
      </c>
      <c r="FR8" s="10" t="s">
        <v>615</v>
      </c>
      <c r="FS8" s="10" t="s">
        <v>614</v>
      </c>
      <c r="FT8" s="10" t="s">
        <v>614</v>
      </c>
      <c r="FU8" s="200"/>
    </row>
    <row r="9" spans="1:177" ht="40.049999999999997" customHeight="1" x14ac:dyDescent="0.3">
      <c r="A9" s="197"/>
      <c r="B9" s="197"/>
      <c r="C9" s="11" t="s">
        <v>618</v>
      </c>
      <c r="D9" s="11" t="s">
        <v>56</v>
      </c>
      <c r="E9" s="11" t="s">
        <v>56</v>
      </c>
      <c r="F9" s="11" t="s">
        <v>56</v>
      </c>
      <c r="G9" s="11" t="s">
        <v>56</v>
      </c>
      <c r="H9" s="11" t="s">
        <v>90</v>
      </c>
      <c r="I9" s="11" t="s">
        <v>90</v>
      </c>
      <c r="J9" s="11" t="s">
        <v>130</v>
      </c>
      <c r="K9" s="11" t="s">
        <v>130</v>
      </c>
      <c r="L9" s="11" t="s">
        <v>80</v>
      </c>
      <c r="M9" s="11" t="s">
        <v>80</v>
      </c>
      <c r="N9" s="11" t="s">
        <v>80</v>
      </c>
      <c r="O9" s="11" t="s">
        <v>80</v>
      </c>
      <c r="P9" s="11" t="s">
        <v>80</v>
      </c>
      <c r="Q9" s="11" t="s">
        <v>80</v>
      </c>
      <c r="R9" s="11" t="s">
        <v>80</v>
      </c>
      <c r="S9" s="11" t="s">
        <v>80</v>
      </c>
      <c r="T9" s="11" t="s">
        <v>619</v>
      </c>
      <c r="U9" s="11" t="s">
        <v>619</v>
      </c>
      <c r="V9" s="11" t="s">
        <v>619</v>
      </c>
      <c r="W9" s="11" t="s">
        <v>619</v>
      </c>
      <c r="X9" s="11" t="s">
        <v>620</v>
      </c>
      <c r="Y9" s="11" t="s">
        <v>253</v>
      </c>
      <c r="Z9" s="11" t="s">
        <v>253</v>
      </c>
      <c r="AA9" s="11" t="s">
        <v>253</v>
      </c>
      <c r="AB9" s="11" t="s">
        <v>51</v>
      </c>
      <c r="AC9" s="11" t="s">
        <v>51</v>
      </c>
      <c r="AD9" s="11" t="s">
        <v>51</v>
      </c>
      <c r="AE9" s="11" t="s">
        <v>51</v>
      </c>
      <c r="AF9" s="11" t="s">
        <v>51</v>
      </c>
      <c r="AG9" s="11" t="s">
        <v>51</v>
      </c>
      <c r="AH9" s="11" t="s">
        <v>51</v>
      </c>
      <c r="AI9" s="11" t="s">
        <v>621</v>
      </c>
      <c r="AJ9" s="11" t="s">
        <v>622</v>
      </c>
      <c r="AK9" s="11" t="s">
        <v>372</v>
      </c>
      <c r="AL9" s="11" t="s">
        <v>623</v>
      </c>
      <c r="AM9" s="11" t="s">
        <v>623</v>
      </c>
      <c r="AN9" s="11" t="s">
        <v>282</v>
      </c>
      <c r="AO9" s="11" t="s">
        <v>282</v>
      </c>
      <c r="AP9" s="11" t="s">
        <v>624</v>
      </c>
      <c r="AQ9" s="11" t="s">
        <v>207</v>
      </c>
      <c r="AR9" s="11" t="s">
        <v>207</v>
      </c>
      <c r="AS9" s="11" t="s">
        <v>625</v>
      </c>
      <c r="AT9" s="11" t="s">
        <v>203</v>
      </c>
      <c r="AU9" s="11" t="s">
        <v>626</v>
      </c>
      <c r="AV9" s="11" t="s">
        <v>77</v>
      </c>
      <c r="AW9" s="11" t="s">
        <v>77</v>
      </c>
      <c r="AX9" s="11" t="s">
        <v>77</v>
      </c>
      <c r="AY9" s="11" t="s">
        <v>121</v>
      </c>
      <c r="AZ9" s="11" t="s">
        <v>121</v>
      </c>
      <c r="BA9" s="11" t="s">
        <v>121</v>
      </c>
      <c r="BB9" s="11" t="s">
        <v>121</v>
      </c>
      <c r="BC9" s="11" t="s">
        <v>121</v>
      </c>
      <c r="BD9" s="11" t="s">
        <v>121</v>
      </c>
      <c r="BE9" s="11" t="s">
        <v>121</v>
      </c>
      <c r="BF9" s="11" t="s">
        <v>121</v>
      </c>
      <c r="BG9" s="11" t="s">
        <v>627</v>
      </c>
      <c r="BH9" s="11" t="s">
        <v>627</v>
      </c>
      <c r="BI9" s="11" t="s">
        <v>628</v>
      </c>
      <c r="BJ9" s="11" t="s">
        <v>61</v>
      </c>
      <c r="BK9" s="11" t="s">
        <v>61</v>
      </c>
      <c r="BL9" s="11" t="s">
        <v>61</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348</v>
      </c>
      <c r="CB9" s="11" t="s">
        <v>348</v>
      </c>
      <c r="CC9" s="11" t="s">
        <v>629</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118</v>
      </c>
      <c r="CQ9" s="11" t="s">
        <v>118</v>
      </c>
      <c r="CR9" s="11" t="s">
        <v>118</v>
      </c>
      <c r="CS9" s="11" t="s">
        <v>118</v>
      </c>
      <c r="CT9" s="11" t="s">
        <v>126</v>
      </c>
      <c r="CU9" s="11" t="s">
        <v>126</v>
      </c>
      <c r="CV9" s="11" t="s">
        <v>630</v>
      </c>
      <c r="CW9" s="11" t="s">
        <v>631</v>
      </c>
      <c r="CX9" s="11" t="s">
        <v>632</v>
      </c>
      <c r="CY9" s="11" t="s">
        <v>633</v>
      </c>
      <c r="CZ9" s="11" t="s">
        <v>634</v>
      </c>
      <c r="DA9" s="11" t="s">
        <v>393</v>
      </c>
      <c r="DB9" s="11" t="s">
        <v>595</v>
      </c>
      <c r="DC9" s="11" t="s">
        <v>90</v>
      </c>
      <c r="DD9" s="11" t="s">
        <v>90</v>
      </c>
      <c r="DE9" s="11" t="s">
        <v>80</v>
      </c>
      <c r="DF9" s="11" t="s">
        <v>621</v>
      </c>
      <c r="DG9" s="11" t="s">
        <v>635</v>
      </c>
      <c r="DH9" s="11" t="s">
        <v>636</v>
      </c>
      <c r="DI9" s="11" t="s">
        <v>637</v>
      </c>
      <c r="DJ9" s="11" t="s">
        <v>638</v>
      </c>
      <c r="DK9" s="11" t="s">
        <v>639</v>
      </c>
      <c r="DL9" s="11" t="s">
        <v>640</v>
      </c>
      <c r="DM9" s="11" t="s">
        <v>641</v>
      </c>
      <c r="DN9" s="11" t="s">
        <v>642</v>
      </c>
      <c r="DO9" s="11" t="s">
        <v>643</v>
      </c>
      <c r="DP9" s="11" t="s">
        <v>31</v>
      </c>
      <c r="DQ9" s="11" t="s">
        <v>644</v>
      </c>
      <c r="DR9" s="11" t="s">
        <v>645</v>
      </c>
      <c r="DS9" s="11" t="s">
        <v>646</v>
      </c>
      <c r="DT9" s="11" t="s">
        <v>647</v>
      </c>
      <c r="DU9" s="11" t="s">
        <v>648</v>
      </c>
      <c r="DV9" s="11" t="s">
        <v>649</v>
      </c>
      <c r="DW9" s="11" t="s">
        <v>249</v>
      </c>
      <c r="DX9" s="11" t="s">
        <v>249</v>
      </c>
      <c r="DY9" s="11" t="s">
        <v>249</v>
      </c>
      <c r="DZ9" s="11" t="s">
        <v>249</v>
      </c>
      <c r="EA9" s="11" t="s">
        <v>650</v>
      </c>
      <c r="EB9" s="11" t="s">
        <v>651</v>
      </c>
      <c r="EC9" s="11" t="s">
        <v>651</v>
      </c>
      <c r="ED9" s="11" t="s">
        <v>68</v>
      </c>
      <c r="EE9" s="11" t="s">
        <v>68</v>
      </c>
      <c r="EF9" s="11" t="s">
        <v>68</v>
      </c>
      <c r="EG9" s="11" t="s">
        <v>68</v>
      </c>
      <c r="EH9" s="11" t="s">
        <v>68</v>
      </c>
      <c r="EI9" s="11" t="s">
        <v>652</v>
      </c>
      <c r="EJ9" s="11" t="s">
        <v>652</v>
      </c>
      <c r="EK9" s="11" t="s">
        <v>653</v>
      </c>
      <c r="EL9" s="11" t="s">
        <v>653</v>
      </c>
      <c r="EM9" s="11" t="s">
        <v>653</v>
      </c>
      <c r="EN9" s="11" t="s">
        <v>653</v>
      </c>
      <c r="EO9" s="11" t="s">
        <v>335</v>
      </c>
      <c r="EP9" s="11" t="s">
        <v>654</v>
      </c>
      <c r="EQ9" s="11" t="s">
        <v>655</v>
      </c>
      <c r="ER9" s="11" t="s">
        <v>107</v>
      </c>
      <c r="ES9" s="11" t="s">
        <v>107</v>
      </c>
      <c r="ET9" s="11" t="s">
        <v>107</v>
      </c>
      <c r="EU9" s="11" t="s">
        <v>107</v>
      </c>
      <c r="EV9" s="11" t="s">
        <v>107</v>
      </c>
      <c r="EW9" s="11" t="s">
        <v>401</v>
      </c>
      <c r="EX9" s="11" t="s">
        <v>401</v>
      </c>
      <c r="EY9" s="11" t="s">
        <v>401</v>
      </c>
      <c r="EZ9" s="11" t="s">
        <v>401</v>
      </c>
      <c r="FA9" s="11" t="s">
        <v>656</v>
      </c>
      <c r="FB9" s="11" t="s">
        <v>657</v>
      </c>
      <c r="FC9" s="11" t="s">
        <v>657</v>
      </c>
      <c r="FD9" s="11" t="s">
        <v>658</v>
      </c>
      <c r="FE9" s="11" t="s">
        <v>659</v>
      </c>
      <c r="FF9" s="11" t="s">
        <v>659</v>
      </c>
      <c r="FG9" s="11" t="s">
        <v>660</v>
      </c>
      <c r="FH9" s="11" t="s">
        <v>661</v>
      </c>
      <c r="FI9" s="11" t="s">
        <v>662</v>
      </c>
      <c r="FJ9" s="11" t="s">
        <v>663</v>
      </c>
      <c r="FK9" s="197"/>
      <c r="FL9" s="1"/>
      <c r="FM9" s="12" t="s">
        <v>133</v>
      </c>
      <c r="FN9" s="12" t="s">
        <v>664</v>
      </c>
      <c r="FO9" s="12" t="s">
        <v>665</v>
      </c>
      <c r="FP9" s="12" t="s">
        <v>666</v>
      </c>
      <c r="FQ9" s="12" t="s">
        <v>667</v>
      </c>
      <c r="FR9" s="12" t="s">
        <v>668</v>
      </c>
      <c r="FS9" s="12" t="s">
        <v>657</v>
      </c>
      <c r="FT9" s="12" t="s">
        <v>657</v>
      </c>
      <c r="FU9" s="200"/>
    </row>
    <row r="10" spans="1:177" ht="40.049999999999997" customHeight="1" x14ac:dyDescent="0.3">
      <c r="A10" s="197"/>
      <c r="B10" s="197"/>
      <c r="C10" s="9" t="s">
        <v>669</v>
      </c>
      <c r="D10" s="9" t="s">
        <v>278</v>
      </c>
      <c r="E10" s="9" t="s">
        <v>670</v>
      </c>
      <c r="F10" s="9" t="s">
        <v>671</v>
      </c>
      <c r="G10" s="9" t="s">
        <v>672</v>
      </c>
      <c r="H10" s="9" t="s">
        <v>386</v>
      </c>
      <c r="I10" s="9" t="s">
        <v>673</v>
      </c>
      <c r="J10" s="9" t="s">
        <v>674</v>
      </c>
      <c r="K10" s="9" t="s">
        <v>675</v>
      </c>
      <c r="L10" s="9" t="s">
        <v>676</v>
      </c>
      <c r="M10" s="9" t="s">
        <v>677</v>
      </c>
      <c r="N10" s="9" t="s">
        <v>678</v>
      </c>
      <c r="O10" s="9" t="s">
        <v>679</v>
      </c>
      <c r="P10" s="9" t="s">
        <v>680</v>
      </c>
      <c r="Q10" s="9" t="s">
        <v>681</v>
      </c>
      <c r="R10" s="9" t="s">
        <v>682</v>
      </c>
      <c r="S10" s="9" t="s">
        <v>683</v>
      </c>
      <c r="T10" s="9" t="s">
        <v>684</v>
      </c>
      <c r="U10" s="9" t="s">
        <v>685</v>
      </c>
      <c r="V10" s="9" t="s">
        <v>686</v>
      </c>
      <c r="W10" s="9" t="s">
        <v>687</v>
      </c>
      <c r="X10" s="9" t="s">
        <v>688</v>
      </c>
      <c r="Y10" s="9" t="s">
        <v>689</v>
      </c>
      <c r="Z10" s="9" t="s">
        <v>690</v>
      </c>
      <c r="AA10" s="9" t="s">
        <v>264</v>
      </c>
      <c r="AB10" s="9" t="s">
        <v>691</v>
      </c>
      <c r="AC10" s="9" t="s">
        <v>692</v>
      </c>
      <c r="AD10" s="9" t="s">
        <v>693</v>
      </c>
      <c r="AE10" s="9" t="s">
        <v>694</v>
      </c>
      <c r="AF10" s="9" t="s">
        <v>695</v>
      </c>
      <c r="AG10" s="9" t="s">
        <v>696</v>
      </c>
      <c r="AH10" s="9" t="s">
        <v>697</v>
      </c>
      <c r="AI10" s="9" t="s">
        <v>698</v>
      </c>
      <c r="AJ10" s="9" t="s">
        <v>699</v>
      </c>
      <c r="AK10" s="9" t="s">
        <v>373</v>
      </c>
      <c r="AL10" s="9" t="s">
        <v>700</v>
      </c>
      <c r="AM10" s="9" t="s">
        <v>701</v>
      </c>
      <c r="AN10" s="9" t="s">
        <v>702</v>
      </c>
      <c r="AO10" s="9" t="s">
        <v>283</v>
      </c>
      <c r="AP10" s="9" t="s">
        <v>624</v>
      </c>
      <c r="AQ10" s="9" t="s">
        <v>703</v>
      </c>
      <c r="AR10" s="9" t="s">
        <v>208</v>
      </c>
      <c r="AS10" s="9" t="s">
        <v>704</v>
      </c>
      <c r="AT10" s="9" t="s">
        <v>705</v>
      </c>
      <c r="AU10" s="9" t="s">
        <v>706</v>
      </c>
      <c r="AV10" s="9" t="s">
        <v>707</v>
      </c>
      <c r="AW10" s="9" t="s">
        <v>708</v>
      </c>
      <c r="AX10" s="9" t="s">
        <v>709</v>
      </c>
      <c r="AY10" s="9" t="s">
        <v>710</v>
      </c>
      <c r="AZ10" s="9" t="s">
        <v>711</v>
      </c>
      <c r="BA10" s="9" t="s">
        <v>712</v>
      </c>
      <c r="BB10" s="9" t="s">
        <v>539</v>
      </c>
      <c r="BC10" s="9" t="s">
        <v>534</v>
      </c>
      <c r="BD10" s="9" t="s">
        <v>713</v>
      </c>
      <c r="BE10" s="9" t="s">
        <v>714</v>
      </c>
      <c r="BF10" s="9" t="s">
        <v>536</v>
      </c>
      <c r="BG10" s="9" t="s">
        <v>715</v>
      </c>
      <c r="BH10" s="9" t="s">
        <v>716</v>
      </c>
      <c r="BI10" s="9" t="s">
        <v>717</v>
      </c>
      <c r="BJ10" s="9" t="s">
        <v>718</v>
      </c>
      <c r="BK10" s="9" t="s">
        <v>719</v>
      </c>
      <c r="BL10" s="9" t="s">
        <v>720</v>
      </c>
      <c r="BM10" s="9" t="s">
        <v>721</v>
      </c>
      <c r="BN10" s="9" t="s">
        <v>722</v>
      </c>
      <c r="BO10" s="9" t="s">
        <v>723</v>
      </c>
      <c r="BP10" s="9" t="s">
        <v>724</v>
      </c>
      <c r="BQ10" s="9" t="s">
        <v>725</v>
      </c>
      <c r="BR10" s="9" t="s">
        <v>726</v>
      </c>
      <c r="BS10" s="9" t="s">
        <v>727</v>
      </c>
      <c r="BT10" s="9" t="s">
        <v>728</v>
      </c>
      <c r="BU10" s="9" t="s">
        <v>729</v>
      </c>
      <c r="BV10" s="9" t="s">
        <v>730</v>
      </c>
      <c r="BW10" s="9" t="s">
        <v>731</v>
      </c>
      <c r="BX10" s="9" t="s">
        <v>732</v>
      </c>
      <c r="BY10" s="9" t="s">
        <v>733</v>
      </c>
      <c r="BZ10" s="9" t="s">
        <v>734</v>
      </c>
      <c r="CA10" s="9" t="s">
        <v>735</v>
      </c>
      <c r="CB10" s="9" t="s">
        <v>736</v>
      </c>
      <c r="CC10" s="9" t="s">
        <v>737</v>
      </c>
      <c r="CD10" s="9" t="s">
        <v>738</v>
      </c>
      <c r="CE10" s="9" t="s">
        <v>739</v>
      </c>
      <c r="CF10" s="9" t="s">
        <v>740</v>
      </c>
      <c r="CG10" s="9" t="s">
        <v>741</v>
      </c>
      <c r="CH10" s="9" t="s">
        <v>742</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756</v>
      </c>
      <c r="CW10" s="9" t="s">
        <v>471</v>
      </c>
      <c r="CX10" s="9" t="s">
        <v>757</v>
      </c>
      <c r="CY10" s="9" t="s">
        <v>758</v>
      </c>
      <c r="CZ10" s="9" t="s">
        <v>759</v>
      </c>
      <c r="DA10" s="9" t="s">
        <v>397</v>
      </c>
      <c r="DB10" s="9" t="s">
        <v>760</v>
      </c>
      <c r="DC10" s="9" t="s">
        <v>761</v>
      </c>
      <c r="DD10" s="9" t="s">
        <v>762</v>
      </c>
      <c r="DE10" s="9" t="s">
        <v>353</v>
      </c>
      <c r="DF10" s="9" t="s">
        <v>763</v>
      </c>
      <c r="DG10" s="9" t="s">
        <v>764</v>
      </c>
      <c r="DH10" s="9" t="s">
        <v>765</v>
      </c>
      <c r="DI10" s="9" t="s">
        <v>766</v>
      </c>
      <c r="DJ10" s="9" t="s">
        <v>767</v>
      </c>
      <c r="DK10" s="9" t="s">
        <v>768</v>
      </c>
      <c r="DL10" s="9" t="s">
        <v>769</v>
      </c>
      <c r="DM10" s="9" t="s">
        <v>770</v>
      </c>
      <c r="DN10" s="9" t="s">
        <v>771</v>
      </c>
      <c r="DO10" s="9" t="s">
        <v>772</v>
      </c>
      <c r="DP10" s="9" t="s">
        <v>773</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787</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800</v>
      </c>
      <c r="ER10" s="9" t="s">
        <v>801</v>
      </c>
      <c r="ES10" s="9" t="s">
        <v>802</v>
      </c>
      <c r="ET10" s="9" t="s">
        <v>803</v>
      </c>
      <c r="EU10" s="9" t="s">
        <v>804</v>
      </c>
      <c r="EV10" s="9" t="s">
        <v>805</v>
      </c>
      <c r="EW10" s="9" t="s">
        <v>402</v>
      </c>
      <c r="EX10" s="9" t="s">
        <v>806</v>
      </c>
      <c r="EY10" s="9" t="s">
        <v>807</v>
      </c>
      <c r="EZ10" s="9" t="s">
        <v>808</v>
      </c>
      <c r="FA10" s="9" t="s">
        <v>809</v>
      </c>
      <c r="FB10" s="9" t="s">
        <v>810</v>
      </c>
      <c r="FC10" s="9" t="s">
        <v>811</v>
      </c>
      <c r="FD10" s="9" t="s">
        <v>812</v>
      </c>
      <c r="FE10" s="9" t="s">
        <v>813</v>
      </c>
      <c r="FF10" s="9" t="s">
        <v>814</v>
      </c>
      <c r="FG10" s="9" t="s">
        <v>815</v>
      </c>
      <c r="FH10" s="9" t="s">
        <v>816</v>
      </c>
      <c r="FI10" s="9" t="s">
        <v>817</v>
      </c>
      <c r="FJ10" s="9" t="s">
        <v>818</v>
      </c>
      <c r="FK10" s="197" t="s">
        <v>878</v>
      </c>
      <c r="FL10" s="1"/>
      <c r="FM10" s="10" t="s">
        <v>820</v>
      </c>
      <c r="FN10" s="10" t="s">
        <v>821</v>
      </c>
      <c r="FO10" s="10" t="s">
        <v>822</v>
      </c>
      <c r="FP10" s="10" t="s">
        <v>823</v>
      </c>
      <c r="FQ10" s="10" t="s">
        <v>824</v>
      </c>
      <c r="FR10" s="10" t="s">
        <v>825</v>
      </c>
      <c r="FS10" s="10" t="s">
        <v>826</v>
      </c>
      <c r="FT10" s="10" t="s">
        <v>827</v>
      </c>
      <c r="FU10" s="200" t="s">
        <v>878</v>
      </c>
    </row>
    <row r="11" spans="1:177" ht="24" customHeight="1" x14ac:dyDescent="0.3">
      <c r="A11" s="13" t="s">
        <v>48</v>
      </c>
      <c r="B11" s="13" t="s">
        <v>828</v>
      </c>
      <c r="C11" s="14">
        <v>-12.1</v>
      </c>
      <c r="D11" s="14">
        <v>8.9</v>
      </c>
      <c r="E11" s="14">
        <v>11.6</v>
      </c>
      <c r="F11" s="14"/>
      <c r="G11" s="14"/>
      <c r="H11" s="14">
        <v>0</v>
      </c>
      <c r="I11" s="14">
        <v>13.5</v>
      </c>
      <c r="J11" s="14"/>
      <c r="K11" s="14"/>
      <c r="L11" s="14">
        <v>-21.1</v>
      </c>
      <c r="M11" s="14">
        <v>-17.3</v>
      </c>
      <c r="N11" s="14">
        <v>-4.2</v>
      </c>
      <c r="O11" s="14">
        <v>31.1</v>
      </c>
      <c r="P11" s="14">
        <v>15.2</v>
      </c>
      <c r="Q11" s="14">
        <v>11.9</v>
      </c>
      <c r="R11" s="14">
        <v>13</v>
      </c>
      <c r="S11" s="14">
        <v>0.1</v>
      </c>
      <c r="T11" s="14">
        <v>0</v>
      </c>
      <c r="U11" s="14"/>
      <c r="V11" s="14"/>
      <c r="W11" s="14"/>
      <c r="X11" s="14">
        <v>7.7</v>
      </c>
      <c r="Y11" s="14">
        <v>0.9</v>
      </c>
      <c r="Z11" s="14">
        <v>1</v>
      </c>
      <c r="AA11" s="14"/>
      <c r="AB11" s="14">
        <v>-3.4</v>
      </c>
      <c r="AC11" s="14">
        <v>2.9</v>
      </c>
      <c r="AD11" s="14">
        <v>10</v>
      </c>
      <c r="AE11" s="14"/>
      <c r="AF11" s="14"/>
      <c r="AG11" s="14"/>
      <c r="AH11" s="14"/>
      <c r="AI11" s="14">
        <v>-2.7</v>
      </c>
      <c r="AJ11" s="14">
        <v>-0.7</v>
      </c>
      <c r="AK11" s="14"/>
      <c r="AL11" s="14"/>
      <c r="AM11" s="14"/>
      <c r="AN11" s="14">
        <v>-1.6</v>
      </c>
      <c r="AO11" s="14">
        <v>-18.899999999999999</v>
      </c>
      <c r="AP11" s="14">
        <v>3.8</v>
      </c>
      <c r="AQ11" s="14">
        <v>13.3</v>
      </c>
      <c r="AR11" s="14"/>
      <c r="AS11" s="14">
        <v>-0.1</v>
      </c>
      <c r="AT11" s="14">
        <v>1.5</v>
      </c>
      <c r="AU11" s="14">
        <v>0.3</v>
      </c>
      <c r="AV11" s="14">
        <v>36.1</v>
      </c>
      <c r="AW11" s="14">
        <v>11.2</v>
      </c>
      <c r="AX11" s="14">
        <v>-47.6</v>
      </c>
      <c r="AY11" s="14">
        <v>4.4000000000000004</v>
      </c>
      <c r="AZ11" s="14">
        <v>-2.8</v>
      </c>
      <c r="BA11" s="14">
        <v>-0.2</v>
      </c>
      <c r="BB11" s="14">
        <v>0.1</v>
      </c>
      <c r="BC11" s="14">
        <v>0.4</v>
      </c>
      <c r="BD11" s="14"/>
      <c r="BE11" s="14">
        <v>0.2</v>
      </c>
      <c r="BF11" s="14">
        <v>0</v>
      </c>
      <c r="BG11" s="14"/>
      <c r="BH11" s="14"/>
      <c r="BI11" s="14">
        <v>-0.2</v>
      </c>
      <c r="BJ11" s="14"/>
      <c r="BK11" s="14"/>
      <c r="BL11" s="14">
        <v>0</v>
      </c>
      <c r="BM11" s="14"/>
      <c r="BN11" s="14"/>
      <c r="BO11" s="14">
        <v>0</v>
      </c>
      <c r="BP11" s="14">
        <v>2.4</v>
      </c>
      <c r="BQ11" s="14">
        <v>-21.8</v>
      </c>
      <c r="BR11" s="14">
        <v>-23.2</v>
      </c>
      <c r="BS11" s="14">
        <v>-0.5</v>
      </c>
      <c r="BT11" s="14">
        <v>5.9</v>
      </c>
      <c r="BU11" s="14">
        <v>13.9</v>
      </c>
      <c r="BV11" s="14">
        <v>3.5</v>
      </c>
      <c r="BW11" s="14"/>
      <c r="BX11" s="14"/>
      <c r="BY11" s="14"/>
      <c r="BZ11" s="14"/>
      <c r="CA11" s="14">
        <v>0</v>
      </c>
      <c r="CB11" s="14"/>
      <c r="CC11" s="14">
        <v>-0.7</v>
      </c>
      <c r="CD11" s="14">
        <v>18.100000000000001</v>
      </c>
      <c r="CE11" s="14">
        <v>22.7</v>
      </c>
      <c r="CF11" s="14">
        <v>1</v>
      </c>
      <c r="CG11" s="14">
        <v>8.1</v>
      </c>
      <c r="CH11" s="14">
        <v>-0.2</v>
      </c>
      <c r="CI11" s="14"/>
      <c r="CJ11" s="14">
        <v>0</v>
      </c>
      <c r="CK11" s="14"/>
      <c r="CL11" s="14">
        <v>5.0999999999999996</v>
      </c>
      <c r="CM11" s="14">
        <v>8.9</v>
      </c>
      <c r="CN11" s="14">
        <v>-46</v>
      </c>
      <c r="CO11" s="14"/>
      <c r="CP11" s="14"/>
      <c r="CQ11" s="14"/>
      <c r="CR11" s="14"/>
      <c r="CS11" s="14"/>
      <c r="CT11" s="14">
        <v>8.1</v>
      </c>
      <c r="CU11" s="14">
        <v>-0.3</v>
      </c>
      <c r="CV11" s="14"/>
      <c r="CW11" s="14">
        <v>-6.8</v>
      </c>
      <c r="CX11" s="14">
        <v>0</v>
      </c>
      <c r="CY11" s="14">
        <v>-6.2</v>
      </c>
      <c r="CZ11" s="14"/>
      <c r="DA11" s="14"/>
      <c r="DB11" s="14"/>
      <c r="DC11" s="14">
        <v>0</v>
      </c>
      <c r="DD11" s="14">
        <v>0</v>
      </c>
      <c r="DE11" s="14">
        <v>0</v>
      </c>
      <c r="DF11" s="14"/>
      <c r="DG11" s="14">
        <v>0.1</v>
      </c>
      <c r="DH11" s="14">
        <v>0.8</v>
      </c>
      <c r="DI11" s="14">
        <v>0.2</v>
      </c>
      <c r="DJ11" s="14">
        <v>0.6</v>
      </c>
      <c r="DK11" s="14">
        <v>0</v>
      </c>
      <c r="DL11" s="14">
        <v>0.5</v>
      </c>
      <c r="DM11" s="14"/>
      <c r="DN11" s="14">
        <v>0</v>
      </c>
      <c r="DO11" s="14">
        <v>0</v>
      </c>
      <c r="DP11" s="14">
        <v>-0.1</v>
      </c>
      <c r="DQ11" s="14">
        <v>-0.5</v>
      </c>
      <c r="DR11" s="14">
        <v>0</v>
      </c>
      <c r="DS11" s="14">
        <v>0</v>
      </c>
      <c r="DT11" s="14">
        <v>0.3</v>
      </c>
      <c r="DU11" s="14">
        <v>0.5</v>
      </c>
      <c r="DV11" s="14"/>
      <c r="DW11" s="14">
        <v>-2.2000000000000002</v>
      </c>
      <c r="DX11" s="14">
        <v>0.3</v>
      </c>
      <c r="DY11" s="14">
        <v>0.7</v>
      </c>
      <c r="DZ11" s="14">
        <v>0.9</v>
      </c>
      <c r="EA11" s="14">
        <v>0.1</v>
      </c>
      <c r="EB11" s="14">
        <v>5.2</v>
      </c>
      <c r="EC11" s="14">
        <v>12.5</v>
      </c>
      <c r="ED11" s="14">
        <v>0</v>
      </c>
      <c r="EE11" s="14">
        <v>-3.7</v>
      </c>
      <c r="EF11" s="14">
        <v>-3.9</v>
      </c>
      <c r="EG11" s="14">
        <v>0.1</v>
      </c>
      <c r="EH11" s="14">
        <v>0.1</v>
      </c>
      <c r="EI11" s="14">
        <v>1.1000000000000001</v>
      </c>
      <c r="EJ11" s="14">
        <v>0.2</v>
      </c>
      <c r="EK11" s="14">
        <v>1.5</v>
      </c>
      <c r="EL11" s="14">
        <v>0.2</v>
      </c>
      <c r="EM11" s="14">
        <v>0.1</v>
      </c>
      <c r="EN11" s="14">
        <v>0.1</v>
      </c>
      <c r="EO11" s="14">
        <v>-6.4</v>
      </c>
      <c r="EP11" s="14">
        <v>0</v>
      </c>
      <c r="EQ11" s="14">
        <v>0</v>
      </c>
      <c r="ER11" s="14">
        <v>0</v>
      </c>
      <c r="ES11" s="14">
        <v>-0.2</v>
      </c>
      <c r="ET11" s="14">
        <v>-6.7</v>
      </c>
      <c r="EU11" s="14">
        <v>0.6</v>
      </c>
      <c r="EV11" s="14">
        <v>0</v>
      </c>
      <c r="EW11" s="14">
        <v>1.3</v>
      </c>
      <c r="EX11" s="14">
        <v>0.7</v>
      </c>
      <c r="EY11" s="14">
        <v>0.6</v>
      </c>
      <c r="EZ11" s="14">
        <v>1.1000000000000001</v>
      </c>
      <c r="FA11" s="14">
        <v>0</v>
      </c>
      <c r="FB11" s="14">
        <v>0.4</v>
      </c>
      <c r="FC11" s="14">
        <v>0.4</v>
      </c>
      <c r="FD11" s="14">
        <v>2</v>
      </c>
      <c r="FE11" s="14">
        <v>8.9</v>
      </c>
      <c r="FF11" s="14">
        <v>0</v>
      </c>
      <c r="FG11" s="14">
        <v>4.5999999999999996</v>
      </c>
      <c r="FH11" s="14">
        <v>0</v>
      </c>
      <c r="FI11" s="14">
        <v>3.5</v>
      </c>
      <c r="FJ11" s="14">
        <v>4.05</v>
      </c>
      <c r="FK11" s="14">
        <v>88.75</v>
      </c>
      <c r="FL11" s="15"/>
      <c r="FM11" s="14">
        <v>1.8</v>
      </c>
      <c r="FN11" s="14">
        <v>-0.89500000000000002</v>
      </c>
      <c r="FO11" s="14">
        <v>1.1160000000000001</v>
      </c>
      <c r="FP11" s="14">
        <v>0.8</v>
      </c>
      <c r="FQ11" s="14">
        <v>0.31220999999999999</v>
      </c>
      <c r="FR11" s="14">
        <v>0.22932</v>
      </c>
      <c r="FS11" s="14">
        <v>-0.6</v>
      </c>
      <c r="FT11" s="14">
        <v>0.2</v>
      </c>
      <c r="FU11" s="14">
        <v>2.9625300000000001</v>
      </c>
    </row>
    <row r="12" spans="1:177" ht="24" customHeight="1" x14ac:dyDescent="0.3">
      <c r="A12" s="16" t="s">
        <v>48</v>
      </c>
      <c r="B12" s="16" t="s">
        <v>829</v>
      </c>
      <c r="C12" s="17">
        <v>-13.4</v>
      </c>
      <c r="D12" s="17">
        <v>12.2</v>
      </c>
      <c r="E12" s="17">
        <v>12.9</v>
      </c>
      <c r="F12" s="17"/>
      <c r="G12" s="17"/>
      <c r="H12" s="17">
        <v>0</v>
      </c>
      <c r="I12" s="17">
        <v>7</v>
      </c>
      <c r="J12" s="17"/>
      <c r="K12" s="17"/>
      <c r="L12" s="17">
        <v>-17</v>
      </c>
      <c r="M12" s="17">
        <v>-15.7</v>
      </c>
      <c r="N12" s="17">
        <v>-2.6</v>
      </c>
      <c r="O12" s="17">
        <v>37.799999999999997</v>
      </c>
      <c r="P12" s="17">
        <v>15.7</v>
      </c>
      <c r="Q12" s="17">
        <v>12.7</v>
      </c>
      <c r="R12" s="17">
        <v>14.9</v>
      </c>
      <c r="S12" s="17">
        <v>0</v>
      </c>
      <c r="T12" s="17">
        <v>0</v>
      </c>
      <c r="U12" s="17"/>
      <c r="V12" s="17"/>
      <c r="W12" s="17"/>
      <c r="X12" s="17">
        <v>6.8</v>
      </c>
      <c r="Y12" s="17">
        <v>0.9</v>
      </c>
      <c r="Z12" s="17">
        <v>1</v>
      </c>
      <c r="AA12" s="17"/>
      <c r="AB12" s="17">
        <v>-3.4</v>
      </c>
      <c r="AC12" s="17">
        <v>3.2</v>
      </c>
      <c r="AD12" s="17">
        <v>9.9</v>
      </c>
      <c r="AE12" s="17"/>
      <c r="AF12" s="17"/>
      <c r="AG12" s="17"/>
      <c r="AH12" s="17"/>
      <c r="AI12" s="17">
        <v>-3.9</v>
      </c>
      <c r="AJ12" s="17">
        <v>-3.6</v>
      </c>
      <c r="AK12" s="17"/>
      <c r="AL12" s="17"/>
      <c r="AM12" s="17"/>
      <c r="AN12" s="17">
        <v>-1.6</v>
      </c>
      <c r="AO12" s="17">
        <v>0</v>
      </c>
      <c r="AP12" s="17">
        <v>3.8</v>
      </c>
      <c r="AQ12" s="17">
        <v>13</v>
      </c>
      <c r="AR12" s="17"/>
      <c r="AS12" s="17">
        <v>-1.4</v>
      </c>
      <c r="AT12" s="17">
        <v>1.5</v>
      </c>
      <c r="AU12" s="17">
        <v>0</v>
      </c>
      <c r="AV12" s="17">
        <v>36.6</v>
      </c>
      <c r="AW12" s="17">
        <v>11.7</v>
      </c>
      <c r="AX12" s="17">
        <v>-46.8</v>
      </c>
      <c r="AY12" s="17">
        <v>3.2</v>
      </c>
      <c r="AZ12" s="17">
        <v>-2.5</v>
      </c>
      <c r="BA12" s="17">
        <v>-0.1</v>
      </c>
      <c r="BB12" s="17">
        <v>-1.2</v>
      </c>
      <c r="BC12" s="17">
        <v>1</v>
      </c>
      <c r="BD12" s="17"/>
      <c r="BE12" s="17">
        <v>0.1</v>
      </c>
      <c r="BF12" s="17">
        <v>-1</v>
      </c>
      <c r="BG12" s="17"/>
      <c r="BH12" s="17"/>
      <c r="BI12" s="17">
        <v>-0.5</v>
      </c>
      <c r="BJ12" s="17"/>
      <c r="BK12" s="17"/>
      <c r="BL12" s="17">
        <v>0</v>
      </c>
      <c r="BM12" s="17"/>
      <c r="BN12" s="17"/>
      <c r="BO12" s="17">
        <v>0</v>
      </c>
      <c r="BP12" s="17">
        <v>-1.9</v>
      </c>
      <c r="BQ12" s="17">
        <v>-20.8</v>
      </c>
      <c r="BR12" s="17">
        <v>-22.3</v>
      </c>
      <c r="BS12" s="17">
        <v>0.4</v>
      </c>
      <c r="BT12" s="17">
        <v>6.8</v>
      </c>
      <c r="BU12" s="17">
        <v>14.3</v>
      </c>
      <c r="BV12" s="17">
        <v>3.7</v>
      </c>
      <c r="BW12" s="17"/>
      <c r="BX12" s="17"/>
      <c r="BY12" s="17"/>
      <c r="BZ12" s="17"/>
      <c r="CA12" s="17">
        <v>0</v>
      </c>
      <c r="CB12" s="17"/>
      <c r="CC12" s="17">
        <v>-0.7</v>
      </c>
      <c r="CD12" s="17">
        <v>18</v>
      </c>
      <c r="CE12" s="17">
        <v>22.7</v>
      </c>
      <c r="CF12" s="17">
        <v>1</v>
      </c>
      <c r="CG12" s="17">
        <v>6.1</v>
      </c>
      <c r="CH12" s="17">
        <v>-0.3</v>
      </c>
      <c r="CI12" s="17"/>
      <c r="CJ12" s="17">
        <v>0</v>
      </c>
      <c r="CK12" s="17"/>
      <c r="CL12" s="17">
        <v>5.3</v>
      </c>
      <c r="CM12" s="17">
        <v>8.6999999999999993</v>
      </c>
      <c r="CN12" s="17">
        <v>-46</v>
      </c>
      <c r="CO12" s="17"/>
      <c r="CP12" s="17"/>
      <c r="CQ12" s="17"/>
      <c r="CR12" s="17"/>
      <c r="CS12" s="17"/>
      <c r="CT12" s="17">
        <v>8.3000000000000007</v>
      </c>
      <c r="CU12" s="17">
        <v>0.2</v>
      </c>
      <c r="CV12" s="17"/>
      <c r="CW12" s="17">
        <v>-7</v>
      </c>
      <c r="CX12" s="17">
        <v>0</v>
      </c>
      <c r="CY12" s="17">
        <v>-5.9</v>
      </c>
      <c r="CZ12" s="17"/>
      <c r="DA12" s="17"/>
      <c r="DB12" s="17"/>
      <c r="DC12" s="17">
        <v>0</v>
      </c>
      <c r="DD12" s="17">
        <v>0</v>
      </c>
      <c r="DE12" s="17">
        <v>0</v>
      </c>
      <c r="DF12" s="17"/>
      <c r="DG12" s="17">
        <v>0.1</v>
      </c>
      <c r="DH12" s="17">
        <v>0.8</v>
      </c>
      <c r="DI12" s="17">
        <v>0.1</v>
      </c>
      <c r="DJ12" s="17">
        <v>0.7</v>
      </c>
      <c r="DK12" s="17">
        <v>0</v>
      </c>
      <c r="DL12" s="17">
        <v>0.6</v>
      </c>
      <c r="DM12" s="17"/>
      <c r="DN12" s="17">
        <v>0</v>
      </c>
      <c r="DO12" s="17">
        <v>0</v>
      </c>
      <c r="DP12" s="17">
        <v>0.4</v>
      </c>
      <c r="DQ12" s="17">
        <v>2.2999999999999998</v>
      </c>
      <c r="DR12" s="17">
        <v>0</v>
      </c>
      <c r="DS12" s="17">
        <v>0</v>
      </c>
      <c r="DT12" s="17">
        <v>0.3</v>
      </c>
      <c r="DU12" s="17">
        <v>0.5</v>
      </c>
      <c r="DV12" s="17"/>
      <c r="DW12" s="17">
        <v>-2.2000000000000002</v>
      </c>
      <c r="DX12" s="17">
        <v>0.2</v>
      </c>
      <c r="DY12" s="17">
        <v>0.7</v>
      </c>
      <c r="DZ12" s="17">
        <v>0.6</v>
      </c>
      <c r="EA12" s="17">
        <v>0.2</v>
      </c>
      <c r="EB12" s="17">
        <v>5.6</v>
      </c>
      <c r="EC12" s="17">
        <v>9.4</v>
      </c>
      <c r="ED12" s="17">
        <v>0</v>
      </c>
      <c r="EE12" s="17">
        <v>-0.2</v>
      </c>
      <c r="EF12" s="17">
        <v>-1</v>
      </c>
      <c r="EG12" s="17">
        <v>0.5</v>
      </c>
      <c r="EH12" s="17">
        <v>0.3</v>
      </c>
      <c r="EI12" s="17">
        <v>1.1000000000000001</v>
      </c>
      <c r="EJ12" s="17">
        <v>0.2</v>
      </c>
      <c r="EK12" s="17">
        <v>1.5</v>
      </c>
      <c r="EL12" s="17">
        <v>0.2</v>
      </c>
      <c r="EM12" s="17">
        <v>0.1</v>
      </c>
      <c r="EN12" s="17">
        <v>0.1</v>
      </c>
      <c r="EO12" s="17">
        <v>-6.6</v>
      </c>
      <c r="EP12" s="17">
        <v>0</v>
      </c>
      <c r="EQ12" s="17">
        <v>0</v>
      </c>
      <c r="ER12" s="17">
        <v>0</v>
      </c>
      <c r="ES12" s="17">
        <v>-0.2</v>
      </c>
      <c r="ET12" s="17">
        <v>-5.7</v>
      </c>
      <c r="EU12" s="17">
        <v>0</v>
      </c>
      <c r="EV12" s="17">
        <v>0</v>
      </c>
      <c r="EW12" s="17">
        <v>1.3</v>
      </c>
      <c r="EX12" s="17">
        <v>0.7</v>
      </c>
      <c r="EY12" s="17">
        <v>0.6</v>
      </c>
      <c r="EZ12" s="17">
        <v>1.1000000000000001</v>
      </c>
      <c r="FA12" s="17">
        <v>0</v>
      </c>
      <c r="FB12" s="17">
        <v>0.4</v>
      </c>
      <c r="FC12" s="17">
        <v>0.4</v>
      </c>
      <c r="FD12" s="17">
        <v>1.7</v>
      </c>
      <c r="FE12" s="17">
        <v>8.8000000000000007</v>
      </c>
      <c r="FF12" s="17">
        <v>0.1</v>
      </c>
      <c r="FG12" s="17">
        <v>4.4000000000000004</v>
      </c>
      <c r="FH12" s="17">
        <v>0</v>
      </c>
      <c r="FI12" s="17">
        <v>3.6</v>
      </c>
      <c r="FJ12" s="17">
        <v>4.1900000000000004</v>
      </c>
      <c r="FK12" s="17">
        <v>119.69</v>
      </c>
      <c r="FL12" s="15"/>
      <c r="FM12" s="17">
        <v>1.7</v>
      </c>
      <c r="FN12" s="17">
        <v>-1.0009999999999999</v>
      </c>
      <c r="FO12" s="17">
        <v>0.96799999999999997</v>
      </c>
      <c r="FP12" s="17">
        <v>0.8</v>
      </c>
      <c r="FQ12" s="17">
        <v>0.30396000000000001</v>
      </c>
      <c r="FR12" s="17">
        <v>0.25042999999999999</v>
      </c>
      <c r="FS12" s="17">
        <v>-0.6</v>
      </c>
      <c r="FT12" s="17">
        <v>0.2</v>
      </c>
      <c r="FU12" s="17">
        <v>2.6213899999999999</v>
      </c>
    </row>
    <row r="13" spans="1:177" ht="24" customHeight="1" x14ac:dyDescent="0.3">
      <c r="A13" s="16" t="s">
        <v>48</v>
      </c>
      <c r="B13" s="16" t="s">
        <v>830</v>
      </c>
      <c r="C13" s="17">
        <v>-13</v>
      </c>
      <c r="D13" s="17">
        <v>2.4</v>
      </c>
      <c r="E13" s="17">
        <v>11.3</v>
      </c>
      <c r="F13" s="17"/>
      <c r="G13" s="17"/>
      <c r="H13" s="17">
        <v>0</v>
      </c>
      <c r="I13" s="17">
        <v>9.5</v>
      </c>
      <c r="J13" s="17"/>
      <c r="K13" s="17"/>
      <c r="L13" s="17">
        <v>-20.5</v>
      </c>
      <c r="M13" s="17">
        <v>-20.6</v>
      </c>
      <c r="N13" s="17">
        <v>-5.4</v>
      </c>
      <c r="O13" s="17">
        <v>35.799999999999997</v>
      </c>
      <c r="P13" s="17">
        <v>14.7</v>
      </c>
      <c r="Q13" s="17">
        <v>12.3</v>
      </c>
      <c r="R13" s="17">
        <v>9.1</v>
      </c>
      <c r="S13" s="17">
        <v>-0.1</v>
      </c>
      <c r="T13" s="17">
        <v>0</v>
      </c>
      <c r="U13" s="17"/>
      <c r="V13" s="17"/>
      <c r="W13" s="17"/>
      <c r="X13" s="17">
        <v>5.4</v>
      </c>
      <c r="Y13" s="17">
        <v>0.8</v>
      </c>
      <c r="Z13" s="17">
        <v>1</v>
      </c>
      <c r="AA13" s="17"/>
      <c r="AB13" s="17">
        <v>-3.4</v>
      </c>
      <c r="AC13" s="17">
        <v>3.4</v>
      </c>
      <c r="AD13" s="17">
        <v>9.5</v>
      </c>
      <c r="AE13" s="17"/>
      <c r="AF13" s="17"/>
      <c r="AG13" s="17"/>
      <c r="AH13" s="17"/>
      <c r="AI13" s="17">
        <v>-4.4000000000000004</v>
      </c>
      <c r="AJ13" s="17">
        <v>-4</v>
      </c>
      <c r="AK13" s="17"/>
      <c r="AL13" s="17"/>
      <c r="AM13" s="17"/>
      <c r="AN13" s="17">
        <v>-1</v>
      </c>
      <c r="AO13" s="17">
        <v>0</v>
      </c>
      <c r="AP13" s="17">
        <v>3.8</v>
      </c>
      <c r="AQ13" s="17">
        <v>14.4</v>
      </c>
      <c r="AR13" s="17"/>
      <c r="AS13" s="17">
        <v>-1.2</v>
      </c>
      <c r="AT13" s="17">
        <v>1.5</v>
      </c>
      <c r="AU13" s="17">
        <v>1.2</v>
      </c>
      <c r="AV13" s="17">
        <v>36.9</v>
      </c>
      <c r="AW13" s="17">
        <v>11.5</v>
      </c>
      <c r="AX13" s="17">
        <v>-46.7</v>
      </c>
      <c r="AY13" s="17">
        <v>3.5</v>
      </c>
      <c r="AZ13" s="17">
        <v>-2.5</v>
      </c>
      <c r="BA13" s="17">
        <v>0.1</v>
      </c>
      <c r="BB13" s="17">
        <v>-2.2000000000000002</v>
      </c>
      <c r="BC13" s="17">
        <v>0.1</v>
      </c>
      <c r="BD13" s="17"/>
      <c r="BE13" s="17">
        <v>0.1</v>
      </c>
      <c r="BF13" s="17">
        <v>-2.6</v>
      </c>
      <c r="BG13" s="17"/>
      <c r="BH13" s="17"/>
      <c r="BI13" s="17">
        <v>-0.4</v>
      </c>
      <c r="BJ13" s="17"/>
      <c r="BK13" s="17"/>
      <c r="BL13" s="17">
        <v>0</v>
      </c>
      <c r="BM13" s="17"/>
      <c r="BN13" s="17"/>
      <c r="BO13" s="17">
        <v>0</v>
      </c>
      <c r="BP13" s="17">
        <v>-2.1</v>
      </c>
      <c r="BQ13" s="17">
        <v>-21.9</v>
      </c>
      <c r="BR13" s="17">
        <v>-23.3</v>
      </c>
      <c r="BS13" s="17">
        <v>-0.8</v>
      </c>
      <c r="BT13" s="17">
        <v>5.9</v>
      </c>
      <c r="BU13" s="17">
        <v>13.6</v>
      </c>
      <c r="BV13" s="17">
        <v>3.4</v>
      </c>
      <c r="BW13" s="17"/>
      <c r="BX13" s="17"/>
      <c r="BY13" s="17"/>
      <c r="BZ13" s="17"/>
      <c r="CA13" s="17">
        <v>0</v>
      </c>
      <c r="CB13" s="17"/>
      <c r="CC13" s="17">
        <v>-0.7</v>
      </c>
      <c r="CD13" s="17">
        <v>17.2</v>
      </c>
      <c r="CE13" s="17">
        <v>19.8</v>
      </c>
      <c r="CF13" s="17">
        <v>0.6</v>
      </c>
      <c r="CG13" s="17">
        <v>6.2</v>
      </c>
      <c r="CH13" s="17">
        <v>-0.1</v>
      </c>
      <c r="CI13" s="17"/>
      <c r="CJ13" s="17">
        <v>0</v>
      </c>
      <c r="CK13" s="17"/>
      <c r="CL13" s="17">
        <v>5.6</v>
      </c>
      <c r="CM13" s="17">
        <v>9.1999999999999993</v>
      </c>
      <c r="CN13" s="17">
        <v>-45.5</v>
      </c>
      <c r="CO13" s="17"/>
      <c r="CP13" s="17"/>
      <c r="CQ13" s="17"/>
      <c r="CR13" s="17"/>
      <c r="CS13" s="17"/>
      <c r="CT13" s="17">
        <v>7.2</v>
      </c>
      <c r="CU13" s="17">
        <v>-0.5</v>
      </c>
      <c r="CV13" s="17"/>
      <c r="CW13" s="17">
        <v>-7.4</v>
      </c>
      <c r="CX13" s="17">
        <v>0</v>
      </c>
      <c r="CY13" s="17">
        <v>-5.9</v>
      </c>
      <c r="CZ13" s="17"/>
      <c r="DA13" s="17"/>
      <c r="DB13" s="17"/>
      <c r="DC13" s="17">
        <v>0</v>
      </c>
      <c r="DD13" s="17">
        <v>0</v>
      </c>
      <c r="DE13" s="17">
        <v>0</v>
      </c>
      <c r="DF13" s="17"/>
      <c r="DG13" s="17">
        <v>0</v>
      </c>
      <c r="DH13" s="17">
        <v>0.8</v>
      </c>
      <c r="DI13" s="17">
        <v>0.5</v>
      </c>
      <c r="DJ13" s="17">
        <v>0.8</v>
      </c>
      <c r="DK13" s="17">
        <v>0</v>
      </c>
      <c r="DL13" s="17">
        <v>0.6</v>
      </c>
      <c r="DM13" s="17"/>
      <c r="DN13" s="17">
        <v>0</v>
      </c>
      <c r="DO13" s="17">
        <v>0</v>
      </c>
      <c r="DP13" s="17">
        <v>0</v>
      </c>
      <c r="DQ13" s="17">
        <v>1.3</v>
      </c>
      <c r="DR13" s="17">
        <v>0</v>
      </c>
      <c r="DS13" s="17">
        <v>0</v>
      </c>
      <c r="DT13" s="17">
        <v>0.3</v>
      </c>
      <c r="DU13" s="17">
        <v>0.4</v>
      </c>
      <c r="DV13" s="17"/>
      <c r="DW13" s="17">
        <v>-2.2000000000000002</v>
      </c>
      <c r="DX13" s="17">
        <v>0.2</v>
      </c>
      <c r="DY13" s="17">
        <v>0.6</v>
      </c>
      <c r="DZ13" s="17">
        <v>0.5</v>
      </c>
      <c r="EA13" s="17">
        <v>0.1</v>
      </c>
      <c r="EB13" s="17">
        <v>6.1</v>
      </c>
      <c r="EC13" s="17">
        <v>10.6</v>
      </c>
      <c r="ED13" s="17">
        <v>0</v>
      </c>
      <c r="EE13" s="17">
        <v>-3.3</v>
      </c>
      <c r="EF13" s="17">
        <v>-3.4</v>
      </c>
      <c r="EG13" s="17">
        <v>0.1</v>
      </c>
      <c r="EH13" s="17">
        <v>-0.2</v>
      </c>
      <c r="EI13" s="17">
        <v>1.1000000000000001</v>
      </c>
      <c r="EJ13" s="17">
        <v>0.3</v>
      </c>
      <c r="EK13" s="17">
        <v>1.5</v>
      </c>
      <c r="EL13" s="17">
        <v>0.2</v>
      </c>
      <c r="EM13" s="17">
        <v>0.1</v>
      </c>
      <c r="EN13" s="17">
        <v>0.1</v>
      </c>
      <c r="EO13" s="17">
        <v>-6.7</v>
      </c>
      <c r="EP13" s="17">
        <v>0</v>
      </c>
      <c r="EQ13" s="17">
        <v>0</v>
      </c>
      <c r="ER13" s="17">
        <v>0</v>
      </c>
      <c r="ES13" s="17">
        <v>-0.2</v>
      </c>
      <c r="ET13" s="17">
        <v>-5.4</v>
      </c>
      <c r="EU13" s="17">
        <v>0</v>
      </c>
      <c r="EV13" s="17">
        <v>0</v>
      </c>
      <c r="EW13" s="17">
        <v>1.3</v>
      </c>
      <c r="EX13" s="17">
        <v>0.7</v>
      </c>
      <c r="EY13" s="17">
        <v>0.6</v>
      </c>
      <c r="EZ13" s="17">
        <v>1.1000000000000001</v>
      </c>
      <c r="FA13" s="17">
        <v>0</v>
      </c>
      <c r="FB13" s="17">
        <v>0.4</v>
      </c>
      <c r="FC13" s="17">
        <v>0.4</v>
      </c>
      <c r="FD13" s="17">
        <v>2.1</v>
      </c>
      <c r="FE13" s="17">
        <v>8.8000000000000007</v>
      </c>
      <c r="FF13" s="17">
        <v>0.5</v>
      </c>
      <c r="FG13" s="17">
        <v>6</v>
      </c>
      <c r="FH13" s="17">
        <v>0</v>
      </c>
      <c r="FI13" s="17">
        <v>3.9</v>
      </c>
      <c r="FJ13" s="17">
        <v>4.21</v>
      </c>
      <c r="FK13" s="17">
        <v>75.61</v>
      </c>
      <c r="FL13" s="15"/>
      <c r="FM13" s="17">
        <v>1.8</v>
      </c>
      <c r="FN13" s="17">
        <v>-0.379</v>
      </c>
      <c r="FO13" s="17">
        <v>0.91200000000000003</v>
      </c>
      <c r="FP13" s="17">
        <v>0.9</v>
      </c>
      <c r="FQ13" s="17">
        <v>0.29831999999999997</v>
      </c>
      <c r="FR13" s="17">
        <v>0.26944000000000001</v>
      </c>
      <c r="FS13" s="17">
        <v>-0.6</v>
      </c>
      <c r="FT13" s="17">
        <v>0.2</v>
      </c>
      <c r="FU13" s="17">
        <v>3.40076</v>
      </c>
    </row>
    <row r="14" spans="1:177" ht="24" customHeight="1" x14ac:dyDescent="0.3">
      <c r="A14" s="16" t="s">
        <v>48</v>
      </c>
      <c r="B14" s="16" t="s">
        <v>831</v>
      </c>
      <c r="C14" s="17">
        <v>-11.9</v>
      </c>
      <c r="D14" s="17">
        <v>9.4</v>
      </c>
      <c r="E14" s="17">
        <v>11.8</v>
      </c>
      <c r="F14" s="17"/>
      <c r="G14" s="17"/>
      <c r="H14" s="17">
        <v>0</v>
      </c>
      <c r="I14" s="17">
        <v>11.5</v>
      </c>
      <c r="J14" s="17"/>
      <c r="K14" s="17"/>
      <c r="L14" s="17">
        <v>-23.5</v>
      </c>
      <c r="M14" s="17">
        <v>-20.7</v>
      </c>
      <c r="N14" s="17">
        <v>-6.8</v>
      </c>
      <c r="O14" s="17">
        <v>28.5</v>
      </c>
      <c r="P14" s="17">
        <v>13.8</v>
      </c>
      <c r="Q14" s="17">
        <v>11.4</v>
      </c>
      <c r="R14" s="17">
        <v>6.9</v>
      </c>
      <c r="S14" s="17">
        <v>0.1</v>
      </c>
      <c r="T14" s="17">
        <v>0</v>
      </c>
      <c r="U14" s="17"/>
      <c r="V14" s="17"/>
      <c r="W14" s="17"/>
      <c r="X14" s="17">
        <v>6.3</v>
      </c>
      <c r="Y14" s="17">
        <v>0.6</v>
      </c>
      <c r="Z14" s="17">
        <v>0.8</v>
      </c>
      <c r="AA14" s="17"/>
      <c r="AB14" s="17">
        <v>-3.4</v>
      </c>
      <c r="AC14" s="17">
        <v>3.4</v>
      </c>
      <c r="AD14" s="17">
        <v>9.5</v>
      </c>
      <c r="AE14" s="17"/>
      <c r="AF14" s="17"/>
      <c r="AG14" s="17"/>
      <c r="AH14" s="17"/>
      <c r="AI14" s="17">
        <v>-4</v>
      </c>
      <c r="AJ14" s="17">
        <v>-6.2</v>
      </c>
      <c r="AK14" s="17"/>
      <c r="AL14" s="17"/>
      <c r="AM14" s="17"/>
      <c r="AN14" s="17">
        <v>-0.7</v>
      </c>
      <c r="AO14" s="17">
        <v>0</v>
      </c>
      <c r="AP14" s="17">
        <v>4.2</v>
      </c>
      <c r="AQ14" s="17">
        <v>0</v>
      </c>
      <c r="AR14" s="17"/>
      <c r="AS14" s="17">
        <v>-1.3</v>
      </c>
      <c r="AT14" s="17">
        <v>1.5</v>
      </c>
      <c r="AU14" s="17">
        <v>0.2</v>
      </c>
      <c r="AV14" s="17">
        <v>34.1</v>
      </c>
      <c r="AW14" s="17">
        <v>9</v>
      </c>
      <c r="AX14" s="17">
        <v>-44.9</v>
      </c>
      <c r="AY14" s="17">
        <v>3.8</v>
      </c>
      <c r="AZ14" s="17">
        <v>-2.5</v>
      </c>
      <c r="BA14" s="17">
        <v>0.1</v>
      </c>
      <c r="BB14" s="17">
        <v>-1</v>
      </c>
      <c r="BC14" s="17">
        <v>1</v>
      </c>
      <c r="BD14" s="17"/>
      <c r="BE14" s="17">
        <v>0</v>
      </c>
      <c r="BF14" s="17">
        <v>0</v>
      </c>
      <c r="BG14" s="17"/>
      <c r="BH14" s="17"/>
      <c r="BI14" s="17">
        <v>-0.5</v>
      </c>
      <c r="BJ14" s="17"/>
      <c r="BK14" s="17"/>
      <c r="BL14" s="17">
        <v>0</v>
      </c>
      <c r="BM14" s="17"/>
      <c r="BN14" s="17"/>
      <c r="BO14" s="17">
        <v>0</v>
      </c>
      <c r="BP14" s="17">
        <v>-0.5</v>
      </c>
      <c r="BQ14" s="17">
        <v>-22.6</v>
      </c>
      <c r="BR14" s="17">
        <v>-24</v>
      </c>
      <c r="BS14" s="17">
        <v>-1.4</v>
      </c>
      <c r="BT14" s="17">
        <v>4.9000000000000004</v>
      </c>
      <c r="BU14" s="17">
        <v>13.5</v>
      </c>
      <c r="BV14" s="17">
        <v>3.3</v>
      </c>
      <c r="BW14" s="17"/>
      <c r="BX14" s="17"/>
      <c r="BY14" s="17"/>
      <c r="BZ14" s="17"/>
      <c r="CA14" s="17">
        <v>0</v>
      </c>
      <c r="CB14" s="17"/>
      <c r="CC14" s="17">
        <v>-0.7</v>
      </c>
      <c r="CD14" s="17">
        <v>16.399999999999999</v>
      </c>
      <c r="CE14" s="17">
        <v>20.6</v>
      </c>
      <c r="CF14" s="17">
        <v>1.3</v>
      </c>
      <c r="CG14" s="17">
        <v>6.2</v>
      </c>
      <c r="CH14" s="17">
        <v>-0.2</v>
      </c>
      <c r="CI14" s="17"/>
      <c r="CJ14" s="17">
        <v>0</v>
      </c>
      <c r="CK14" s="17"/>
      <c r="CL14" s="17">
        <v>3</v>
      </c>
      <c r="CM14" s="17">
        <v>6.7</v>
      </c>
      <c r="CN14" s="17">
        <v>-49.3</v>
      </c>
      <c r="CO14" s="17"/>
      <c r="CP14" s="17"/>
      <c r="CQ14" s="17"/>
      <c r="CR14" s="17"/>
      <c r="CS14" s="17"/>
      <c r="CT14" s="17">
        <v>6.3</v>
      </c>
      <c r="CU14" s="17">
        <v>-1</v>
      </c>
      <c r="CV14" s="17"/>
      <c r="CW14" s="17">
        <v>-8.1999999999999993</v>
      </c>
      <c r="CX14" s="17">
        <v>0</v>
      </c>
      <c r="CY14" s="17">
        <v>-6</v>
      </c>
      <c r="CZ14" s="17"/>
      <c r="DA14" s="17"/>
      <c r="DB14" s="17"/>
      <c r="DC14" s="17">
        <v>0</v>
      </c>
      <c r="DD14" s="17">
        <v>0</v>
      </c>
      <c r="DE14" s="17">
        <v>0</v>
      </c>
      <c r="DF14" s="17"/>
      <c r="DG14" s="17">
        <v>0</v>
      </c>
      <c r="DH14" s="17">
        <v>0.8</v>
      </c>
      <c r="DI14" s="17">
        <v>0.2</v>
      </c>
      <c r="DJ14" s="17">
        <v>0.4</v>
      </c>
      <c r="DK14" s="17">
        <v>0</v>
      </c>
      <c r="DL14" s="17">
        <v>0.6</v>
      </c>
      <c r="DM14" s="17"/>
      <c r="DN14" s="17">
        <v>0</v>
      </c>
      <c r="DO14" s="17">
        <v>0</v>
      </c>
      <c r="DP14" s="17">
        <v>-0.6</v>
      </c>
      <c r="DQ14" s="17">
        <v>0.7</v>
      </c>
      <c r="DR14" s="17">
        <v>0</v>
      </c>
      <c r="DS14" s="17">
        <v>0.1</v>
      </c>
      <c r="DT14" s="17">
        <v>0.3</v>
      </c>
      <c r="DU14" s="17">
        <v>0.4</v>
      </c>
      <c r="DV14" s="17"/>
      <c r="DW14" s="17">
        <v>-2.2000000000000002</v>
      </c>
      <c r="DX14" s="17">
        <v>0.3</v>
      </c>
      <c r="DY14" s="17">
        <v>0.6</v>
      </c>
      <c r="DZ14" s="17">
        <v>0.5</v>
      </c>
      <c r="EA14" s="17">
        <v>0.1</v>
      </c>
      <c r="EB14" s="17">
        <v>4.9000000000000004</v>
      </c>
      <c r="EC14" s="17">
        <v>9</v>
      </c>
      <c r="ED14" s="17">
        <v>0</v>
      </c>
      <c r="EE14" s="17">
        <v>-2.4</v>
      </c>
      <c r="EF14" s="17">
        <v>-1.5</v>
      </c>
      <c r="EG14" s="17">
        <v>0.2</v>
      </c>
      <c r="EH14" s="17">
        <v>0.1</v>
      </c>
      <c r="EI14" s="17">
        <v>1.1000000000000001</v>
      </c>
      <c r="EJ14" s="17">
        <v>0.2</v>
      </c>
      <c r="EK14" s="17">
        <v>1.6</v>
      </c>
      <c r="EL14" s="17">
        <v>0.2</v>
      </c>
      <c r="EM14" s="17">
        <v>0.1</v>
      </c>
      <c r="EN14" s="17">
        <v>0.1</v>
      </c>
      <c r="EO14" s="17">
        <v>-6.4</v>
      </c>
      <c r="EP14" s="17">
        <v>0</v>
      </c>
      <c r="EQ14" s="17">
        <v>0</v>
      </c>
      <c r="ER14" s="17">
        <v>0</v>
      </c>
      <c r="ES14" s="17">
        <v>-0.2</v>
      </c>
      <c r="ET14" s="17">
        <v>-4.5999999999999996</v>
      </c>
      <c r="EU14" s="17">
        <v>0</v>
      </c>
      <c r="EV14" s="17">
        <v>0</v>
      </c>
      <c r="EW14" s="17">
        <v>1.3</v>
      </c>
      <c r="EX14" s="17">
        <v>0.7</v>
      </c>
      <c r="EY14" s="17">
        <v>0.6</v>
      </c>
      <c r="EZ14" s="17">
        <v>1.1000000000000001</v>
      </c>
      <c r="FA14" s="17">
        <v>0</v>
      </c>
      <c r="FB14" s="17">
        <v>0.4</v>
      </c>
      <c r="FC14" s="17">
        <v>0.4</v>
      </c>
      <c r="FD14" s="17">
        <v>2.1</v>
      </c>
      <c r="FE14" s="17">
        <v>8.3000000000000007</v>
      </c>
      <c r="FF14" s="17">
        <v>0.1</v>
      </c>
      <c r="FG14" s="17">
        <v>6.5</v>
      </c>
      <c r="FH14" s="17">
        <v>0</v>
      </c>
      <c r="FI14" s="17">
        <v>3.5</v>
      </c>
      <c r="FJ14" s="17">
        <v>4.2</v>
      </c>
      <c r="FK14" s="17">
        <v>42.6</v>
      </c>
      <c r="FL14" s="15"/>
      <c r="FM14" s="17">
        <v>1.8</v>
      </c>
      <c r="FN14" s="17">
        <v>0.24199999999999999</v>
      </c>
      <c r="FO14" s="17">
        <v>1.1200000000000001</v>
      </c>
      <c r="FP14" s="17">
        <v>0.8</v>
      </c>
      <c r="FQ14" s="17">
        <v>0.30418000000000001</v>
      </c>
      <c r="FR14" s="17">
        <v>0.28399000000000002</v>
      </c>
      <c r="FS14" s="17">
        <v>-0.6</v>
      </c>
      <c r="FT14" s="17">
        <v>0.1</v>
      </c>
      <c r="FU14" s="17">
        <v>4.0501699999999996</v>
      </c>
    </row>
    <row r="15" spans="1:177" ht="24" customHeight="1" x14ac:dyDescent="0.3">
      <c r="A15" s="16" t="s">
        <v>48</v>
      </c>
      <c r="B15" s="16" t="s">
        <v>832</v>
      </c>
      <c r="C15" s="17">
        <v>-15.6</v>
      </c>
      <c r="D15" s="17">
        <v>-6.8</v>
      </c>
      <c r="E15" s="17">
        <v>8.1</v>
      </c>
      <c r="F15" s="17"/>
      <c r="G15" s="17"/>
      <c r="H15" s="17">
        <v>0</v>
      </c>
      <c r="I15" s="17">
        <v>11.1</v>
      </c>
      <c r="J15" s="17"/>
      <c r="K15" s="17"/>
      <c r="L15" s="17">
        <v>-33.1</v>
      </c>
      <c r="M15" s="17">
        <v>-35</v>
      </c>
      <c r="N15" s="17">
        <v>-22</v>
      </c>
      <c r="O15" s="17">
        <v>17.2</v>
      </c>
      <c r="P15" s="17">
        <v>10.5</v>
      </c>
      <c r="Q15" s="17">
        <v>8.9</v>
      </c>
      <c r="R15" s="17">
        <v>4.7</v>
      </c>
      <c r="S15" s="17">
        <v>-0.1</v>
      </c>
      <c r="T15" s="17">
        <v>0</v>
      </c>
      <c r="U15" s="17"/>
      <c r="V15" s="17"/>
      <c r="W15" s="17"/>
      <c r="X15" s="17">
        <v>5.9</v>
      </c>
      <c r="Y15" s="17">
        <v>0.5</v>
      </c>
      <c r="Z15" s="17">
        <v>0.7</v>
      </c>
      <c r="AA15" s="17"/>
      <c r="AB15" s="17">
        <v>-3.4</v>
      </c>
      <c r="AC15" s="17">
        <v>3.5</v>
      </c>
      <c r="AD15" s="17">
        <v>7.9</v>
      </c>
      <c r="AE15" s="17"/>
      <c r="AF15" s="17"/>
      <c r="AG15" s="17"/>
      <c r="AH15" s="17"/>
      <c r="AI15" s="17">
        <v>-5.5</v>
      </c>
      <c r="AJ15" s="17">
        <v>-9.1999999999999993</v>
      </c>
      <c r="AK15" s="17"/>
      <c r="AL15" s="17"/>
      <c r="AM15" s="17"/>
      <c r="AN15" s="17">
        <v>-0.7</v>
      </c>
      <c r="AO15" s="17">
        <v>0</v>
      </c>
      <c r="AP15" s="17">
        <v>4</v>
      </c>
      <c r="AQ15" s="17">
        <v>0</v>
      </c>
      <c r="AR15" s="17"/>
      <c r="AS15" s="17">
        <v>-1.1000000000000001</v>
      </c>
      <c r="AT15" s="17">
        <v>1.5</v>
      </c>
      <c r="AU15" s="17">
        <v>1.3</v>
      </c>
      <c r="AV15" s="17">
        <v>29.3</v>
      </c>
      <c r="AW15" s="17">
        <v>4.4000000000000004</v>
      </c>
      <c r="AX15" s="17">
        <v>-49</v>
      </c>
      <c r="AY15" s="17">
        <v>2.4</v>
      </c>
      <c r="AZ15" s="17">
        <v>-2.5</v>
      </c>
      <c r="BA15" s="17">
        <v>0.1</v>
      </c>
      <c r="BB15" s="17">
        <v>-2.6</v>
      </c>
      <c r="BC15" s="17">
        <v>0.4</v>
      </c>
      <c r="BD15" s="17"/>
      <c r="BE15" s="17">
        <v>0</v>
      </c>
      <c r="BF15" s="17">
        <v>-1.9</v>
      </c>
      <c r="BG15" s="17"/>
      <c r="BH15" s="17"/>
      <c r="BI15" s="17">
        <v>-2</v>
      </c>
      <c r="BJ15" s="17"/>
      <c r="BK15" s="17"/>
      <c r="BL15" s="17">
        <v>0</v>
      </c>
      <c r="BM15" s="17"/>
      <c r="BN15" s="17"/>
      <c r="BO15" s="17">
        <v>0</v>
      </c>
      <c r="BP15" s="17">
        <v>-3</v>
      </c>
      <c r="BQ15" s="17">
        <v>-26.5</v>
      </c>
      <c r="BR15" s="17">
        <v>-27.8</v>
      </c>
      <c r="BS15" s="17">
        <v>-5.7</v>
      </c>
      <c r="BT15" s="17">
        <v>0.9</v>
      </c>
      <c r="BU15" s="17">
        <v>11</v>
      </c>
      <c r="BV15" s="17">
        <v>2.4</v>
      </c>
      <c r="BW15" s="17"/>
      <c r="BX15" s="17"/>
      <c r="BY15" s="17"/>
      <c r="BZ15" s="17"/>
      <c r="CA15" s="17">
        <v>0</v>
      </c>
      <c r="CB15" s="17"/>
      <c r="CC15" s="17">
        <v>-0.7</v>
      </c>
      <c r="CD15" s="17">
        <v>16.600000000000001</v>
      </c>
      <c r="CE15" s="17">
        <v>20</v>
      </c>
      <c r="CF15" s="17">
        <v>1.2</v>
      </c>
      <c r="CG15" s="17">
        <v>6.2</v>
      </c>
      <c r="CH15" s="17">
        <v>-0.2</v>
      </c>
      <c r="CI15" s="17"/>
      <c r="CJ15" s="17">
        <v>0</v>
      </c>
      <c r="CK15" s="17"/>
      <c r="CL15" s="17">
        <v>-1.5</v>
      </c>
      <c r="CM15" s="17">
        <v>2.1</v>
      </c>
      <c r="CN15" s="17">
        <v>-44.8</v>
      </c>
      <c r="CO15" s="17"/>
      <c r="CP15" s="17"/>
      <c r="CQ15" s="17"/>
      <c r="CR15" s="17"/>
      <c r="CS15" s="17"/>
      <c r="CT15" s="17">
        <v>0.7</v>
      </c>
      <c r="CU15" s="17">
        <v>-4.3</v>
      </c>
      <c r="CV15" s="17"/>
      <c r="CW15" s="17">
        <v>-8.8000000000000007</v>
      </c>
      <c r="CX15" s="17">
        <v>0</v>
      </c>
      <c r="CY15" s="17">
        <v>-6</v>
      </c>
      <c r="CZ15" s="17"/>
      <c r="DA15" s="17"/>
      <c r="DB15" s="17"/>
      <c r="DC15" s="17">
        <v>0</v>
      </c>
      <c r="DD15" s="17">
        <v>0</v>
      </c>
      <c r="DE15" s="17">
        <v>0</v>
      </c>
      <c r="DF15" s="17"/>
      <c r="DG15" s="17">
        <v>0.1</v>
      </c>
      <c r="DH15" s="17">
        <v>1</v>
      </c>
      <c r="DI15" s="17">
        <v>0.2</v>
      </c>
      <c r="DJ15" s="17">
        <v>0.6</v>
      </c>
      <c r="DK15" s="17">
        <v>0</v>
      </c>
      <c r="DL15" s="17">
        <v>0.6</v>
      </c>
      <c r="DM15" s="17"/>
      <c r="DN15" s="17">
        <v>0</v>
      </c>
      <c r="DO15" s="17">
        <v>0</v>
      </c>
      <c r="DP15" s="17">
        <v>-0.8</v>
      </c>
      <c r="DQ15" s="17">
        <v>0</v>
      </c>
      <c r="DR15" s="17">
        <v>0</v>
      </c>
      <c r="DS15" s="17">
        <v>0</v>
      </c>
      <c r="DT15" s="17">
        <v>0.3</v>
      </c>
      <c r="DU15" s="17">
        <v>0.4</v>
      </c>
      <c r="DV15" s="17"/>
      <c r="DW15" s="17">
        <v>-2.2000000000000002</v>
      </c>
      <c r="DX15" s="17">
        <v>0.3</v>
      </c>
      <c r="DY15" s="17">
        <v>0.6</v>
      </c>
      <c r="DZ15" s="17">
        <v>0.5</v>
      </c>
      <c r="EA15" s="17">
        <v>0.1</v>
      </c>
      <c r="EB15" s="17">
        <v>2.1</v>
      </c>
      <c r="EC15" s="17">
        <v>10.7</v>
      </c>
      <c r="ED15" s="17">
        <v>0</v>
      </c>
      <c r="EE15" s="17">
        <v>-4</v>
      </c>
      <c r="EF15" s="17">
        <v>-3.9</v>
      </c>
      <c r="EG15" s="17">
        <v>0.1</v>
      </c>
      <c r="EH15" s="17">
        <v>0.2</v>
      </c>
      <c r="EI15" s="17">
        <v>1.1000000000000001</v>
      </c>
      <c r="EJ15" s="17">
        <v>0.2</v>
      </c>
      <c r="EK15" s="17">
        <v>1.5</v>
      </c>
      <c r="EL15" s="17">
        <v>0.2</v>
      </c>
      <c r="EM15" s="17">
        <v>0.1</v>
      </c>
      <c r="EN15" s="17">
        <v>0.1</v>
      </c>
      <c r="EO15" s="17">
        <v>-6.4</v>
      </c>
      <c r="EP15" s="17">
        <v>0</v>
      </c>
      <c r="EQ15" s="17">
        <v>0</v>
      </c>
      <c r="ER15" s="17">
        <v>0</v>
      </c>
      <c r="ES15" s="17">
        <v>-0.2</v>
      </c>
      <c r="ET15" s="17">
        <v>1</v>
      </c>
      <c r="EU15" s="17">
        <v>0</v>
      </c>
      <c r="EV15" s="17">
        <v>0</v>
      </c>
      <c r="EW15" s="17">
        <v>1.3</v>
      </c>
      <c r="EX15" s="17">
        <v>0.7</v>
      </c>
      <c r="EY15" s="17">
        <v>0.6</v>
      </c>
      <c r="EZ15" s="17">
        <v>1.1000000000000001</v>
      </c>
      <c r="FA15" s="17">
        <v>0</v>
      </c>
      <c r="FB15" s="17">
        <v>0.4</v>
      </c>
      <c r="FC15" s="17">
        <v>0.2</v>
      </c>
      <c r="FD15" s="17">
        <v>1.9</v>
      </c>
      <c r="FE15" s="17">
        <v>8.3000000000000007</v>
      </c>
      <c r="FF15" s="17">
        <v>0.2</v>
      </c>
      <c r="FG15" s="17">
        <v>5.3</v>
      </c>
      <c r="FH15" s="17">
        <v>0</v>
      </c>
      <c r="FI15" s="17">
        <v>3</v>
      </c>
      <c r="FJ15" s="17">
        <v>4.1500000000000004</v>
      </c>
      <c r="FK15" s="17">
        <v>-104.65</v>
      </c>
      <c r="FL15" s="15"/>
      <c r="FM15" s="17">
        <v>1.7</v>
      </c>
      <c r="FN15" s="17">
        <v>0.124</v>
      </c>
      <c r="FO15" s="17">
        <v>1.0760000000000001</v>
      </c>
      <c r="FP15" s="17">
        <v>0.8</v>
      </c>
      <c r="FQ15" s="17">
        <v>0.30480000000000002</v>
      </c>
      <c r="FR15" s="17">
        <v>0.29973</v>
      </c>
      <c r="FS15" s="17">
        <v>-0.6</v>
      </c>
      <c r="FT15" s="17">
        <v>0.2</v>
      </c>
      <c r="FU15" s="17">
        <v>3.9045299999999998</v>
      </c>
    </row>
    <row r="16" spans="1:177" ht="24" customHeight="1" x14ac:dyDescent="0.3">
      <c r="A16" s="16" t="s">
        <v>48</v>
      </c>
      <c r="B16" s="16" t="s">
        <v>833</v>
      </c>
      <c r="C16" s="17">
        <v>-16.600000000000001</v>
      </c>
      <c r="D16" s="17">
        <v>-16.3</v>
      </c>
      <c r="E16" s="17">
        <v>7.1</v>
      </c>
      <c r="F16" s="17"/>
      <c r="G16" s="17"/>
      <c r="H16" s="17">
        <v>0</v>
      </c>
      <c r="I16" s="17">
        <v>-6</v>
      </c>
      <c r="J16" s="17"/>
      <c r="K16" s="17"/>
      <c r="L16" s="17">
        <v>-37.1</v>
      </c>
      <c r="M16" s="17">
        <v>-37.9</v>
      </c>
      <c r="N16" s="17">
        <v>-24.4</v>
      </c>
      <c r="O16" s="17">
        <v>12.6</v>
      </c>
      <c r="P16" s="17">
        <v>9.5</v>
      </c>
      <c r="Q16" s="17">
        <v>7.9</v>
      </c>
      <c r="R16" s="17">
        <v>2.2000000000000002</v>
      </c>
      <c r="S16" s="17">
        <v>0</v>
      </c>
      <c r="T16" s="17">
        <v>0</v>
      </c>
      <c r="U16" s="17"/>
      <c r="V16" s="17"/>
      <c r="W16" s="17"/>
      <c r="X16" s="17">
        <v>4.5</v>
      </c>
      <c r="Y16" s="17">
        <v>0.7</v>
      </c>
      <c r="Z16" s="17">
        <v>0.7</v>
      </c>
      <c r="AA16" s="17"/>
      <c r="AB16" s="17">
        <v>-3.4</v>
      </c>
      <c r="AC16" s="17">
        <v>3.5</v>
      </c>
      <c r="AD16" s="17">
        <v>7.3</v>
      </c>
      <c r="AE16" s="17"/>
      <c r="AF16" s="17"/>
      <c r="AG16" s="17"/>
      <c r="AH16" s="17"/>
      <c r="AI16" s="17">
        <v>-6.3</v>
      </c>
      <c r="AJ16" s="17">
        <v>-9.1999999999999993</v>
      </c>
      <c r="AK16" s="17"/>
      <c r="AL16" s="17"/>
      <c r="AM16" s="17"/>
      <c r="AN16" s="17">
        <v>-0.7</v>
      </c>
      <c r="AO16" s="17">
        <v>0</v>
      </c>
      <c r="AP16" s="17">
        <v>3.8</v>
      </c>
      <c r="AQ16" s="17">
        <v>0</v>
      </c>
      <c r="AR16" s="17"/>
      <c r="AS16" s="17">
        <v>-0.8</v>
      </c>
      <c r="AT16" s="17">
        <v>1.5</v>
      </c>
      <c r="AU16" s="17">
        <v>1.4</v>
      </c>
      <c r="AV16" s="17">
        <v>26.4</v>
      </c>
      <c r="AW16" s="17">
        <v>-10.8</v>
      </c>
      <c r="AX16" s="17">
        <v>-42.1</v>
      </c>
      <c r="AY16" s="17">
        <v>2.1</v>
      </c>
      <c r="AZ16" s="17">
        <v>-2.5</v>
      </c>
      <c r="BA16" s="17">
        <v>0</v>
      </c>
      <c r="BB16" s="17">
        <v>-2.9</v>
      </c>
      <c r="BC16" s="17">
        <v>0</v>
      </c>
      <c r="BD16" s="17"/>
      <c r="BE16" s="17">
        <v>0</v>
      </c>
      <c r="BF16" s="17">
        <v>-1.4</v>
      </c>
      <c r="BG16" s="17"/>
      <c r="BH16" s="17"/>
      <c r="BI16" s="17">
        <v>-3.2</v>
      </c>
      <c r="BJ16" s="17"/>
      <c r="BK16" s="17"/>
      <c r="BL16" s="17">
        <v>0</v>
      </c>
      <c r="BM16" s="17"/>
      <c r="BN16" s="17"/>
      <c r="BO16" s="17">
        <v>0</v>
      </c>
      <c r="BP16" s="17">
        <v>-4</v>
      </c>
      <c r="BQ16" s="17">
        <v>-27.4</v>
      </c>
      <c r="BR16" s="17">
        <v>-28.6</v>
      </c>
      <c r="BS16" s="17">
        <v>-6.4</v>
      </c>
      <c r="BT16" s="17">
        <v>0.1</v>
      </c>
      <c r="BU16" s="17">
        <v>0</v>
      </c>
      <c r="BV16" s="17">
        <v>0</v>
      </c>
      <c r="BW16" s="17"/>
      <c r="BX16" s="17"/>
      <c r="BY16" s="17"/>
      <c r="BZ16" s="17"/>
      <c r="CA16" s="17">
        <v>0</v>
      </c>
      <c r="CB16" s="17"/>
      <c r="CC16" s="17">
        <v>-0.7</v>
      </c>
      <c r="CD16" s="17">
        <v>16.7</v>
      </c>
      <c r="CE16" s="17">
        <v>20.2</v>
      </c>
      <c r="CF16" s="17">
        <v>0.6</v>
      </c>
      <c r="CG16" s="17">
        <v>6.2</v>
      </c>
      <c r="CH16" s="17">
        <v>0</v>
      </c>
      <c r="CI16" s="17"/>
      <c r="CJ16" s="17">
        <v>0</v>
      </c>
      <c r="CK16" s="17"/>
      <c r="CL16" s="17">
        <v>-4.5</v>
      </c>
      <c r="CM16" s="17">
        <v>-0.9</v>
      </c>
      <c r="CN16" s="17">
        <v>-48.9</v>
      </c>
      <c r="CO16" s="17"/>
      <c r="CP16" s="17"/>
      <c r="CQ16" s="17"/>
      <c r="CR16" s="17"/>
      <c r="CS16" s="17"/>
      <c r="CT16" s="17">
        <v>-0.7</v>
      </c>
      <c r="CU16" s="17">
        <v>-5.4</v>
      </c>
      <c r="CV16" s="17"/>
      <c r="CW16" s="17">
        <v>-9.1</v>
      </c>
      <c r="CX16" s="17">
        <v>0</v>
      </c>
      <c r="CY16" s="17">
        <v>-5.9</v>
      </c>
      <c r="CZ16" s="17"/>
      <c r="DA16" s="17"/>
      <c r="DB16" s="17"/>
      <c r="DC16" s="17">
        <v>0</v>
      </c>
      <c r="DD16" s="17">
        <v>0</v>
      </c>
      <c r="DE16" s="17">
        <v>0</v>
      </c>
      <c r="DF16" s="17"/>
      <c r="DG16" s="17">
        <v>0.1</v>
      </c>
      <c r="DH16" s="17">
        <v>1</v>
      </c>
      <c r="DI16" s="17">
        <v>0.2</v>
      </c>
      <c r="DJ16" s="17">
        <v>0.3</v>
      </c>
      <c r="DK16" s="17">
        <v>0</v>
      </c>
      <c r="DL16" s="17">
        <v>0.6</v>
      </c>
      <c r="DM16" s="17"/>
      <c r="DN16" s="17">
        <v>0</v>
      </c>
      <c r="DO16" s="17">
        <v>0</v>
      </c>
      <c r="DP16" s="17">
        <v>-1.2</v>
      </c>
      <c r="DQ16" s="17">
        <v>-1.7</v>
      </c>
      <c r="DR16" s="17">
        <v>0</v>
      </c>
      <c r="DS16" s="17">
        <v>0</v>
      </c>
      <c r="DT16" s="17">
        <v>0.3</v>
      </c>
      <c r="DU16" s="17">
        <v>0.4</v>
      </c>
      <c r="DV16" s="17"/>
      <c r="DW16" s="17">
        <v>-2.2999999999999998</v>
      </c>
      <c r="DX16" s="17">
        <v>0.3</v>
      </c>
      <c r="DY16" s="17">
        <v>0.6</v>
      </c>
      <c r="DZ16" s="17">
        <v>0.2</v>
      </c>
      <c r="EA16" s="17">
        <v>0</v>
      </c>
      <c r="EB16" s="17">
        <v>0</v>
      </c>
      <c r="EC16" s="17">
        <v>12.5</v>
      </c>
      <c r="ED16" s="17">
        <v>0</v>
      </c>
      <c r="EE16" s="17">
        <v>-6.5</v>
      </c>
      <c r="EF16" s="17">
        <v>-6.8</v>
      </c>
      <c r="EG16" s="17">
        <v>-0.5</v>
      </c>
      <c r="EH16" s="17">
        <v>-0.1</v>
      </c>
      <c r="EI16" s="17">
        <v>1.1000000000000001</v>
      </c>
      <c r="EJ16" s="17">
        <v>0.2</v>
      </c>
      <c r="EK16" s="17">
        <v>1.5</v>
      </c>
      <c r="EL16" s="17">
        <v>0.2</v>
      </c>
      <c r="EM16" s="17">
        <v>0.1</v>
      </c>
      <c r="EN16" s="17">
        <v>0.1</v>
      </c>
      <c r="EO16" s="17">
        <v>-6.4</v>
      </c>
      <c r="EP16" s="17">
        <v>0</v>
      </c>
      <c r="EQ16" s="17">
        <v>0</v>
      </c>
      <c r="ER16" s="17">
        <v>0</v>
      </c>
      <c r="ES16" s="17">
        <v>-0.2</v>
      </c>
      <c r="ET16" s="17">
        <v>6.9</v>
      </c>
      <c r="EU16" s="17">
        <v>2.7</v>
      </c>
      <c r="EV16" s="17">
        <v>0</v>
      </c>
      <c r="EW16" s="17">
        <v>1.3</v>
      </c>
      <c r="EX16" s="17">
        <v>0.7</v>
      </c>
      <c r="EY16" s="17">
        <v>0.6</v>
      </c>
      <c r="EZ16" s="17">
        <v>1.1000000000000001</v>
      </c>
      <c r="FA16" s="17">
        <v>0</v>
      </c>
      <c r="FB16" s="17">
        <v>0.4</v>
      </c>
      <c r="FC16" s="17">
        <v>0.1</v>
      </c>
      <c r="FD16" s="17">
        <v>2.1</v>
      </c>
      <c r="FE16" s="17">
        <v>8.1999999999999993</v>
      </c>
      <c r="FF16" s="17">
        <v>0.1</v>
      </c>
      <c r="FG16" s="17">
        <v>2.8</v>
      </c>
      <c r="FH16" s="17">
        <v>0</v>
      </c>
      <c r="FI16" s="17">
        <v>3.8</v>
      </c>
      <c r="FJ16" s="17">
        <v>4.22</v>
      </c>
      <c r="FK16" s="17">
        <v>-200.08</v>
      </c>
      <c r="FL16" s="15"/>
      <c r="FM16" s="17">
        <v>1.7</v>
      </c>
      <c r="FN16" s="17">
        <v>0.184</v>
      </c>
      <c r="FO16" s="17">
        <v>1.1359999999999999</v>
      </c>
      <c r="FP16" s="17">
        <v>0.8</v>
      </c>
      <c r="FQ16" s="17">
        <v>0.30678</v>
      </c>
      <c r="FR16" s="17">
        <v>0.31680999999999998</v>
      </c>
      <c r="FS16" s="17">
        <v>-0.6</v>
      </c>
      <c r="FT16" s="17">
        <v>0.2</v>
      </c>
      <c r="FU16" s="17">
        <v>4.04359</v>
      </c>
    </row>
    <row r="17" spans="1:177" ht="24" customHeight="1" x14ac:dyDescent="0.3">
      <c r="A17" s="16" t="s">
        <v>48</v>
      </c>
      <c r="B17" s="16" t="s">
        <v>834</v>
      </c>
      <c r="C17" s="17">
        <v>-14.4</v>
      </c>
      <c r="D17" s="17">
        <v>-9</v>
      </c>
      <c r="E17" s="17">
        <v>8</v>
      </c>
      <c r="F17" s="17"/>
      <c r="G17" s="17"/>
      <c r="H17" s="17">
        <v>0</v>
      </c>
      <c r="I17" s="17">
        <v>4.2</v>
      </c>
      <c r="J17" s="17"/>
      <c r="K17" s="17"/>
      <c r="L17" s="17">
        <v>-34.5</v>
      </c>
      <c r="M17" s="17">
        <v>-35.200000000000003</v>
      </c>
      <c r="N17" s="17">
        <v>-22.3</v>
      </c>
      <c r="O17" s="17">
        <v>15.3</v>
      </c>
      <c r="P17" s="17">
        <v>9.8000000000000007</v>
      </c>
      <c r="Q17" s="17">
        <v>8.6999999999999993</v>
      </c>
      <c r="R17" s="17">
        <v>2.2999999999999998</v>
      </c>
      <c r="S17" s="17">
        <v>0</v>
      </c>
      <c r="T17" s="17">
        <v>0</v>
      </c>
      <c r="U17" s="17"/>
      <c r="V17" s="17"/>
      <c r="W17" s="17"/>
      <c r="X17" s="17">
        <v>5.3</v>
      </c>
      <c r="Y17" s="17">
        <v>0.9</v>
      </c>
      <c r="Z17" s="17">
        <v>0.6</v>
      </c>
      <c r="AA17" s="17"/>
      <c r="AB17" s="17">
        <v>-3.4</v>
      </c>
      <c r="AC17" s="17">
        <v>3.6</v>
      </c>
      <c r="AD17" s="17">
        <v>6.9</v>
      </c>
      <c r="AE17" s="17"/>
      <c r="AF17" s="17"/>
      <c r="AG17" s="17"/>
      <c r="AH17" s="17"/>
      <c r="AI17" s="17">
        <v>-5.0999999999999996</v>
      </c>
      <c r="AJ17" s="17">
        <v>-8.6</v>
      </c>
      <c r="AK17" s="17"/>
      <c r="AL17" s="17"/>
      <c r="AM17" s="17"/>
      <c r="AN17" s="17">
        <v>-0.7</v>
      </c>
      <c r="AO17" s="17">
        <v>0</v>
      </c>
      <c r="AP17" s="17">
        <v>3.3</v>
      </c>
      <c r="AQ17" s="17">
        <v>0</v>
      </c>
      <c r="AR17" s="17"/>
      <c r="AS17" s="17">
        <v>-1.2</v>
      </c>
      <c r="AT17" s="17">
        <v>1.5</v>
      </c>
      <c r="AU17" s="17">
        <v>0.6</v>
      </c>
      <c r="AV17" s="17">
        <v>20.7</v>
      </c>
      <c r="AW17" s="17">
        <v>-15.1</v>
      </c>
      <c r="AX17" s="17">
        <v>-44.6</v>
      </c>
      <c r="AY17" s="17">
        <v>2.1</v>
      </c>
      <c r="AZ17" s="17">
        <v>-2.5</v>
      </c>
      <c r="BA17" s="17">
        <v>-0.1</v>
      </c>
      <c r="BB17" s="17">
        <v>-3.3</v>
      </c>
      <c r="BC17" s="17">
        <v>0.5</v>
      </c>
      <c r="BD17" s="17"/>
      <c r="BE17" s="17">
        <v>0</v>
      </c>
      <c r="BF17" s="17">
        <v>0</v>
      </c>
      <c r="BG17" s="17"/>
      <c r="BH17" s="17"/>
      <c r="BI17" s="17">
        <v>-2.6</v>
      </c>
      <c r="BJ17" s="17"/>
      <c r="BK17" s="17"/>
      <c r="BL17" s="17">
        <v>0</v>
      </c>
      <c r="BM17" s="17"/>
      <c r="BN17" s="17"/>
      <c r="BO17" s="17">
        <v>0</v>
      </c>
      <c r="BP17" s="17">
        <v>-2</v>
      </c>
      <c r="BQ17" s="17">
        <v>-26.9</v>
      </c>
      <c r="BR17" s="17">
        <v>-28.4</v>
      </c>
      <c r="BS17" s="17">
        <v>-6.1</v>
      </c>
      <c r="BT17" s="17">
        <v>0.4</v>
      </c>
      <c r="BU17" s="17">
        <v>0</v>
      </c>
      <c r="BV17" s="17">
        <v>0</v>
      </c>
      <c r="BW17" s="17"/>
      <c r="BX17" s="17"/>
      <c r="BY17" s="17"/>
      <c r="BZ17" s="17"/>
      <c r="CA17" s="17">
        <v>0</v>
      </c>
      <c r="CB17" s="17"/>
      <c r="CC17" s="17">
        <v>-0.7</v>
      </c>
      <c r="CD17" s="17">
        <v>16.2</v>
      </c>
      <c r="CE17" s="17">
        <v>21.4</v>
      </c>
      <c r="CF17" s="17">
        <v>0.9</v>
      </c>
      <c r="CG17" s="17">
        <v>6.2</v>
      </c>
      <c r="CH17" s="17">
        <v>-0.2</v>
      </c>
      <c r="CI17" s="17"/>
      <c r="CJ17" s="17">
        <v>0</v>
      </c>
      <c r="CK17" s="17"/>
      <c r="CL17" s="17">
        <v>-3.5</v>
      </c>
      <c r="CM17" s="17">
        <v>0</v>
      </c>
      <c r="CN17" s="17">
        <v>-47.7</v>
      </c>
      <c r="CO17" s="17"/>
      <c r="CP17" s="17"/>
      <c r="CQ17" s="17"/>
      <c r="CR17" s="17"/>
      <c r="CS17" s="17"/>
      <c r="CT17" s="17">
        <v>-1.8</v>
      </c>
      <c r="CU17" s="17">
        <v>-6.4</v>
      </c>
      <c r="CV17" s="17"/>
      <c r="CW17" s="17">
        <v>-8.6</v>
      </c>
      <c r="CX17" s="17">
        <v>0</v>
      </c>
      <c r="CY17" s="17">
        <v>-6.1</v>
      </c>
      <c r="CZ17" s="17"/>
      <c r="DA17" s="17"/>
      <c r="DB17" s="17"/>
      <c r="DC17" s="17">
        <v>0</v>
      </c>
      <c r="DD17" s="17">
        <v>0</v>
      </c>
      <c r="DE17" s="17">
        <v>0</v>
      </c>
      <c r="DF17" s="17"/>
      <c r="DG17" s="17">
        <v>0</v>
      </c>
      <c r="DH17" s="17">
        <v>0.8</v>
      </c>
      <c r="DI17" s="17">
        <v>0.2</v>
      </c>
      <c r="DJ17" s="17">
        <v>0.5</v>
      </c>
      <c r="DK17" s="17">
        <v>0</v>
      </c>
      <c r="DL17" s="17">
        <v>0.6</v>
      </c>
      <c r="DM17" s="17"/>
      <c r="DN17" s="17">
        <v>0</v>
      </c>
      <c r="DO17" s="17">
        <v>0</v>
      </c>
      <c r="DP17" s="17">
        <v>-1.4</v>
      </c>
      <c r="DQ17" s="17">
        <v>-1.6</v>
      </c>
      <c r="DR17" s="17">
        <v>0</v>
      </c>
      <c r="DS17" s="17">
        <v>0.1</v>
      </c>
      <c r="DT17" s="17">
        <v>0.3</v>
      </c>
      <c r="DU17" s="17">
        <v>0.4</v>
      </c>
      <c r="DV17" s="17"/>
      <c r="DW17" s="17">
        <v>-2.2000000000000002</v>
      </c>
      <c r="DX17" s="17">
        <v>0.3</v>
      </c>
      <c r="DY17" s="17">
        <v>0.7</v>
      </c>
      <c r="DZ17" s="17">
        <v>0.3</v>
      </c>
      <c r="EA17" s="17">
        <v>0</v>
      </c>
      <c r="EB17" s="17">
        <v>0</v>
      </c>
      <c r="EC17" s="17">
        <v>12</v>
      </c>
      <c r="ED17" s="17">
        <v>0</v>
      </c>
      <c r="EE17" s="17">
        <v>-4.0999999999999996</v>
      </c>
      <c r="EF17" s="17">
        <v>-4.0999999999999996</v>
      </c>
      <c r="EG17" s="17">
        <v>-0.1</v>
      </c>
      <c r="EH17" s="17">
        <v>-0.3</v>
      </c>
      <c r="EI17" s="17">
        <v>1.1000000000000001</v>
      </c>
      <c r="EJ17" s="17">
        <v>0.2</v>
      </c>
      <c r="EK17" s="17">
        <v>1.5</v>
      </c>
      <c r="EL17" s="17">
        <v>0.2</v>
      </c>
      <c r="EM17" s="17">
        <v>0.1</v>
      </c>
      <c r="EN17" s="17">
        <v>0.1</v>
      </c>
      <c r="EO17" s="17">
        <v>-6.5</v>
      </c>
      <c r="EP17" s="17">
        <v>0</v>
      </c>
      <c r="EQ17" s="17">
        <v>0</v>
      </c>
      <c r="ER17" s="17">
        <v>0</v>
      </c>
      <c r="ES17" s="17">
        <v>-0.2</v>
      </c>
      <c r="ET17" s="17">
        <v>8.6</v>
      </c>
      <c r="EU17" s="17">
        <v>2.2000000000000002</v>
      </c>
      <c r="EV17" s="17">
        <v>0</v>
      </c>
      <c r="EW17" s="17">
        <v>1.3</v>
      </c>
      <c r="EX17" s="17">
        <v>0.7</v>
      </c>
      <c r="EY17" s="17">
        <v>0.6</v>
      </c>
      <c r="EZ17" s="17">
        <v>1.1000000000000001</v>
      </c>
      <c r="FA17" s="17">
        <v>0</v>
      </c>
      <c r="FB17" s="17">
        <v>0.4</v>
      </c>
      <c r="FC17" s="17">
        <v>0.1</v>
      </c>
      <c r="FD17" s="17">
        <v>2.1</v>
      </c>
      <c r="FE17" s="17">
        <v>8.1999999999999993</v>
      </c>
      <c r="FF17" s="17">
        <v>0</v>
      </c>
      <c r="FG17" s="17">
        <v>4</v>
      </c>
      <c r="FH17" s="17">
        <v>0</v>
      </c>
      <c r="FI17" s="17">
        <v>2.8</v>
      </c>
      <c r="FJ17" s="17">
        <v>4.16</v>
      </c>
      <c r="FK17" s="17">
        <v>-166.44</v>
      </c>
      <c r="FL17" s="15"/>
      <c r="FM17" s="17">
        <v>1.6</v>
      </c>
      <c r="FN17" s="17">
        <v>0.224</v>
      </c>
      <c r="FO17" s="17">
        <v>1.044</v>
      </c>
      <c r="FP17" s="17">
        <v>0.8</v>
      </c>
      <c r="FQ17" s="17">
        <v>0.30370999999999998</v>
      </c>
      <c r="FR17" s="17">
        <v>0.29926999999999998</v>
      </c>
      <c r="FS17" s="17">
        <v>-0.6</v>
      </c>
      <c r="FT17" s="17">
        <v>0.3</v>
      </c>
      <c r="FU17" s="17">
        <v>3.97098</v>
      </c>
    </row>
    <row r="18" spans="1:177" ht="24" customHeight="1" x14ac:dyDescent="0.3">
      <c r="A18" s="18" t="s">
        <v>48</v>
      </c>
      <c r="B18" s="18" t="s">
        <v>835</v>
      </c>
      <c r="C18" s="19">
        <v>-12.9</v>
      </c>
      <c r="D18" s="19">
        <v>-9.9</v>
      </c>
      <c r="E18" s="19">
        <v>8.3000000000000007</v>
      </c>
      <c r="F18" s="19"/>
      <c r="G18" s="19"/>
      <c r="H18" s="19">
        <v>0</v>
      </c>
      <c r="I18" s="19">
        <v>6.2</v>
      </c>
      <c r="J18" s="19"/>
      <c r="K18" s="19"/>
      <c r="L18" s="19">
        <v>-36.5</v>
      </c>
      <c r="M18" s="19">
        <v>-31.8</v>
      </c>
      <c r="N18" s="19">
        <v>-18.5</v>
      </c>
      <c r="O18" s="19">
        <v>13.4</v>
      </c>
      <c r="P18" s="19">
        <v>7.7</v>
      </c>
      <c r="Q18" s="19">
        <v>7.2</v>
      </c>
      <c r="R18" s="19">
        <v>2.7</v>
      </c>
      <c r="S18" s="19">
        <v>0.1</v>
      </c>
      <c r="T18" s="19">
        <v>0</v>
      </c>
      <c r="U18" s="19"/>
      <c r="V18" s="19"/>
      <c r="W18" s="19"/>
      <c r="X18" s="19">
        <v>6.5</v>
      </c>
      <c r="Y18" s="19">
        <v>1.2</v>
      </c>
      <c r="Z18" s="19">
        <v>0.9</v>
      </c>
      <c r="AA18" s="19"/>
      <c r="AB18" s="19">
        <v>-3.4</v>
      </c>
      <c r="AC18" s="19">
        <v>3.6</v>
      </c>
      <c r="AD18" s="19">
        <v>7.9</v>
      </c>
      <c r="AE18" s="19"/>
      <c r="AF18" s="19"/>
      <c r="AG18" s="19"/>
      <c r="AH18" s="19"/>
      <c r="AI18" s="19">
        <v>-4.2</v>
      </c>
      <c r="AJ18" s="19">
        <v>-4.7</v>
      </c>
      <c r="AK18" s="19"/>
      <c r="AL18" s="19"/>
      <c r="AM18" s="19"/>
      <c r="AN18" s="19">
        <v>-0.7</v>
      </c>
      <c r="AO18" s="19">
        <v>0</v>
      </c>
      <c r="AP18" s="19">
        <v>3.4</v>
      </c>
      <c r="AQ18" s="19">
        <v>0</v>
      </c>
      <c r="AR18" s="19"/>
      <c r="AS18" s="19">
        <v>-1.2</v>
      </c>
      <c r="AT18" s="19">
        <v>1.5</v>
      </c>
      <c r="AU18" s="19">
        <v>0.8</v>
      </c>
      <c r="AV18" s="19">
        <v>20.2</v>
      </c>
      <c r="AW18" s="19">
        <v>-15.4</v>
      </c>
      <c r="AX18" s="19">
        <v>-45.8</v>
      </c>
      <c r="AY18" s="19">
        <v>3.7</v>
      </c>
      <c r="AZ18" s="19">
        <v>-2.5</v>
      </c>
      <c r="BA18" s="19">
        <v>-0.1</v>
      </c>
      <c r="BB18" s="19">
        <v>-3</v>
      </c>
      <c r="BC18" s="19">
        <v>0.8</v>
      </c>
      <c r="BD18" s="19"/>
      <c r="BE18" s="19">
        <v>0</v>
      </c>
      <c r="BF18" s="19">
        <v>1.5</v>
      </c>
      <c r="BG18" s="19"/>
      <c r="BH18" s="19"/>
      <c r="BI18" s="19">
        <v>-2.6</v>
      </c>
      <c r="BJ18" s="19"/>
      <c r="BK18" s="19"/>
      <c r="BL18" s="19">
        <v>0</v>
      </c>
      <c r="BM18" s="19"/>
      <c r="BN18" s="19"/>
      <c r="BO18" s="19">
        <v>0</v>
      </c>
      <c r="BP18" s="19">
        <v>-2.2999999999999998</v>
      </c>
      <c r="BQ18" s="19">
        <v>-28.4</v>
      </c>
      <c r="BR18" s="19">
        <v>-30.2</v>
      </c>
      <c r="BS18" s="19">
        <v>7.9</v>
      </c>
      <c r="BT18" s="19">
        <v>-1.5</v>
      </c>
      <c r="BU18" s="19">
        <v>0</v>
      </c>
      <c r="BV18" s="19">
        <v>0</v>
      </c>
      <c r="BW18" s="19"/>
      <c r="BX18" s="19"/>
      <c r="BY18" s="19"/>
      <c r="BZ18" s="19"/>
      <c r="CA18" s="19">
        <v>0</v>
      </c>
      <c r="CB18" s="19"/>
      <c r="CC18" s="19">
        <v>-0.7</v>
      </c>
      <c r="CD18" s="19">
        <v>16.399999999999999</v>
      </c>
      <c r="CE18" s="19">
        <v>20.8</v>
      </c>
      <c r="CF18" s="19">
        <v>0.8</v>
      </c>
      <c r="CG18" s="19">
        <v>8.1</v>
      </c>
      <c r="CH18" s="19">
        <v>-0.2</v>
      </c>
      <c r="CI18" s="19"/>
      <c r="CJ18" s="19">
        <v>0</v>
      </c>
      <c r="CK18" s="19"/>
      <c r="CL18" s="19">
        <v>-3.3</v>
      </c>
      <c r="CM18" s="19">
        <v>0.1</v>
      </c>
      <c r="CN18" s="19">
        <v>-47.3</v>
      </c>
      <c r="CO18" s="19"/>
      <c r="CP18" s="19"/>
      <c r="CQ18" s="19"/>
      <c r="CR18" s="19"/>
      <c r="CS18" s="19"/>
      <c r="CT18" s="19">
        <v>-2.2000000000000002</v>
      </c>
      <c r="CU18" s="19">
        <v>-6.3</v>
      </c>
      <c r="CV18" s="19"/>
      <c r="CW18" s="19">
        <v>-7.8</v>
      </c>
      <c r="CX18" s="19">
        <v>0</v>
      </c>
      <c r="CY18" s="19">
        <v>-5.9</v>
      </c>
      <c r="CZ18" s="19"/>
      <c r="DA18" s="19"/>
      <c r="DB18" s="19"/>
      <c r="DC18" s="19">
        <v>0</v>
      </c>
      <c r="DD18" s="19">
        <v>0</v>
      </c>
      <c r="DE18" s="19">
        <v>0</v>
      </c>
      <c r="DF18" s="19"/>
      <c r="DG18" s="19">
        <v>0.1</v>
      </c>
      <c r="DH18" s="19">
        <v>0.9</v>
      </c>
      <c r="DI18" s="19">
        <v>0.2</v>
      </c>
      <c r="DJ18" s="19">
        <v>0.9</v>
      </c>
      <c r="DK18" s="19">
        <v>0</v>
      </c>
      <c r="DL18" s="19">
        <v>0.6</v>
      </c>
      <c r="DM18" s="19"/>
      <c r="DN18" s="19">
        <v>0</v>
      </c>
      <c r="DO18" s="19">
        <v>0</v>
      </c>
      <c r="DP18" s="19">
        <v>-1.2</v>
      </c>
      <c r="DQ18" s="19">
        <v>-1.7</v>
      </c>
      <c r="DR18" s="19">
        <v>0</v>
      </c>
      <c r="DS18" s="19">
        <v>0.1</v>
      </c>
      <c r="DT18" s="19">
        <v>0.3</v>
      </c>
      <c r="DU18" s="19">
        <v>0.4</v>
      </c>
      <c r="DV18" s="19"/>
      <c r="DW18" s="19">
        <v>-2.2000000000000002</v>
      </c>
      <c r="DX18" s="19">
        <v>0.2</v>
      </c>
      <c r="DY18" s="19">
        <v>0.7</v>
      </c>
      <c r="DZ18" s="19">
        <v>0.2</v>
      </c>
      <c r="EA18" s="19">
        <v>0</v>
      </c>
      <c r="EB18" s="19">
        <v>0</v>
      </c>
      <c r="EC18" s="19">
        <v>9.8000000000000007</v>
      </c>
      <c r="ED18" s="19">
        <v>0</v>
      </c>
      <c r="EE18" s="19">
        <v>-4.3</v>
      </c>
      <c r="EF18" s="19">
        <v>-4.2</v>
      </c>
      <c r="EG18" s="19">
        <v>-0.1</v>
      </c>
      <c r="EH18" s="19">
        <v>-0.2</v>
      </c>
      <c r="EI18" s="19">
        <v>1.1000000000000001</v>
      </c>
      <c r="EJ18" s="19">
        <v>0.2</v>
      </c>
      <c r="EK18" s="19">
        <v>1.6</v>
      </c>
      <c r="EL18" s="19">
        <v>0.2</v>
      </c>
      <c r="EM18" s="19">
        <v>0.1</v>
      </c>
      <c r="EN18" s="19">
        <v>0.1</v>
      </c>
      <c r="EO18" s="19">
        <v>-6.5</v>
      </c>
      <c r="EP18" s="19">
        <v>0</v>
      </c>
      <c r="EQ18" s="19">
        <v>0</v>
      </c>
      <c r="ER18" s="19">
        <v>0</v>
      </c>
      <c r="ES18" s="19">
        <v>-0.2</v>
      </c>
      <c r="ET18" s="19">
        <v>8.5</v>
      </c>
      <c r="EU18" s="19">
        <v>1.8</v>
      </c>
      <c r="EV18" s="19">
        <v>0</v>
      </c>
      <c r="EW18" s="19">
        <v>1.3</v>
      </c>
      <c r="EX18" s="19">
        <v>0.7</v>
      </c>
      <c r="EY18" s="19">
        <v>0.6</v>
      </c>
      <c r="EZ18" s="19">
        <v>1.1000000000000001</v>
      </c>
      <c r="FA18" s="19">
        <v>0</v>
      </c>
      <c r="FB18" s="19">
        <v>0.4</v>
      </c>
      <c r="FC18" s="19">
        <v>0.2</v>
      </c>
      <c r="FD18" s="19">
        <v>2</v>
      </c>
      <c r="FE18" s="19">
        <v>8.3000000000000007</v>
      </c>
      <c r="FF18" s="19">
        <v>0.1</v>
      </c>
      <c r="FG18" s="19">
        <v>4.0999999999999996</v>
      </c>
      <c r="FH18" s="19">
        <v>0</v>
      </c>
      <c r="FI18" s="19">
        <v>3.9</v>
      </c>
      <c r="FJ18" s="19">
        <v>4.2699999999999996</v>
      </c>
      <c r="FK18" s="19">
        <v>-143.22999999999999</v>
      </c>
      <c r="FL18" s="15"/>
      <c r="FM18" s="19">
        <v>1.7</v>
      </c>
      <c r="FN18" s="19">
        <v>0.28499999999999998</v>
      </c>
      <c r="FO18" s="19">
        <v>1.256</v>
      </c>
      <c r="FP18" s="19">
        <v>0.8</v>
      </c>
      <c r="FQ18" s="19">
        <v>0.3019</v>
      </c>
      <c r="FR18" s="19">
        <v>0.2681</v>
      </c>
      <c r="FS18" s="19">
        <v>-0.6</v>
      </c>
      <c r="FT18" s="19">
        <v>0.2</v>
      </c>
      <c r="FU18" s="19">
        <v>4.2110000000000003</v>
      </c>
    </row>
    <row r="19" spans="1:177" ht="24" customHeight="1" x14ac:dyDescent="0.3">
      <c r="A19" s="13" t="s">
        <v>48</v>
      </c>
      <c r="B19" s="13" t="s">
        <v>836</v>
      </c>
      <c r="C19" s="14">
        <v>-14.8</v>
      </c>
      <c r="D19" s="14">
        <v>-11.4</v>
      </c>
      <c r="E19" s="14">
        <v>8.3000000000000007</v>
      </c>
      <c r="F19" s="14"/>
      <c r="G19" s="14"/>
      <c r="H19" s="14">
        <v>0</v>
      </c>
      <c r="I19" s="14">
        <v>-6</v>
      </c>
      <c r="J19" s="14"/>
      <c r="K19" s="14"/>
      <c r="L19" s="14">
        <v>-35.700000000000003</v>
      </c>
      <c r="M19" s="14">
        <v>-37.9</v>
      </c>
      <c r="N19" s="14">
        <v>-24.6</v>
      </c>
      <c r="O19" s="14">
        <v>12.9</v>
      </c>
      <c r="P19" s="14">
        <v>8.1999999999999993</v>
      </c>
      <c r="Q19" s="14">
        <v>7.2</v>
      </c>
      <c r="R19" s="14">
        <v>4.5999999999999996</v>
      </c>
      <c r="S19" s="14">
        <v>0</v>
      </c>
      <c r="T19" s="14">
        <v>0</v>
      </c>
      <c r="U19" s="14"/>
      <c r="V19" s="14"/>
      <c r="W19" s="14"/>
      <c r="X19" s="14">
        <v>6.2</v>
      </c>
      <c r="Y19" s="14">
        <v>1.2</v>
      </c>
      <c r="Z19" s="14">
        <v>1.4</v>
      </c>
      <c r="AA19" s="14"/>
      <c r="AB19" s="14">
        <v>-3.4</v>
      </c>
      <c r="AC19" s="14">
        <v>3.6</v>
      </c>
      <c r="AD19" s="14">
        <v>6.7</v>
      </c>
      <c r="AE19" s="14"/>
      <c r="AF19" s="14"/>
      <c r="AG19" s="14"/>
      <c r="AH19" s="14"/>
      <c r="AI19" s="14">
        <v>-5.0999999999999996</v>
      </c>
      <c r="AJ19" s="14">
        <v>-5.5</v>
      </c>
      <c r="AK19" s="14"/>
      <c r="AL19" s="14"/>
      <c r="AM19" s="14"/>
      <c r="AN19" s="14">
        <v>-0.7</v>
      </c>
      <c r="AO19" s="14">
        <v>0</v>
      </c>
      <c r="AP19" s="14">
        <v>3.2</v>
      </c>
      <c r="AQ19" s="14">
        <v>0</v>
      </c>
      <c r="AR19" s="14"/>
      <c r="AS19" s="14">
        <v>-1.6</v>
      </c>
      <c r="AT19" s="14">
        <v>1.5</v>
      </c>
      <c r="AU19" s="14">
        <v>0.1</v>
      </c>
      <c r="AV19" s="14">
        <v>19.7</v>
      </c>
      <c r="AW19" s="14">
        <v>-15.9</v>
      </c>
      <c r="AX19" s="14">
        <v>-45.6</v>
      </c>
      <c r="AY19" s="14">
        <v>1.9</v>
      </c>
      <c r="AZ19" s="14">
        <v>-2.5</v>
      </c>
      <c r="BA19" s="14">
        <v>-0.1</v>
      </c>
      <c r="BB19" s="14">
        <v>-3.4</v>
      </c>
      <c r="BC19" s="14">
        <v>0.8</v>
      </c>
      <c r="BD19" s="14"/>
      <c r="BE19" s="14">
        <v>0</v>
      </c>
      <c r="BF19" s="14">
        <v>1.7</v>
      </c>
      <c r="BG19" s="14"/>
      <c r="BH19" s="14"/>
      <c r="BI19" s="14">
        <v>-2.7</v>
      </c>
      <c r="BJ19" s="14"/>
      <c r="BK19" s="14"/>
      <c r="BL19" s="14">
        <v>0</v>
      </c>
      <c r="BM19" s="14"/>
      <c r="BN19" s="14"/>
      <c r="BO19" s="14">
        <v>0</v>
      </c>
      <c r="BP19" s="14">
        <v>-3.5</v>
      </c>
      <c r="BQ19" s="14">
        <v>-28.2</v>
      </c>
      <c r="BR19" s="14">
        <v>-29.5</v>
      </c>
      <c r="BS19" s="14">
        <v>8.1</v>
      </c>
      <c r="BT19" s="14">
        <v>-1</v>
      </c>
      <c r="BU19" s="14">
        <v>0</v>
      </c>
      <c r="BV19" s="14">
        <v>0</v>
      </c>
      <c r="BW19" s="14"/>
      <c r="BX19" s="14"/>
      <c r="BY19" s="14"/>
      <c r="BZ19" s="14"/>
      <c r="CA19" s="14">
        <v>0</v>
      </c>
      <c r="CB19" s="14"/>
      <c r="CC19" s="14">
        <v>-0.7</v>
      </c>
      <c r="CD19" s="14">
        <v>15.9</v>
      </c>
      <c r="CE19" s="14">
        <v>20.7</v>
      </c>
      <c r="CF19" s="14">
        <v>0</v>
      </c>
      <c r="CG19" s="14">
        <v>6.3</v>
      </c>
      <c r="CH19" s="14">
        <v>0</v>
      </c>
      <c r="CI19" s="14"/>
      <c r="CJ19" s="14">
        <v>0</v>
      </c>
      <c r="CK19" s="14"/>
      <c r="CL19" s="14">
        <v>-3.6</v>
      </c>
      <c r="CM19" s="14">
        <v>0.8</v>
      </c>
      <c r="CN19" s="14">
        <v>-47.5</v>
      </c>
      <c r="CO19" s="14"/>
      <c r="CP19" s="14"/>
      <c r="CQ19" s="14"/>
      <c r="CR19" s="14"/>
      <c r="CS19" s="14"/>
      <c r="CT19" s="14">
        <v>-1.1000000000000001</v>
      </c>
      <c r="CU19" s="14">
        <v>-6.1</v>
      </c>
      <c r="CV19" s="14"/>
      <c r="CW19" s="14">
        <v>-7.4</v>
      </c>
      <c r="CX19" s="14">
        <v>0</v>
      </c>
      <c r="CY19" s="14">
        <v>-6.2</v>
      </c>
      <c r="CZ19" s="14"/>
      <c r="DA19" s="14"/>
      <c r="DB19" s="14"/>
      <c r="DC19" s="14">
        <v>0</v>
      </c>
      <c r="DD19" s="14">
        <v>0</v>
      </c>
      <c r="DE19" s="14">
        <v>0</v>
      </c>
      <c r="DF19" s="14"/>
      <c r="DG19" s="14">
        <v>0.1</v>
      </c>
      <c r="DH19" s="14">
        <v>0.9</v>
      </c>
      <c r="DI19" s="14">
        <v>0</v>
      </c>
      <c r="DJ19" s="14">
        <v>0.9</v>
      </c>
      <c r="DK19" s="14">
        <v>0</v>
      </c>
      <c r="DL19" s="14">
        <v>0.5</v>
      </c>
      <c r="DM19" s="14"/>
      <c r="DN19" s="14">
        <v>0</v>
      </c>
      <c r="DO19" s="14">
        <v>0</v>
      </c>
      <c r="DP19" s="14">
        <v>-0.8</v>
      </c>
      <c r="DQ19" s="14">
        <v>-0.9</v>
      </c>
      <c r="DR19" s="14">
        <v>0</v>
      </c>
      <c r="DS19" s="14">
        <v>0.2</v>
      </c>
      <c r="DT19" s="14">
        <v>0.3</v>
      </c>
      <c r="DU19" s="14">
        <v>0.3</v>
      </c>
      <c r="DV19" s="14"/>
      <c r="DW19" s="14">
        <v>-2.2000000000000002</v>
      </c>
      <c r="DX19" s="14">
        <v>0.2</v>
      </c>
      <c r="DY19" s="14">
        <v>0.6</v>
      </c>
      <c r="DZ19" s="14">
        <v>0.3</v>
      </c>
      <c r="EA19" s="14">
        <v>0</v>
      </c>
      <c r="EB19" s="14">
        <v>0</v>
      </c>
      <c r="EC19" s="14">
        <v>5.6</v>
      </c>
      <c r="ED19" s="14">
        <v>0</v>
      </c>
      <c r="EE19" s="14">
        <v>-2.7</v>
      </c>
      <c r="EF19" s="14">
        <v>-2.8</v>
      </c>
      <c r="EG19" s="14">
        <v>0.6</v>
      </c>
      <c r="EH19" s="14">
        <v>0.3</v>
      </c>
      <c r="EI19" s="14">
        <v>1.1000000000000001</v>
      </c>
      <c r="EJ19" s="14">
        <v>0.2</v>
      </c>
      <c r="EK19" s="14">
        <v>1.6</v>
      </c>
      <c r="EL19" s="14">
        <v>0.2</v>
      </c>
      <c r="EM19" s="14">
        <v>0.1</v>
      </c>
      <c r="EN19" s="14">
        <v>0.1</v>
      </c>
      <c r="EO19" s="14">
        <v>-6.5</v>
      </c>
      <c r="EP19" s="14">
        <v>0</v>
      </c>
      <c r="EQ19" s="14">
        <v>0</v>
      </c>
      <c r="ER19" s="14">
        <v>0</v>
      </c>
      <c r="ES19" s="14">
        <v>-0.2</v>
      </c>
      <c r="ET19" s="14">
        <v>6.6</v>
      </c>
      <c r="EU19" s="14">
        <v>0</v>
      </c>
      <c r="EV19" s="14">
        <v>0</v>
      </c>
      <c r="EW19" s="14">
        <v>1.3</v>
      </c>
      <c r="EX19" s="14">
        <v>0.7</v>
      </c>
      <c r="EY19" s="14">
        <v>0.6</v>
      </c>
      <c r="EZ19" s="14">
        <v>1.1000000000000001</v>
      </c>
      <c r="FA19" s="14">
        <v>0</v>
      </c>
      <c r="FB19" s="14">
        <v>0.4</v>
      </c>
      <c r="FC19" s="14">
        <v>0.2</v>
      </c>
      <c r="FD19" s="14">
        <v>2</v>
      </c>
      <c r="FE19" s="14">
        <v>8.4</v>
      </c>
      <c r="FF19" s="14">
        <v>0.2</v>
      </c>
      <c r="FG19" s="14">
        <v>3.6</v>
      </c>
      <c r="FH19" s="14">
        <v>0</v>
      </c>
      <c r="FI19" s="14">
        <v>2.8</v>
      </c>
      <c r="FJ19" s="14">
        <v>4.67</v>
      </c>
      <c r="FK19" s="14">
        <v>-180.13</v>
      </c>
      <c r="FL19" s="15"/>
      <c r="FM19" s="14">
        <v>1.6</v>
      </c>
      <c r="FN19" s="14">
        <v>0.309</v>
      </c>
      <c r="FO19" s="14">
        <v>1.4319999999999999</v>
      </c>
      <c r="FP19" s="14">
        <v>0.8</v>
      </c>
      <c r="FQ19" s="14">
        <v>0.30356</v>
      </c>
      <c r="FR19" s="14">
        <v>0.26960000000000001</v>
      </c>
      <c r="FS19" s="14">
        <v>-0.6</v>
      </c>
      <c r="FT19" s="14">
        <v>0.1</v>
      </c>
      <c r="FU19" s="14">
        <v>4.2141599999999997</v>
      </c>
    </row>
    <row r="20" spans="1:177" ht="24" customHeight="1" x14ac:dyDescent="0.3">
      <c r="A20" s="16" t="s">
        <v>48</v>
      </c>
      <c r="B20" s="16" t="s">
        <v>837</v>
      </c>
      <c r="C20" s="17">
        <v>-15.7</v>
      </c>
      <c r="D20" s="17">
        <v>-10.3</v>
      </c>
      <c r="E20" s="17">
        <v>7.7</v>
      </c>
      <c r="F20" s="17"/>
      <c r="G20" s="17"/>
      <c r="H20" s="17">
        <v>-13.5</v>
      </c>
      <c r="I20" s="17">
        <v>-2.4</v>
      </c>
      <c r="J20" s="17"/>
      <c r="K20" s="17"/>
      <c r="L20" s="17">
        <v>-33.299999999999997</v>
      </c>
      <c r="M20" s="17">
        <v>-32.9</v>
      </c>
      <c r="N20" s="17">
        <v>-20.2</v>
      </c>
      <c r="O20" s="17">
        <v>15.6</v>
      </c>
      <c r="P20" s="17">
        <v>8.1999999999999993</v>
      </c>
      <c r="Q20" s="17">
        <v>8</v>
      </c>
      <c r="R20" s="17">
        <v>5.7</v>
      </c>
      <c r="S20" s="17">
        <v>-0.2</v>
      </c>
      <c r="T20" s="17">
        <v>0</v>
      </c>
      <c r="U20" s="17"/>
      <c r="V20" s="17"/>
      <c r="W20" s="17"/>
      <c r="X20" s="17">
        <v>5</v>
      </c>
      <c r="Y20" s="17">
        <v>0</v>
      </c>
      <c r="Z20" s="17">
        <v>1.4</v>
      </c>
      <c r="AA20" s="17"/>
      <c r="AB20" s="17">
        <v>-3.4</v>
      </c>
      <c r="AC20" s="17">
        <v>3.6</v>
      </c>
      <c r="AD20" s="17">
        <v>7.6</v>
      </c>
      <c r="AE20" s="17"/>
      <c r="AF20" s="17"/>
      <c r="AG20" s="17"/>
      <c r="AH20" s="17"/>
      <c r="AI20" s="17">
        <v>-5.9</v>
      </c>
      <c r="AJ20" s="17">
        <v>-4.2</v>
      </c>
      <c r="AK20" s="17"/>
      <c r="AL20" s="17"/>
      <c r="AM20" s="17"/>
      <c r="AN20" s="17">
        <v>-0.7</v>
      </c>
      <c r="AO20" s="17">
        <v>0</v>
      </c>
      <c r="AP20" s="17">
        <v>3.6</v>
      </c>
      <c r="AQ20" s="17">
        <v>0</v>
      </c>
      <c r="AR20" s="17"/>
      <c r="AS20" s="17">
        <v>-0.5</v>
      </c>
      <c r="AT20" s="17">
        <v>1.5</v>
      </c>
      <c r="AU20" s="17">
        <v>0.5</v>
      </c>
      <c r="AV20" s="17">
        <v>19.399999999999999</v>
      </c>
      <c r="AW20" s="17">
        <v>-16.100000000000001</v>
      </c>
      <c r="AX20" s="17">
        <v>-46.1</v>
      </c>
      <c r="AY20" s="17">
        <v>7.4</v>
      </c>
      <c r="AZ20" s="17">
        <v>-2.2999999999999998</v>
      </c>
      <c r="BA20" s="17">
        <v>0.2</v>
      </c>
      <c r="BB20" s="17">
        <v>-4.7</v>
      </c>
      <c r="BC20" s="17">
        <v>-0.8</v>
      </c>
      <c r="BD20" s="17"/>
      <c r="BE20" s="17">
        <v>0</v>
      </c>
      <c r="BF20" s="17">
        <v>-4.4000000000000004</v>
      </c>
      <c r="BG20" s="17"/>
      <c r="BH20" s="17"/>
      <c r="BI20" s="17">
        <v>-2.1</v>
      </c>
      <c r="BJ20" s="17"/>
      <c r="BK20" s="17"/>
      <c r="BL20" s="17">
        <v>0</v>
      </c>
      <c r="BM20" s="17"/>
      <c r="BN20" s="17"/>
      <c r="BO20" s="17">
        <v>0</v>
      </c>
      <c r="BP20" s="17">
        <v>-3.2</v>
      </c>
      <c r="BQ20" s="17">
        <v>-27.7</v>
      </c>
      <c r="BR20" s="17">
        <v>-28.7</v>
      </c>
      <c r="BS20" s="17">
        <v>8.6</v>
      </c>
      <c r="BT20" s="17">
        <v>-0.6</v>
      </c>
      <c r="BU20" s="17">
        <v>0</v>
      </c>
      <c r="BV20" s="17">
        <v>0</v>
      </c>
      <c r="BW20" s="17"/>
      <c r="BX20" s="17"/>
      <c r="BY20" s="17"/>
      <c r="BZ20" s="17"/>
      <c r="CA20" s="17">
        <v>0</v>
      </c>
      <c r="CB20" s="17"/>
      <c r="CC20" s="17">
        <v>-0.7</v>
      </c>
      <c r="CD20" s="17">
        <v>18.2</v>
      </c>
      <c r="CE20" s="17">
        <v>22.1</v>
      </c>
      <c r="CF20" s="17">
        <v>1.9</v>
      </c>
      <c r="CG20" s="17">
        <v>6</v>
      </c>
      <c r="CH20" s="17">
        <v>-0.3</v>
      </c>
      <c r="CI20" s="17"/>
      <c r="CJ20" s="17">
        <v>0</v>
      </c>
      <c r="CK20" s="17"/>
      <c r="CL20" s="17">
        <v>-3.7</v>
      </c>
      <c r="CM20" s="17">
        <v>-0.3</v>
      </c>
      <c r="CN20" s="17">
        <v>-48.3</v>
      </c>
      <c r="CO20" s="17"/>
      <c r="CP20" s="17"/>
      <c r="CQ20" s="17"/>
      <c r="CR20" s="17"/>
      <c r="CS20" s="17"/>
      <c r="CT20" s="17">
        <v>-1.3</v>
      </c>
      <c r="CU20" s="17">
        <v>-6</v>
      </c>
      <c r="CV20" s="17"/>
      <c r="CW20" s="17">
        <v>-8.1999999999999993</v>
      </c>
      <c r="CX20" s="17">
        <v>0</v>
      </c>
      <c r="CY20" s="17">
        <v>-6</v>
      </c>
      <c r="CZ20" s="17"/>
      <c r="DA20" s="17"/>
      <c r="DB20" s="17"/>
      <c r="DC20" s="17">
        <v>0</v>
      </c>
      <c r="DD20" s="17">
        <v>0</v>
      </c>
      <c r="DE20" s="17">
        <v>-0.11</v>
      </c>
      <c r="DF20" s="17"/>
      <c r="DG20" s="17">
        <v>0</v>
      </c>
      <c r="DH20" s="17">
        <v>1</v>
      </c>
      <c r="DI20" s="17">
        <v>0.1</v>
      </c>
      <c r="DJ20" s="17">
        <v>0.8</v>
      </c>
      <c r="DK20" s="17">
        <v>0</v>
      </c>
      <c r="DL20" s="17">
        <v>0.6</v>
      </c>
      <c r="DM20" s="17"/>
      <c r="DN20" s="17">
        <v>0</v>
      </c>
      <c r="DO20" s="17">
        <v>0</v>
      </c>
      <c r="DP20" s="17">
        <v>-2.9</v>
      </c>
      <c r="DQ20" s="17">
        <v>-1.1000000000000001</v>
      </c>
      <c r="DR20" s="17">
        <v>0.2</v>
      </c>
      <c r="DS20" s="17">
        <v>0.1</v>
      </c>
      <c r="DT20" s="17">
        <v>0.3</v>
      </c>
      <c r="DU20" s="17">
        <v>0.3</v>
      </c>
      <c r="DV20" s="17"/>
      <c r="DW20" s="17">
        <v>-2.2000000000000002</v>
      </c>
      <c r="DX20" s="17">
        <v>0.2</v>
      </c>
      <c r="DY20" s="17">
        <v>0.7</v>
      </c>
      <c r="DZ20" s="17">
        <v>0.4</v>
      </c>
      <c r="EA20" s="17">
        <v>0.1</v>
      </c>
      <c r="EB20" s="17">
        <v>0</v>
      </c>
      <c r="EC20" s="17">
        <v>1.7</v>
      </c>
      <c r="ED20" s="17">
        <v>0.4</v>
      </c>
      <c r="EE20" s="17">
        <v>-0.8</v>
      </c>
      <c r="EF20" s="17">
        <v>-1.4</v>
      </c>
      <c r="EG20" s="17">
        <v>0.6</v>
      </c>
      <c r="EH20" s="17">
        <v>0.3</v>
      </c>
      <c r="EI20" s="17">
        <v>1.1000000000000001</v>
      </c>
      <c r="EJ20" s="17">
        <v>0.2</v>
      </c>
      <c r="EK20" s="17">
        <v>1.7</v>
      </c>
      <c r="EL20" s="17">
        <v>0.2</v>
      </c>
      <c r="EM20" s="17">
        <v>0.1</v>
      </c>
      <c r="EN20" s="17">
        <v>0.1</v>
      </c>
      <c r="EO20" s="17">
        <v>-6.5</v>
      </c>
      <c r="EP20" s="17">
        <v>0</v>
      </c>
      <c r="EQ20" s="17">
        <v>0</v>
      </c>
      <c r="ER20" s="17">
        <v>0</v>
      </c>
      <c r="ES20" s="17">
        <v>-0.2</v>
      </c>
      <c r="ET20" s="17">
        <v>6.3</v>
      </c>
      <c r="EU20" s="17">
        <v>1.3</v>
      </c>
      <c r="EV20" s="17">
        <v>0</v>
      </c>
      <c r="EW20" s="17">
        <v>1.3</v>
      </c>
      <c r="EX20" s="17">
        <v>0.7</v>
      </c>
      <c r="EY20" s="17">
        <v>0.6</v>
      </c>
      <c r="EZ20" s="17">
        <v>1.1000000000000001</v>
      </c>
      <c r="FA20" s="17">
        <v>0</v>
      </c>
      <c r="FB20" s="17">
        <v>0.4</v>
      </c>
      <c r="FC20" s="17">
        <v>0.2</v>
      </c>
      <c r="FD20" s="17">
        <v>2</v>
      </c>
      <c r="FE20" s="17">
        <v>9</v>
      </c>
      <c r="FF20" s="17">
        <v>0.4</v>
      </c>
      <c r="FG20" s="17">
        <v>3.9</v>
      </c>
      <c r="FH20" s="17">
        <v>0</v>
      </c>
      <c r="FI20" s="17">
        <v>3.4</v>
      </c>
      <c r="FJ20" s="17">
        <v>4.67</v>
      </c>
      <c r="FK20" s="17">
        <v>-171.24</v>
      </c>
      <c r="FL20" s="15"/>
      <c r="FM20" s="17">
        <v>1.7</v>
      </c>
      <c r="FN20" s="17">
        <v>0.40699999999999997</v>
      </c>
      <c r="FO20" s="17">
        <v>1.28</v>
      </c>
      <c r="FP20" s="17">
        <v>0.8</v>
      </c>
      <c r="FQ20" s="17">
        <v>0.30470000000000003</v>
      </c>
      <c r="FR20" s="17">
        <v>0.27840999999999999</v>
      </c>
      <c r="FS20" s="17">
        <v>-0.6</v>
      </c>
      <c r="FT20" s="17">
        <v>0.1</v>
      </c>
      <c r="FU20" s="17">
        <v>4.2701099999999999</v>
      </c>
    </row>
    <row r="21" spans="1:177" ht="24" customHeight="1" x14ac:dyDescent="0.3">
      <c r="A21" s="16" t="s">
        <v>48</v>
      </c>
      <c r="B21" s="16" t="s">
        <v>838</v>
      </c>
      <c r="C21" s="17">
        <v>-11.8</v>
      </c>
      <c r="D21" s="17">
        <v>-4.8</v>
      </c>
      <c r="E21" s="17">
        <v>8.8000000000000007</v>
      </c>
      <c r="F21" s="17"/>
      <c r="G21" s="17"/>
      <c r="H21" s="17">
        <v>-11.6</v>
      </c>
      <c r="I21" s="17">
        <v>11.3</v>
      </c>
      <c r="J21" s="17"/>
      <c r="K21" s="17"/>
      <c r="L21" s="17">
        <v>-32.299999999999997</v>
      </c>
      <c r="M21" s="17">
        <v>-35.1</v>
      </c>
      <c r="N21" s="17">
        <v>-22.5</v>
      </c>
      <c r="O21" s="17">
        <v>19.100000000000001</v>
      </c>
      <c r="P21" s="17">
        <v>10.7</v>
      </c>
      <c r="Q21" s="17">
        <v>9.3000000000000007</v>
      </c>
      <c r="R21" s="17">
        <v>5.3</v>
      </c>
      <c r="S21" s="17">
        <v>-0.1</v>
      </c>
      <c r="T21" s="17">
        <v>4.5999999999999996</v>
      </c>
      <c r="U21" s="17"/>
      <c r="V21" s="17"/>
      <c r="W21" s="17"/>
      <c r="X21" s="17">
        <v>7.4</v>
      </c>
      <c r="Y21" s="17">
        <v>0</v>
      </c>
      <c r="Z21" s="17">
        <v>1.9</v>
      </c>
      <c r="AA21" s="17"/>
      <c r="AB21" s="17">
        <v>-3.4</v>
      </c>
      <c r="AC21" s="17">
        <v>4</v>
      </c>
      <c r="AD21" s="17">
        <v>9.3000000000000007</v>
      </c>
      <c r="AE21" s="17"/>
      <c r="AF21" s="17"/>
      <c r="AG21" s="17"/>
      <c r="AH21" s="17"/>
      <c r="AI21" s="17">
        <v>-5.2</v>
      </c>
      <c r="AJ21" s="17">
        <v>-5.6</v>
      </c>
      <c r="AK21" s="17"/>
      <c r="AL21" s="17"/>
      <c r="AM21" s="17"/>
      <c r="AN21" s="17">
        <v>-0.6</v>
      </c>
      <c r="AO21" s="17">
        <v>0</v>
      </c>
      <c r="AP21" s="17">
        <v>3.4</v>
      </c>
      <c r="AQ21" s="17">
        <v>0</v>
      </c>
      <c r="AR21" s="17"/>
      <c r="AS21" s="17">
        <v>-0.3</v>
      </c>
      <c r="AT21" s="17">
        <v>1.5</v>
      </c>
      <c r="AU21" s="17">
        <v>1.1000000000000001</v>
      </c>
      <c r="AV21" s="17">
        <v>30.1</v>
      </c>
      <c r="AW21" s="17">
        <v>-6.8</v>
      </c>
      <c r="AX21" s="17">
        <v>-38.6</v>
      </c>
      <c r="AY21" s="17">
        <v>1.3</v>
      </c>
      <c r="AZ21" s="17">
        <v>-2.6</v>
      </c>
      <c r="BA21" s="17">
        <v>-0.1</v>
      </c>
      <c r="BB21" s="17">
        <v>-3</v>
      </c>
      <c r="BC21" s="17">
        <v>0.9</v>
      </c>
      <c r="BD21" s="17"/>
      <c r="BE21" s="17">
        <v>0</v>
      </c>
      <c r="BF21" s="17">
        <v>0</v>
      </c>
      <c r="BG21" s="17"/>
      <c r="BH21" s="17"/>
      <c r="BI21" s="17">
        <v>-1.2</v>
      </c>
      <c r="BJ21" s="17"/>
      <c r="BK21" s="17"/>
      <c r="BL21" s="17">
        <v>0</v>
      </c>
      <c r="BM21" s="17"/>
      <c r="BN21" s="17"/>
      <c r="BO21" s="17">
        <v>0</v>
      </c>
      <c r="BP21" s="17">
        <v>0.3</v>
      </c>
      <c r="BQ21" s="17">
        <v>-25.4</v>
      </c>
      <c r="BR21" s="17">
        <v>-26.8</v>
      </c>
      <c r="BS21" s="17">
        <v>10.9</v>
      </c>
      <c r="BT21" s="17">
        <v>2</v>
      </c>
      <c r="BU21" s="17">
        <v>0</v>
      </c>
      <c r="BV21" s="17">
        <v>0</v>
      </c>
      <c r="BW21" s="17"/>
      <c r="BX21" s="17"/>
      <c r="BY21" s="17"/>
      <c r="BZ21" s="17"/>
      <c r="CA21" s="17">
        <v>0</v>
      </c>
      <c r="CB21" s="17"/>
      <c r="CC21" s="17">
        <v>-0.6</v>
      </c>
      <c r="CD21" s="17">
        <v>8.8000000000000007</v>
      </c>
      <c r="CE21" s="17">
        <v>17.399999999999999</v>
      </c>
      <c r="CF21" s="17">
        <v>1.2</v>
      </c>
      <c r="CG21" s="17">
        <v>6.1</v>
      </c>
      <c r="CH21" s="17">
        <v>-0.1</v>
      </c>
      <c r="CI21" s="17"/>
      <c r="CJ21" s="17">
        <v>0</v>
      </c>
      <c r="CK21" s="17"/>
      <c r="CL21" s="17">
        <v>1.9</v>
      </c>
      <c r="CM21" s="17">
        <v>5.6</v>
      </c>
      <c r="CN21" s="17">
        <v>-39.799999999999997</v>
      </c>
      <c r="CO21" s="17"/>
      <c r="CP21" s="17"/>
      <c r="CQ21" s="17"/>
      <c r="CR21" s="17"/>
      <c r="CS21" s="17"/>
      <c r="CT21" s="17">
        <v>1.4</v>
      </c>
      <c r="CU21" s="17">
        <v>-4.5</v>
      </c>
      <c r="CV21" s="17"/>
      <c r="CW21" s="17">
        <v>-8</v>
      </c>
      <c r="CX21" s="17">
        <v>0</v>
      </c>
      <c r="CY21" s="17">
        <v>-6</v>
      </c>
      <c r="CZ21" s="17"/>
      <c r="DA21" s="17"/>
      <c r="DB21" s="17"/>
      <c r="DC21" s="17">
        <v>-0.1</v>
      </c>
      <c r="DD21" s="17">
        <v>0</v>
      </c>
      <c r="DE21" s="17">
        <v>-0.09</v>
      </c>
      <c r="DF21" s="17"/>
      <c r="DG21" s="17">
        <v>0</v>
      </c>
      <c r="DH21" s="17">
        <v>1</v>
      </c>
      <c r="DI21" s="17">
        <v>0.3</v>
      </c>
      <c r="DJ21" s="17">
        <v>0.6</v>
      </c>
      <c r="DK21" s="17">
        <v>0</v>
      </c>
      <c r="DL21" s="17">
        <v>0.5</v>
      </c>
      <c r="DM21" s="17"/>
      <c r="DN21" s="17">
        <v>0</v>
      </c>
      <c r="DO21" s="17">
        <v>0</v>
      </c>
      <c r="DP21" s="17">
        <v>-2.8</v>
      </c>
      <c r="DQ21" s="17">
        <v>-0.9</v>
      </c>
      <c r="DR21" s="17">
        <v>0.4</v>
      </c>
      <c r="DS21" s="17">
        <v>0.1</v>
      </c>
      <c r="DT21" s="17">
        <v>0.3</v>
      </c>
      <c r="DU21" s="17">
        <v>0.3</v>
      </c>
      <c r="DV21" s="17"/>
      <c r="DW21" s="17">
        <v>-2.2000000000000002</v>
      </c>
      <c r="DX21" s="17">
        <v>0.2</v>
      </c>
      <c r="DY21" s="17">
        <v>0.6</v>
      </c>
      <c r="DZ21" s="17">
        <v>0.3</v>
      </c>
      <c r="EA21" s="17">
        <v>0.1</v>
      </c>
      <c r="EB21" s="17">
        <v>0</v>
      </c>
      <c r="EC21" s="17">
        <v>1.5</v>
      </c>
      <c r="ED21" s="17">
        <v>0.3</v>
      </c>
      <c r="EE21" s="17">
        <v>-3</v>
      </c>
      <c r="EF21" s="17">
        <v>-3.7</v>
      </c>
      <c r="EG21" s="17">
        <v>-0.2</v>
      </c>
      <c r="EH21" s="17">
        <v>-0.8</v>
      </c>
      <c r="EI21" s="17">
        <v>1.1000000000000001</v>
      </c>
      <c r="EJ21" s="17">
        <v>0.2</v>
      </c>
      <c r="EK21" s="17">
        <v>1.7</v>
      </c>
      <c r="EL21" s="17">
        <v>0.2</v>
      </c>
      <c r="EM21" s="17">
        <v>0.1</v>
      </c>
      <c r="EN21" s="17">
        <v>0.1</v>
      </c>
      <c r="EO21" s="17">
        <v>-6.6</v>
      </c>
      <c r="EP21" s="17">
        <v>0</v>
      </c>
      <c r="EQ21" s="17">
        <v>0</v>
      </c>
      <c r="ER21" s="17">
        <v>0</v>
      </c>
      <c r="ES21" s="17">
        <v>-0.2</v>
      </c>
      <c r="ET21" s="17">
        <v>7.3</v>
      </c>
      <c r="EU21" s="17">
        <v>0</v>
      </c>
      <c r="EV21" s="17">
        <v>0</v>
      </c>
      <c r="EW21" s="17">
        <v>1.3</v>
      </c>
      <c r="EX21" s="17">
        <v>0.7</v>
      </c>
      <c r="EY21" s="17">
        <v>0.6</v>
      </c>
      <c r="EZ21" s="17">
        <v>1.1000000000000001</v>
      </c>
      <c r="FA21" s="17">
        <v>0</v>
      </c>
      <c r="FB21" s="17">
        <v>0.4</v>
      </c>
      <c r="FC21" s="17">
        <v>0.2</v>
      </c>
      <c r="FD21" s="17">
        <v>2.1</v>
      </c>
      <c r="FE21" s="17">
        <v>9.6</v>
      </c>
      <c r="FF21" s="17">
        <v>0.4</v>
      </c>
      <c r="FG21" s="17">
        <v>5</v>
      </c>
      <c r="FH21" s="17">
        <v>0.2</v>
      </c>
      <c r="FI21" s="17">
        <v>3.9</v>
      </c>
      <c r="FJ21" s="17">
        <v>3.6</v>
      </c>
      <c r="FK21" s="17">
        <v>-85.49</v>
      </c>
      <c r="FL21" s="15"/>
      <c r="FM21" s="17">
        <v>1.7</v>
      </c>
      <c r="FN21" s="17">
        <v>0.54700000000000004</v>
      </c>
      <c r="FO21" s="17">
        <v>1.244</v>
      </c>
      <c r="FP21" s="17">
        <v>0.8</v>
      </c>
      <c r="FQ21" s="17">
        <v>0.30980999999999997</v>
      </c>
      <c r="FR21" s="17">
        <v>0.28361999999999998</v>
      </c>
      <c r="FS21" s="17">
        <v>-0.4</v>
      </c>
      <c r="FT21" s="17">
        <v>0.3</v>
      </c>
      <c r="FU21" s="17">
        <v>4.7844300000000004</v>
      </c>
    </row>
    <row r="22" spans="1:177" ht="24" customHeight="1" x14ac:dyDescent="0.3">
      <c r="A22" s="16" t="s">
        <v>48</v>
      </c>
      <c r="B22" s="16" t="s">
        <v>839</v>
      </c>
      <c r="C22" s="17">
        <v>-13.5</v>
      </c>
      <c r="D22" s="17">
        <v>6.5</v>
      </c>
      <c r="E22" s="17">
        <v>11</v>
      </c>
      <c r="F22" s="17"/>
      <c r="G22" s="17"/>
      <c r="H22" s="17">
        <v>-10.4</v>
      </c>
      <c r="I22" s="17">
        <v>13.5</v>
      </c>
      <c r="J22" s="17"/>
      <c r="K22" s="17"/>
      <c r="L22" s="17">
        <v>-26</v>
      </c>
      <c r="M22" s="17">
        <v>-29.9</v>
      </c>
      <c r="N22" s="17">
        <v>-16.7</v>
      </c>
      <c r="O22" s="17">
        <v>25.6</v>
      </c>
      <c r="P22" s="17">
        <v>13.7</v>
      </c>
      <c r="Q22" s="17">
        <v>11.5</v>
      </c>
      <c r="R22" s="17">
        <v>13.7</v>
      </c>
      <c r="S22" s="17">
        <v>-0.1</v>
      </c>
      <c r="T22" s="17">
        <v>3.8</v>
      </c>
      <c r="U22" s="17"/>
      <c r="V22" s="17"/>
      <c r="W22" s="17"/>
      <c r="X22" s="17">
        <v>7.3</v>
      </c>
      <c r="Y22" s="17">
        <v>0</v>
      </c>
      <c r="Z22" s="17">
        <v>1.8</v>
      </c>
      <c r="AA22" s="17"/>
      <c r="AB22" s="17">
        <v>-3.4</v>
      </c>
      <c r="AC22" s="17">
        <v>3.7</v>
      </c>
      <c r="AD22" s="17">
        <v>7.9</v>
      </c>
      <c r="AE22" s="17"/>
      <c r="AF22" s="17"/>
      <c r="AG22" s="17"/>
      <c r="AH22" s="17"/>
      <c r="AI22" s="17">
        <v>-5.0999999999999996</v>
      </c>
      <c r="AJ22" s="17">
        <v>-4.7</v>
      </c>
      <c r="AK22" s="17"/>
      <c r="AL22" s="17"/>
      <c r="AM22" s="17"/>
      <c r="AN22" s="17">
        <v>-0.6</v>
      </c>
      <c r="AO22" s="17">
        <v>0</v>
      </c>
      <c r="AP22" s="17">
        <v>3</v>
      </c>
      <c r="AQ22" s="17">
        <v>0</v>
      </c>
      <c r="AR22" s="17"/>
      <c r="AS22" s="17">
        <v>-0.9</v>
      </c>
      <c r="AT22" s="17">
        <v>1.5</v>
      </c>
      <c r="AU22" s="17">
        <v>0.9</v>
      </c>
      <c r="AV22" s="17">
        <v>35.9</v>
      </c>
      <c r="AW22" s="17">
        <v>-1.3</v>
      </c>
      <c r="AX22" s="17">
        <v>-33.200000000000003</v>
      </c>
      <c r="AY22" s="17">
        <v>1.4</v>
      </c>
      <c r="AZ22" s="17">
        <v>-2.5</v>
      </c>
      <c r="BA22" s="17">
        <v>0.2</v>
      </c>
      <c r="BB22" s="17">
        <v>-1.2</v>
      </c>
      <c r="BC22" s="17">
        <v>-1.1000000000000001</v>
      </c>
      <c r="BD22" s="17"/>
      <c r="BE22" s="17">
        <v>0</v>
      </c>
      <c r="BF22" s="17">
        <v>-2.4</v>
      </c>
      <c r="BG22" s="17"/>
      <c r="BH22" s="17"/>
      <c r="BI22" s="17">
        <v>1.6</v>
      </c>
      <c r="BJ22" s="17"/>
      <c r="BK22" s="17"/>
      <c r="BL22" s="17">
        <v>0</v>
      </c>
      <c r="BM22" s="17"/>
      <c r="BN22" s="17"/>
      <c r="BO22" s="17">
        <v>0</v>
      </c>
      <c r="BP22" s="17">
        <v>0.3</v>
      </c>
      <c r="BQ22" s="17">
        <v>-23.1</v>
      </c>
      <c r="BR22" s="17">
        <v>-24.5</v>
      </c>
      <c r="BS22" s="17">
        <v>13.7</v>
      </c>
      <c r="BT22" s="17">
        <v>4.5</v>
      </c>
      <c r="BU22" s="17">
        <v>0</v>
      </c>
      <c r="BV22" s="17">
        <v>0</v>
      </c>
      <c r="BW22" s="17"/>
      <c r="BX22" s="17"/>
      <c r="BY22" s="17"/>
      <c r="BZ22" s="17"/>
      <c r="CA22" s="17">
        <v>0</v>
      </c>
      <c r="CB22" s="17"/>
      <c r="CC22" s="17">
        <v>-0.7</v>
      </c>
      <c r="CD22" s="17">
        <v>9</v>
      </c>
      <c r="CE22" s="17">
        <v>17.3</v>
      </c>
      <c r="CF22" s="17">
        <v>1.9</v>
      </c>
      <c r="CG22" s="17">
        <v>6.2</v>
      </c>
      <c r="CH22" s="17">
        <v>-0.2</v>
      </c>
      <c r="CI22" s="17"/>
      <c r="CJ22" s="17">
        <v>0</v>
      </c>
      <c r="CK22" s="17"/>
      <c r="CL22" s="17">
        <v>6.6</v>
      </c>
      <c r="CM22" s="17">
        <v>10.199999999999999</v>
      </c>
      <c r="CN22" s="17">
        <v>-33</v>
      </c>
      <c r="CO22" s="17"/>
      <c r="CP22" s="17"/>
      <c r="CQ22" s="17"/>
      <c r="CR22" s="17"/>
      <c r="CS22" s="17"/>
      <c r="CT22" s="17">
        <v>5.3</v>
      </c>
      <c r="CU22" s="17">
        <v>-2.1</v>
      </c>
      <c r="CV22" s="17"/>
      <c r="CW22" s="17">
        <v>-7.8</v>
      </c>
      <c r="CX22" s="17">
        <v>0</v>
      </c>
      <c r="CY22" s="17">
        <v>-6.1</v>
      </c>
      <c r="CZ22" s="17"/>
      <c r="DA22" s="17"/>
      <c r="DB22" s="17"/>
      <c r="DC22" s="17">
        <v>-0.1</v>
      </c>
      <c r="DD22" s="17">
        <v>0</v>
      </c>
      <c r="DE22" s="17">
        <v>0.89</v>
      </c>
      <c r="DF22" s="17"/>
      <c r="DG22" s="17">
        <v>0.1</v>
      </c>
      <c r="DH22" s="17">
        <v>0.8</v>
      </c>
      <c r="DI22" s="17">
        <v>0.3</v>
      </c>
      <c r="DJ22" s="17">
        <v>1.2</v>
      </c>
      <c r="DK22" s="17">
        <v>0</v>
      </c>
      <c r="DL22" s="17">
        <v>0.5</v>
      </c>
      <c r="DM22" s="17"/>
      <c r="DN22" s="17">
        <v>-0.1</v>
      </c>
      <c r="DO22" s="17">
        <v>0</v>
      </c>
      <c r="DP22" s="17">
        <v>-2.9</v>
      </c>
      <c r="DQ22" s="17">
        <v>-1.2</v>
      </c>
      <c r="DR22" s="17">
        <v>0.3</v>
      </c>
      <c r="DS22" s="17">
        <v>0.2</v>
      </c>
      <c r="DT22" s="17">
        <v>0.3</v>
      </c>
      <c r="DU22" s="17">
        <v>0.3</v>
      </c>
      <c r="DV22" s="17"/>
      <c r="DW22" s="17">
        <v>-2.4</v>
      </c>
      <c r="DX22" s="17">
        <v>0.3</v>
      </c>
      <c r="DY22" s="17">
        <v>0.6</v>
      </c>
      <c r="DZ22" s="17">
        <v>0.5</v>
      </c>
      <c r="EA22" s="17">
        <v>0.2</v>
      </c>
      <c r="EB22" s="17">
        <v>0</v>
      </c>
      <c r="EC22" s="17">
        <v>1.5</v>
      </c>
      <c r="ED22" s="17">
        <v>-0.1</v>
      </c>
      <c r="EE22" s="17">
        <v>0.3</v>
      </c>
      <c r="EF22" s="17">
        <v>-0.7</v>
      </c>
      <c r="EG22" s="17">
        <v>0</v>
      </c>
      <c r="EH22" s="17">
        <v>-0.6</v>
      </c>
      <c r="EI22" s="17">
        <v>1.1000000000000001</v>
      </c>
      <c r="EJ22" s="17">
        <v>0.2</v>
      </c>
      <c r="EK22" s="17">
        <v>1.7</v>
      </c>
      <c r="EL22" s="17">
        <v>0.2</v>
      </c>
      <c r="EM22" s="17">
        <v>0.1</v>
      </c>
      <c r="EN22" s="17">
        <v>0.1</v>
      </c>
      <c r="EO22" s="17">
        <v>-6.3</v>
      </c>
      <c r="EP22" s="17">
        <v>0.9</v>
      </c>
      <c r="EQ22" s="17">
        <v>0</v>
      </c>
      <c r="ER22" s="17">
        <v>2.2000000000000002</v>
      </c>
      <c r="ES22" s="17">
        <v>-0.2</v>
      </c>
      <c r="ET22" s="17">
        <v>5.4</v>
      </c>
      <c r="EU22" s="17">
        <v>0</v>
      </c>
      <c r="EV22" s="17">
        <v>0.8</v>
      </c>
      <c r="EW22" s="17">
        <v>1.3</v>
      </c>
      <c r="EX22" s="17">
        <v>0.7</v>
      </c>
      <c r="EY22" s="17">
        <v>0.6</v>
      </c>
      <c r="EZ22" s="17">
        <v>1.1000000000000001</v>
      </c>
      <c r="FA22" s="17">
        <v>0</v>
      </c>
      <c r="FB22" s="17">
        <v>0.4</v>
      </c>
      <c r="FC22" s="17">
        <v>0.4</v>
      </c>
      <c r="FD22" s="17">
        <v>2.1</v>
      </c>
      <c r="FE22" s="17">
        <v>10.3</v>
      </c>
      <c r="FF22" s="17">
        <v>0.3</v>
      </c>
      <c r="FG22" s="17">
        <v>2.9</v>
      </c>
      <c r="FH22" s="17">
        <v>1</v>
      </c>
      <c r="FI22" s="17">
        <v>3.9</v>
      </c>
      <c r="FJ22" s="17">
        <v>4.13</v>
      </c>
      <c r="FK22" s="17">
        <v>24.52</v>
      </c>
      <c r="FL22" s="15"/>
      <c r="FM22" s="17">
        <v>1.7</v>
      </c>
      <c r="FN22" s="17">
        <v>0.01</v>
      </c>
      <c r="FO22" s="17">
        <v>0.85599999999999998</v>
      </c>
      <c r="FP22" s="17">
        <v>0.8</v>
      </c>
      <c r="FQ22" s="17">
        <v>0.31409999999999999</v>
      </c>
      <c r="FR22" s="17">
        <v>0.24775</v>
      </c>
      <c r="FS22" s="17">
        <v>-0.2</v>
      </c>
      <c r="FT22" s="17">
        <v>0.2</v>
      </c>
      <c r="FU22" s="17">
        <v>3.9278499999999998</v>
      </c>
    </row>
    <row r="23" spans="1:177" ht="24" customHeight="1" x14ac:dyDescent="0.3">
      <c r="A23" s="16" t="s">
        <v>48</v>
      </c>
      <c r="B23" s="16" t="s">
        <v>840</v>
      </c>
      <c r="C23" s="17">
        <v>-13.6</v>
      </c>
      <c r="D23" s="17">
        <v>2.9</v>
      </c>
      <c r="E23" s="17">
        <v>10.6</v>
      </c>
      <c r="F23" s="17"/>
      <c r="G23" s="17"/>
      <c r="H23" s="17">
        <v>-9.5</v>
      </c>
      <c r="I23" s="17">
        <v>1.6</v>
      </c>
      <c r="J23" s="17"/>
      <c r="K23" s="17"/>
      <c r="L23" s="17">
        <v>-23.6</v>
      </c>
      <c r="M23" s="17">
        <v>-25.3</v>
      </c>
      <c r="N23" s="17">
        <v>-11.6</v>
      </c>
      <c r="O23" s="17">
        <v>28.6</v>
      </c>
      <c r="P23" s="17">
        <v>15.1</v>
      </c>
      <c r="Q23" s="17">
        <v>12.2</v>
      </c>
      <c r="R23" s="17">
        <v>9.9</v>
      </c>
      <c r="S23" s="17">
        <v>-0.2</v>
      </c>
      <c r="T23" s="17">
        <v>2.6</v>
      </c>
      <c r="U23" s="17"/>
      <c r="V23" s="17"/>
      <c r="W23" s="17"/>
      <c r="X23" s="17">
        <v>6.1</v>
      </c>
      <c r="Y23" s="17">
        <v>0</v>
      </c>
      <c r="Z23" s="17">
        <v>0.9</v>
      </c>
      <c r="AA23" s="17"/>
      <c r="AB23" s="17">
        <v>-3.4</v>
      </c>
      <c r="AC23" s="17">
        <v>4.2</v>
      </c>
      <c r="AD23" s="17">
        <v>10.5</v>
      </c>
      <c r="AE23" s="17"/>
      <c r="AF23" s="17"/>
      <c r="AG23" s="17"/>
      <c r="AH23" s="17"/>
      <c r="AI23" s="17">
        <v>-3.7</v>
      </c>
      <c r="AJ23" s="17">
        <v>-4.5999999999999996</v>
      </c>
      <c r="AK23" s="17"/>
      <c r="AL23" s="17"/>
      <c r="AM23" s="17"/>
      <c r="AN23" s="17">
        <v>-0.6</v>
      </c>
      <c r="AO23" s="17">
        <v>0</v>
      </c>
      <c r="AP23" s="17">
        <v>2.9</v>
      </c>
      <c r="AQ23" s="17">
        <v>8.3000000000000007</v>
      </c>
      <c r="AR23" s="17"/>
      <c r="AS23" s="17">
        <v>-0.8</v>
      </c>
      <c r="AT23" s="17">
        <v>1.5</v>
      </c>
      <c r="AU23" s="17">
        <v>0.2</v>
      </c>
      <c r="AV23" s="17">
        <v>22.1</v>
      </c>
      <c r="AW23" s="17">
        <v>6.2</v>
      </c>
      <c r="AX23" s="17">
        <v>-44.9</v>
      </c>
      <c r="AY23" s="17">
        <v>1.6</v>
      </c>
      <c r="AZ23" s="17">
        <v>-2.5</v>
      </c>
      <c r="BA23" s="17">
        <v>0.1</v>
      </c>
      <c r="BB23" s="17">
        <v>-2.8</v>
      </c>
      <c r="BC23" s="17">
        <v>-1.5</v>
      </c>
      <c r="BD23" s="17"/>
      <c r="BE23" s="17">
        <v>0</v>
      </c>
      <c r="BF23" s="17">
        <v>-3.8</v>
      </c>
      <c r="BG23" s="17"/>
      <c r="BH23" s="17"/>
      <c r="BI23" s="17">
        <v>1.8</v>
      </c>
      <c r="BJ23" s="17"/>
      <c r="BK23" s="17"/>
      <c r="BL23" s="17">
        <v>0</v>
      </c>
      <c r="BM23" s="17"/>
      <c r="BN23" s="17"/>
      <c r="BO23" s="17">
        <v>0</v>
      </c>
      <c r="BP23" s="17">
        <v>0.2</v>
      </c>
      <c r="BQ23" s="17">
        <v>-21.9</v>
      </c>
      <c r="BR23" s="17">
        <v>-22.9</v>
      </c>
      <c r="BS23" s="17">
        <v>15.2</v>
      </c>
      <c r="BT23" s="17">
        <v>5.8</v>
      </c>
      <c r="BU23" s="17">
        <v>0</v>
      </c>
      <c r="BV23" s="17">
        <v>0</v>
      </c>
      <c r="BW23" s="17"/>
      <c r="BX23" s="17"/>
      <c r="BY23" s="17"/>
      <c r="BZ23" s="17"/>
      <c r="CA23" s="17">
        <v>0</v>
      </c>
      <c r="CB23" s="17"/>
      <c r="CC23" s="17">
        <v>-0.7</v>
      </c>
      <c r="CD23" s="17">
        <v>9.6</v>
      </c>
      <c r="CE23" s="17">
        <v>16.8</v>
      </c>
      <c r="CF23" s="17">
        <v>1</v>
      </c>
      <c r="CG23" s="17">
        <v>8.6999999999999993</v>
      </c>
      <c r="CH23" s="17">
        <v>-0.5</v>
      </c>
      <c r="CI23" s="17"/>
      <c r="CJ23" s="17">
        <v>0</v>
      </c>
      <c r="CK23" s="17"/>
      <c r="CL23" s="17">
        <v>7.7</v>
      </c>
      <c r="CM23" s="17">
        <v>11.1</v>
      </c>
      <c r="CN23" s="17">
        <v>-31.4</v>
      </c>
      <c r="CO23" s="17"/>
      <c r="CP23" s="17"/>
      <c r="CQ23" s="17"/>
      <c r="CR23" s="17"/>
      <c r="CS23" s="17"/>
      <c r="CT23" s="17">
        <v>8.6999999999999993</v>
      </c>
      <c r="CU23" s="17">
        <v>-0.2</v>
      </c>
      <c r="CV23" s="17"/>
      <c r="CW23" s="17">
        <v>-6.8</v>
      </c>
      <c r="CX23" s="17">
        <v>0</v>
      </c>
      <c r="CY23" s="17">
        <v>-5.8</v>
      </c>
      <c r="CZ23" s="17"/>
      <c r="DA23" s="17"/>
      <c r="DB23" s="17"/>
      <c r="DC23" s="17">
        <v>0</v>
      </c>
      <c r="DD23" s="17">
        <v>0</v>
      </c>
      <c r="DE23" s="17">
        <v>3.47</v>
      </c>
      <c r="DF23" s="17"/>
      <c r="DG23" s="17">
        <v>0</v>
      </c>
      <c r="DH23" s="17">
        <v>0.9</v>
      </c>
      <c r="DI23" s="17">
        <v>0.2</v>
      </c>
      <c r="DJ23" s="17">
        <v>1.4</v>
      </c>
      <c r="DK23" s="17">
        <v>0</v>
      </c>
      <c r="DL23" s="17">
        <v>0.6</v>
      </c>
      <c r="DM23" s="17"/>
      <c r="DN23" s="17">
        <v>-0.1</v>
      </c>
      <c r="DO23" s="17">
        <v>0</v>
      </c>
      <c r="DP23" s="17">
        <v>-2.8</v>
      </c>
      <c r="DQ23" s="17">
        <v>-0.5</v>
      </c>
      <c r="DR23" s="17">
        <v>0.2</v>
      </c>
      <c r="DS23" s="17">
        <v>0</v>
      </c>
      <c r="DT23" s="17">
        <v>0.5</v>
      </c>
      <c r="DU23" s="17">
        <v>0.3</v>
      </c>
      <c r="DV23" s="17"/>
      <c r="DW23" s="17">
        <v>-2.4</v>
      </c>
      <c r="DX23" s="17">
        <v>0.1</v>
      </c>
      <c r="DY23" s="17">
        <v>0.6</v>
      </c>
      <c r="DZ23" s="17">
        <v>0.5</v>
      </c>
      <c r="EA23" s="17">
        <v>0.2</v>
      </c>
      <c r="EB23" s="17">
        <v>0.2</v>
      </c>
      <c r="EC23" s="17">
        <v>1.5</v>
      </c>
      <c r="ED23" s="17">
        <v>-0.1</v>
      </c>
      <c r="EE23" s="17">
        <v>-0.4</v>
      </c>
      <c r="EF23" s="17">
        <v>-0.6</v>
      </c>
      <c r="EG23" s="17">
        <v>0.4</v>
      </c>
      <c r="EH23" s="17">
        <v>-0.6</v>
      </c>
      <c r="EI23" s="17">
        <v>1.1000000000000001</v>
      </c>
      <c r="EJ23" s="17">
        <v>0.2</v>
      </c>
      <c r="EK23" s="17">
        <v>1.6</v>
      </c>
      <c r="EL23" s="17">
        <v>0.2</v>
      </c>
      <c r="EM23" s="17">
        <v>0.1</v>
      </c>
      <c r="EN23" s="17">
        <v>0.1</v>
      </c>
      <c r="EO23" s="17">
        <v>-6.1</v>
      </c>
      <c r="EP23" s="17">
        <v>1.1000000000000001</v>
      </c>
      <c r="EQ23" s="17">
        <v>0</v>
      </c>
      <c r="ER23" s="17">
        <v>2.2000000000000002</v>
      </c>
      <c r="ES23" s="17">
        <v>-0.2</v>
      </c>
      <c r="ET23" s="17">
        <v>-0.4</v>
      </c>
      <c r="EU23" s="17">
        <v>0</v>
      </c>
      <c r="EV23" s="17">
        <v>2.6</v>
      </c>
      <c r="EW23" s="17">
        <v>1.3</v>
      </c>
      <c r="EX23" s="17">
        <v>0.7</v>
      </c>
      <c r="EY23" s="17">
        <v>0.6</v>
      </c>
      <c r="EZ23" s="17">
        <v>1.1000000000000001</v>
      </c>
      <c r="FA23" s="17">
        <v>0</v>
      </c>
      <c r="FB23" s="17">
        <v>0.4</v>
      </c>
      <c r="FC23" s="17">
        <v>0.6</v>
      </c>
      <c r="FD23" s="17">
        <v>1</v>
      </c>
      <c r="FE23" s="17">
        <v>11.1</v>
      </c>
      <c r="FF23" s="17">
        <v>0.5</v>
      </c>
      <c r="FG23" s="17">
        <v>3.5</v>
      </c>
      <c r="FH23" s="17">
        <v>0.4</v>
      </c>
      <c r="FI23" s="17">
        <v>3.6</v>
      </c>
      <c r="FJ23" s="17">
        <v>3.99</v>
      </c>
      <c r="FK23" s="17">
        <v>26.96</v>
      </c>
      <c r="FL23" s="15"/>
      <c r="FM23" s="17">
        <v>1.5</v>
      </c>
      <c r="FN23" s="17">
        <v>0.47099999999999997</v>
      </c>
      <c r="FO23" s="17">
        <v>0.60799999999999998</v>
      </c>
      <c r="FP23" s="17">
        <v>0.9</v>
      </c>
      <c r="FQ23" s="17">
        <v>0.32266</v>
      </c>
      <c r="FR23" s="17">
        <v>0.25458999999999998</v>
      </c>
      <c r="FS23" s="17">
        <v>0</v>
      </c>
      <c r="FT23" s="17">
        <v>0.2</v>
      </c>
      <c r="FU23" s="17">
        <v>4.2562499999999996</v>
      </c>
    </row>
    <row r="24" spans="1:177" ht="24" customHeight="1" x14ac:dyDescent="0.3">
      <c r="A24" s="16" t="s">
        <v>48</v>
      </c>
      <c r="B24" s="16" t="s">
        <v>841</v>
      </c>
      <c r="C24" s="17">
        <v>-16.8</v>
      </c>
      <c r="D24" s="17">
        <v>12.8</v>
      </c>
      <c r="E24" s="17">
        <v>13.5</v>
      </c>
      <c r="F24" s="17"/>
      <c r="G24" s="17"/>
      <c r="H24" s="17">
        <v>-9.6</v>
      </c>
      <c r="I24" s="17">
        <v>14.8</v>
      </c>
      <c r="J24" s="17"/>
      <c r="K24" s="17"/>
      <c r="L24" s="17">
        <v>-16.3</v>
      </c>
      <c r="M24" s="17">
        <v>-13.2</v>
      </c>
      <c r="N24" s="17">
        <v>1.7</v>
      </c>
      <c r="O24" s="17">
        <v>40.9</v>
      </c>
      <c r="P24" s="17">
        <v>18.100000000000001</v>
      </c>
      <c r="Q24" s="17">
        <v>13.9</v>
      </c>
      <c r="R24" s="17">
        <v>11.2</v>
      </c>
      <c r="S24" s="17">
        <v>0.1</v>
      </c>
      <c r="T24" s="17">
        <v>2.2999999999999998</v>
      </c>
      <c r="U24" s="17"/>
      <c r="V24" s="17"/>
      <c r="W24" s="17"/>
      <c r="X24" s="17">
        <v>7.9</v>
      </c>
      <c r="Y24" s="17">
        <v>0</v>
      </c>
      <c r="Z24" s="17">
        <v>0.4</v>
      </c>
      <c r="AA24" s="17"/>
      <c r="AB24" s="17">
        <v>-3.4</v>
      </c>
      <c r="AC24" s="17">
        <v>4</v>
      </c>
      <c r="AD24" s="17">
        <v>12</v>
      </c>
      <c r="AE24" s="17"/>
      <c r="AF24" s="17"/>
      <c r="AG24" s="17"/>
      <c r="AH24" s="17"/>
      <c r="AI24" s="17">
        <v>-6</v>
      </c>
      <c r="AJ24" s="17">
        <v>-4.9000000000000004</v>
      </c>
      <c r="AK24" s="17"/>
      <c r="AL24" s="17"/>
      <c r="AM24" s="17"/>
      <c r="AN24" s="17">
        <v>-1</v>
      </c>
      <c r="AO24" s="17">
        <v>0</v>
      </c>
      <c r="AP24" s="17">
        <v>4.7</v>
      </c>
      <c r="AQ24" s="17">
        <v>17</v>
      </c>
      <c r="AR24" s="17"/>
      <c r="AS24" s="17">
        <v>-0.7</v>
      </c>
      <c r="AT24" s="17">
        <v>1.5</v>
      </c>
      <c r="AU24" s="17">
        <v>0.7</v>
      </c>
      <c r="AV24" s="17">
        <v>28.4</v>
      </c>
      <c r="AW24" s="17">
        <v>12</v>
      </c>
      <c r="AX24" s="17">
        <v>-38.9</v>
      </c>
      <c r="AY24" s="17">
        <v>9.9</v>
      </c>
      <c r="AZ24" s="17">
        <v>-2.2999999999999998</v>
      </c>
      <c r="BA24" s="17">
        <v>0.2</v>
      </c>
      <c r="BB24" s="17">
        <v>-1</v>
      </c>
      <c r="BC24" s="17">
        <v>-0.9</v>
      </c>
      <c r="BD24" s="17"/>
      <c r="BE24" s="17">
        <v>0</v>
      </c>
      <c r="BF24" s="17">
        <v>0</v>
      </c>
      <c r="BG24" s="17"/>
      <c r="BH24" s="17"/>
      <c r="BI24" s="17">
        <v>3.9</v>
      </c>
      <c r="BJ24" s="17"/>
      <c r="BK24" s="17"/>
      <c r="BL24" s="17">
        <v>0</v>
      </c>
      <c r="BM24" s="17"/>
      <c r="BN24" s="17"/>
      <c r="BO24" s="17">
        <v>0</v>
      </c>
      <c r="BP24" s="17">
        <v>-0.4</v>
      </c>
      <c r="BQ24" s="17">
        <v>-19.600000000000001</v>
      </c>
      <c r="BR24" s="17">
        <v>-21.1</v>
      </c>
      <c r="BS24" s="17">
        <v>17.7</v>
      </c>
      <c r="BT24" s="17">
        <v>8</v>
      </c>
      <c r="BU24" s="17">
        <v>0</v>
      </c>
      <c r="BV24" s="17">
        <v>0</v>
      </c>
      <c r="BW24" s="17"/>
      <c r="BX24" s="17"/>
      <c r="BY24" s="17"/>
      <c r="BZ24" s="17"/>
      <c r="CA24" s="17">
        <v>0</v>
      </c>
      <c r="CB24" s="17"/>
      <c r="CC24" s="17">
        <v>-0.6</v>
      </c>
      <c r="CD24" s="17">
        <v>9.6</v>
      </c>
      <c r="CE24" s="17">
        <v>16.7</v>
      </c>
      <c r="CF24" s="17">
        <v>0.2</v>
      </c>
      <c r="CG24" s="17">
        <v>6.3</v>
      </c>
      <c r="CH24" s="17">
        <v>0</v>
      </c>
      <c r="CI24" s="17"/>
      <c r="CJ24" s="17">
        <v>0</v>
      </c>
      <c r="CK24" s="17"/>
      <c r="CL24" s="17">
        <v>13.6</v>
      </c>
      <c r="CM24" s="17">
        <v>17.3</v>
      </c>
      <c r="CN24" s="17">
        <v>-22.3</v>
      </c>
      <c r="CO24" s="17"/>
      <c r="CP24" s="17"/>
      <c r="CQ24" s="17"/>
      <c r="CR24" s="17"/>
      <c r="CS24" s="17"/>
      <c r="CT24" s="17">
        <v>13.9</v>
      </c>
      <c r="CU24" s="17">
        <v>2.9</v>
      </c>
      <c r="CV24" s="17"/>
      <c r="CW24" s="17">
        <v>-8.4</v>
      </c>
      <c r="CX24" s="17">
        <v>0.2</v>
      </c>
      <c r="CY24" s="17">
        <v>-5.6</v>
      </c>
      <c r="CZ24" s="17"/>
      <c r="DA24" s="17"/>
      <c r="DB24" s="17"/>
      <c r="DC24" s="17">
        <v>-0.1</v>
      </c>
      <c r="DD24" s="17">
        <v>0</v>
      </c>
      <c r="DE24" s="17">
        <v>9.11</v>
      </c>
      <c r="DF24" s="17"/>
      <c r="DG24" s="17">
        <v>0.1</v>
      </c>
      <c r="DH24" s="17">
        <v>1.1000000000000001</v>
      </c>
      <c r="DI24" s="17">
        <v>0.2</v>
      </c>
      <c r="DJ24" s="17">
        <v>1.6</v>
      </c>
      <c r="DK24" s="17">
        <v>0</v>
      </c>
      <c r="DL24" s="17">
        <v>0.6</v>
      </c>
      <c r="DM24" s="17"/>
      <c r="DN24" s="17">
        <v>-0.1</v>
      </c>
      <c r="DO24" s="17">
        <v>0</v>
      </c>
      <c r="DP24" s="17">
        <v>-2.6</v>
      </c>
      <c r="DQ24" s="17">
        <v>0.3</v>
      </c>
      <c r="DR24" s="17">
        <v>0.1</v>
      </c>
      <c r="DS24" s="17">
        <v>0</v>
      </c>
      <c r="DT24" s="17">
        <v>0.5</v>
      </c>
      <c r="DU24" s="17">
        <v>0.3</v>
      </c>
      <c r="DV24" s="17"/>
      <c r="DW24" s="17">
        <v>-2.2000000000000002</v>
      </c>
      <c r="DX24" s="17">
        <v>0.2</v>
      </c>
      <c r="DY24" s="17">
        <v>0.6</v>
      </c>
      <c r="DZ24" s="17">
        <v>0.5</v>
      </c>
      <c r="EA24" s="17">
        <v>0.4</v>
      </c>
      <c r="EB24" s="17">
        <v>0.2</v>
      </c>
      <c r="EC24" s="17">
        <v>1.5</v>
      </c>
      <c r="ED24" s="17">
        <v>0.4</v>
      </c>
      <c r="EE24" s="17">
        <v>1.4</v>
      </c>
      <c r="EF24" s="17">
        <v>0</v>
      </c>
      <c r="EG24" s="17">
        <v>0.3</v>
      </c>
      <c r="EH24" s="17">
        <v>-0.6</v>
      </c>
      <c r="EI24" s="17">
        <v>1.1000000000000001</v>
      </c>
      <c r="EJ24" s="17">
        <v>0.2</v>
      </c>
      <c r="EK24" s="17">
        <v>1.7</v>
      </c>
      <c r="EL24" s="17">
        <v>0.2</v>
      </c>
      <c r="EM24" s="17">
        <v>0.1</v>
      </c>
      <c r="EN24" s="17">
        <v>0.1</v>
      </c>
      <c r="EO24" s="17">
        <v>-5.9</v>
      </c>
      <c r="EP24" s="17">
        <v>1.1000000000000001</v>
      </c>
      <c r="EQ24" s="17">
        <v>0</v>
      </c>
      <c r="ER24" s="17">
        <v>2.2999999999999998</v>
      </c>
      <c r="ES24" s="17">
        <v>-0.2</v>
      </c>
      <c r="ET24" s="17">
        <v>5.7</v>
      </c>
      <c r="EU24" s="17">
        <v>0</v>
      </c>
      <c r="EV24" s="17">
        <v>6</v>
      </c>
      <c r="EW24" s="17">
        <v>1.3</v>
      </c>
      <c r="EX24" s="17">
        <v>0.7</v>
      </c>
      <c r="EY24" s="17">
        <v>0.6</v>
      </c>
      <c r="EZ24" s="17">
        <v>1.1000000000000001</v>
      </c>
      <c r="FA24" s="17">
        <v>0</v>
      </c>
      <c r="FB24" s="17">
        <v>0.4</v>
      </c>
      <c r="FC24" s="17">
        <v>0.8</v>
      </c>
      <c r="FD24" s="17">
        <v>1</v>
      </c>
      <c r="FE24" s="17">
        <v>11.1</v>
      </c>
      <c r="FF24" s="17">
        <v>0.3</v>
      </c>
      <c r="FG24" s="17">
        <v>3</v>
      </c>
      <c r="FH24" s="17">
        <v>0.7</v>
      </c>
      <c r="FI24" s="17">
        <v>3.8</v>
      </c>
      <c r="FJ24" s="17">
        <v>4.17</v>
      </c>
      <c r="FK24" s="17">
        <v>200.48</v>
      </c>
      <c r="FL24" s="15"/>
      <c r="FM24" s="17">
        <v>2.1</v>
      </c>
      <c r="FN24" s="17">
        <v>0.74399999999999999</v>
      </c>
      <c r="FO24" s="17">
        <v>0.67600000000000005</v>
      </c>
      <c r="FP24" s="17">
        <v>0.9</v>
      </c>
      <c r="FQ24" s="17">
        <v>0.33284999999999998</v>
      </c>
      <c r="FR24" s="17">
        <v>0.17541999999999999</v>
      </c>
      <c r="FS24" s="17">
        <v>0.1</v>
      </c>
      <c r="FT24" s="17">
        <v>0.3</v>
      </c>
      <c r="FU24" s="17">
        <v>5.3282699999999998</v>
      </c>
    </row>
    <row r="25" spans="1:177" ht="24" customHeight="1" x14ac:dyDescent="0.3">
      <c r="A25" s="16" t="s">
        <v>48</v>
      </c>
      <c r="B25" s="16" t="s">
        <v>842</v>
      </c>
      <c r="C25" s="17">
        <v>-17</v>
      </c>
      <c r="D25" s="17">
        <v>7</v>
      </c>
      <c r="E25" s="17">
        <v>12.1</v>
      </c>
      <c r="F25" s="17"/>
      <c r="G25" s="17"/>
      <c r="H25" s="17">
        <v>-9.6999999999999993</v>
      </c>
      <c r="I25" s="17">
        <v>8.4</v>
      </c>
      <c r="J25" s="17"/>
      <c r="K25" s="17"/>
      <c r="L25" s="17">
        <v>-19.100000000000001</v>
      </c>
      <c r="M25" s="17">
        <v>-14.5</v>
      </c>
      <c r="N25" s="17">
        <v>-1.1000000000000001</v>
      </c>
      <c r="O25" s="17">
        <v>35.6</v>
      </c>
      <c r="P25" s="17">
        <v>17.8</v>
      </c>
      <c r="Q25" s="17">
        <v>13.9</v>
      </c>
      <c r="R25" s="17">
        <v>6.5</v>
      </c>
      <c r="S25" s="17">
        <v>0.1</v>
      </c>
      <c r="T25" s="17">
        <v>2.5</v>
      </c>
      <c r="U25" s="17"/>
      <c r="V25" s="17"/>
      <c r="W25" s="17"/>
      <c r="X25" s="17">
        <v>7</v>
      </c>
      <c r="Y25" s="17">
        <v>0</v>
      </c>
      <c r="Z25" s="17">
        <v>0.7</v>
      </c>
      <c r="AA25" s="17"/>
      <c r="AB25" s="17">
        <v>-3.5</v>
      </c>
      <c r="AC25" s="17">
        <v>4.2</v>
      </c>
      <c r="AD25" s="17">
        <v>11.3</v>
      </c>
      <c r="AE25" s="17"/>
      <c r="AF25" s="17"/>
      <c r="AG25" s="17"/>
      <c r="AH25" s="17"/>
      <c r="AI25" s="17">
        <v>-3.4</v>
      </c>
      <c r="AJ25" s="17">
        <v>-4.5999999999999996</v>
      </c>
      <c r="AK25" s="17"/>
      <c r="AL25" s="17"/>
      <c r="AM25" s="17"/>
      <c r="AN25" s="17">
        <v>-1.3</v>
      </c>
      <c r="AO25" s="17">
        <v>0</v>
      </c>
      <c r="AP25" s="17">
        <v>4.9000000000000004</v>
      </c>
      <c r="AQ25" s="17">
        <v>19.600000000000001</v>
      </c>
      <c r="AR25" s="17"/>
      <c r="AS25" s="17">
        <v>-0.9</v>
      </c>
      <c r="AT25" s="17">
        <v>1.5</v>
      </c>
      <c r="AU25" s="17">
        <v>0.5</v>
      </c>
      <c r="AV25" s="17">
        <v>27.4</v>
      </c>
      <c r="AW25" s="17">
        <v>11.3</v>
      </c>
      <c r="AX25" s="17">
        <v>-40</v>
      </c>
      <c r="AY25" s="17">
        <v>10.4</v>
      </c>
      <c r="AZ25" s="17">
        <v>-2.4</v>
      </c>
      <c r="BA25" s="17">
        <v>0.1</v>
      </c>
      <c r="BB25" s="17">
        <v>-0.8</v>
      </c>
      <c r="BC25" s="17">
        <v>-0.4</v>
      </c>
      <c r="BD25" s="17"/>
      <c r="BE25" s="17">
        <v>0.2</v>
      </c>
      <c r="BF25" s="17">
        <v>1.5</v>
      </c>
      <c r="BG25" s="17"/>
      <c r="BH25" s="17"/>
      <c r="BI25" s="17">
        <v>1</v>
      </c>
      <c r="BJ25" s="17"/>
      <c r="BK25" s="17"/>
      <c r="BL25" s="17">
        <v>0</v>
      </c>
      <c r="BM25" s="17"/>
      <c r="BN25" s="17"/>
      <c r="BO25" s="17">
        <v>0</v>
      </c>
      <c r="BP25" s="17">
        <v>0.8</v>
      </c>
      <c r="BQ25" s="17">
        <v>-19.600000000000001</v>
      </c>
      <c r="BR25" s="17">
        <v>-21</v>
      </c>
      <c r="BS25" s="17">
        <v>17.8</v>
      </c>
      <c r="BT25" s="17">
        <v>8.4</v>
      </c>
      <c r="BU25" s="17">
        <v>0</v>
      </c>
      <c r="BV25" s="17">
        <v>0</v>
      </c>
      <c r="BW25" s="17"/>
      <c r="BX25" s="17"/>
      <c r="BY25" s="17"/>
      <c r="BZ25" s="17"/>
      <c r="CA25" s="17">
        <v>0</v>
      </c>
      <c r="CB25" s="17"/>
      <c r="CC25" s="17">
        <v>-0.7</v>
      </c>
      <c r="CD25" s="17">
        <v>24.6</v>
      </c>
      <c r="CE25" s="17">
        <v>22.3</v>
      </c>
      <c r="CF25" s="17">
        <v>8</v>
      </c>
      <c r="CG25" s="17">
        <v>6.2</v>
      </c>
      <c r="CH25" s="17">
        <v>-0.1</v>
      </c>
      <c r="CI25" s="17"/>
      <c r="CJ25" s="17">
        <v>0</v>
      </c>
      <c r="CK25" s="17"/>
      <c r="CL25" s="17">
        <v>6.3</v>
      </c>
      <c r="CM25" s="17">
        <v>10.1</v>
      </c>
      <c r="CN25" s="17">
        <v>-32.700000000000003</v>
      </c>
      <c r="CO25" s="17"/>
      <c r="CP25" s="17"/>
      <c r="CQ25" s="17"/>
      <c r="CR25" s="17"/>
      <c r="CS25" s="17"/>
      <c r="CT25" s="17">
        <v>15.1</v>
      </c>
      <c r="CU25" s="17">
        <v>3.6</v>
      </c>
      <c r="CV25" s="17"/>
      <c r="CW25" s="17">
        <v>-8.1999999999999993</v>
      </c>
      <c r="CX25" s="17">
        <v>0.5</v>
      </c>
      <c r="CY25" s="17">
        <v>-5.5</v>
      </c>
      <c r="CZ25" s="17"/>
      <c r="DA25" s="17"/>
      <c r="DB25" s="17"/>
      <c r="DC25" s="17">
        <v>0</v>
      </c>
      <c r="DD25" s="17">
        <v>0</v>
      </c>
      <c r="DE25" s="17">
        <v>10.29</v>
      </c>
      <c r="DF25" s="17"/>
      <c r="DG25" s="17">
        <v>0.1</v>
      </c>
      <c r="DH25" s="17">
        <v>1.1000000000000001</v>
      </c>
      <c r="DI25" s="17">
        <v>0.1</v>
      </c>
      <c r="DJ25" s="17">
        <v>1.7</v>
      </c>
      <c r="DK25" s="17">
        <v>0</v>
      </c>
      <c r="DL25" s="17">
        <v>0.6</v>
      </c>
      <c r="DM25" s="17"/>
      <c r="DN25" s="17">
        <v>-0.2</v>
      </c>
      <c r="DO25" s="17">
        <v>0</v>
      </c>
      <c r="DP25" s="17">
        <v>-3.2</v>
      </c>
      <c r="DQ25" s="17">
        <v>-1.7</v>
      </c>
      <c r="DR25" s="17">
        <v>0.1</v>
      </c>
      <c r="DS25" s="17">
        <v>0</v>
      </c>
      <c r="DT25" s="17">
        <v>0.5</v>
      </c>
      <c r="DU25" s="17">
        <v>0.3</v>
      </c>
      <c r="DV25" s="17"/>
      <c r="DW25" s="17">
        <v>-2.2000000000000002</v>
      </c>
      <c r="DX25" s="17">
        <v>0.2</v>
      </c>
      <c r="DY25" s="17">
        <v>0.6</v>
      </c>
      <c r="DZ25" s="17">
        <v>0.2</v>
      </c>
      <c r="EA25" s="17">
        <v>0.4</v>
      </c>
      <c r="EB25" s="17">
        <v>0</v>
      </c>
      <c r="EC25" s="17">
        <v>1.5</v>
      </c>
      <c r="ED25" s="17">
        <v>3.1</v>
      </c>
      <c r="EE25" s="17">
        <v>1.2</v>
      </c>
      <c r="EF25" s="17">
        <v>0.4</v>
      </c>
      <c r="EG25" s="17">
        <v>0.7</v>
      </c>
      <c r="EH25" s="17">
        <v>0.5</v>
      </c>
      <c r="EI25" s="17">
        <v>1.1000000000000001</v>
      </c>
      <c r="EJ25" s="17">
        <v>0</v>
      </c>
      <c r="EK25" s="17">
        <v>1.6</v>
      </c>
      <c r="EL25" s="17">
        <v>0.2</v>
      </c>
      <c r="EM25" s="17">
        <v>0.1</v>
      </c>
      <c r="EN25" s="17">
        <v>0.1</v>
      </c>
      <c r="EO25" s="17">
        <v>-5.9</v>
      </c>
      <c r="EP25" s="17">
        <v>1</v>
      </c>
      <c r="EQ25" s="17">
        <v>0</v>
      </c>
      <c r="ER25" s="17">
        <v>1.4</v>
      </c>
      <c r="ES25" s="17">
        <v>-0.2</v>
      </c>
      <c r="ET25" s="17">
        <v>0.7</v>
      </c>
      <c r="EU25" s="17">
        <v>0</v>
      </c>
      <c r="EV25" s="17">
        <v>27.3</v>
      </c>
      <c r="EW25" s="17">
        <v>1.3</v>
      </c>
      <c r="EX25" s="17">
        <v>0.7</v>
      </c>
      <c r="EY25" s="17">
        <v>0.6</v>
      </c>
      <c r="EZ25" s="17">
        <v>1.1000000000000001</v>
      </c>
      <c r="FA25" s="17">
        <v>0</v>
      </c>
      <c r="FB25" s="17">
        <v>0.4</v>
      </c>
      <c r="FC25" s="17">
        <v>1</v>
      </c>
      <c r="FD25" s="17">
        <v>0.8</v>
      </c>
      <c r="FE25" s="17">
        <v>11.3</v>
      </c>
      <c r="FF25" s="17">
        <v>0.1</v>
      </c>
      <c r="FG25" s="17">
        <v>2.2999999999999998</v>
      </c>
      <c r="FH25" s="17">
        <v>1.2</v>
      </c>
      <c r="FI25" s="17">
        <v>2.5</v>
      </c>
      <c r="FJ25" s="17">
        <v>3.35</v>
      </c>
      <c r="FK25" s="17">
        <v>193.04</v>
      </c>
      <c r="FL25" s="15"/>
      <c r="FM25" s="17">
        <v>2.1</v>
      </c>
      <c r="FN25" s="17">
        <v>-0.48099999999999998</v>
      </c>
      <c r="FO25" s="17">
        <v>0.94399999999999995</v>
      </c>
      <c r="FP25" s="17">
        <v>0.8</v>
      </c>
      <c r="FQ25" s="17">
        <v>0.33240999999999998</v>
      </c>
      <c r="FR25" s="17">
        <v>9.2280000000000001E-2</v>
      </c>
      <c r="FS25" s="17">
        <v>0.3</v>
      </c>
      <c r="FT25" s="17">
        <v>0.3</v>
      </c>
      <c r="FU25" s="17">
        <v>4.3876900000000001</v>
      </c>
    </row>
    <row r="26" spans="1:177" ht="24" customHeight="1" x14ac:dyDescent="0.3">
      <c r="A26" s="18" t="s">
        <v>48</v>
      </c>
      <c r="B26" s="18" t="s">
        <v>843</v>
      </c>
      <c r="C26" s="19">
        <v>-17.3</v>
      </c>
      <c r="D26" s="19">
        <v>22.3</v>
      </c>
      <c r="E26" s="19">
        <v>14.3</v>
      </c>
      <c r="F26" s="19"/>
      <c r="G26" s="19"/>
      <c r="H26" s="19">
        <v>-7.6</v>
      </c>
      <c r="I26" s="19">
        <v>10.199999999999999</v>
      </c>
      <c r="J26" s="19"/>
      <c r="K26" s="19"/>
      <c r="L26" s="19">
        <v>-16.5</v>
      </c>
      <c r="M26" s="19">
        <v>-11</v>
      </c>
      <c r="N26" s="19">
        <v>3.1</v>
      </c>
      <c r="O26" s="19">
        <v>36.4</v>
      </c>
      <c r="P26" s="19">
        <v>19.3</v>
      </c>
      <c r="Q26" s="19">
        <v>15.2</v>
      </c>
      <c r="R26" s="19">
        <v>7.4</v>
      </c>
      <c r="S26" s="19">
        <v>0.1</v>
      </c>
      <c r="T26" s="19">
        <v>1.6</v>
      </c>
      <c r="U26" s="19"/>
      <c r="V26" s="19"/>
      <c r="W26" s="19"/>
      <c r="X26" s="19">
        <v>8.1999999999999993</v>
      </c>
      <c r="Y26" s="19">
        <v>0</v>
      </c>
      <c r="Z26" s="19">
        <v>1</v>
      </c>
      <c r="AA26" s="19"/>
      <c r="AB26" s="19">
        <v>-3.5</v>
      </c>
      <c r="AC26" s="19">
        <v>6</v>
      </c>
      <c r="AD26" s="19">
        <v>11.5</v>
      </c>
      <c r="AE26" s="19"/>
      <c r="AF26" s="19"/>
      <c r="AG26" s="19"/>
      <c r="AH26" s="19"/>
      <c r="AI26" s="19">
        <v>-2.1</v>
      </c>
      <c r="AJ26" s="19">
        <v>-4.3</v>
      </c>
      <c r="AK26" s="19"/>
      <c r="AL26" s="19"/>
      <c r="AM26" s="19"/>
      <c r="AN26" s="19">
        <v>-1.2</v>
      </c>
      <c r="AO26" s="19">
        <v>0</v>
      </c>
      <c r="AP26" s="19">
        <v>5.4</v>
      </c>
      <c r="AQ26" s="19">
        <v>20.100000000000001</v>
      </c>
      <c r="AR26" s="19"/>
      <c r="AS26" s="19">
        <v>-0.5</v>
      </c>
      <c r="AT26" s="19">
        <v>1.5</v>
      </c>
      <c r="AU26" s="19">
        <v>1.3</v>
      </c>
      <c r="AV26" s="19">
        <v>29.7</v>
      </c>
      <c r="AW26" s="19">
        <v>13.6</v>
      </c>
      <c r="AX26" s="19">
        <v>-38.1</v>
      </c>
      <c r="AY26" s="19">
        <v>9.5</v>
      </c>
      <c r="AZ26" s="19">
        <v>-2.4</v>
      </c>
      <c r="BA26" s="19">
        <v>0.4</v>
      </c>
      <c r="BB26" s="19">
        <v>3.3</v>
      </c>
      <c r="BC26" s="19">
        <v>0</v>
      </c>
      <c r="BD26" s="19"/>
      <c r="BE26" s="19">
        <v>0.2</v>
      </c>
      <c r="BF26" s="19">
        <v>3.1</v>
      </c>
      <c r="BG26" s="19"/>
      <c r="BH26" s="19"/>
      <c r="BI26" s="19">
        <v>1.4</v>
      </c>
      <c r="BJ26" s="19"/>
      <c r="BK26" s="19"/>
      <c r="BL26" s="19">
        <v>0</v>
      </c>
      <c r="BM26" s="19"/>
      <c r="BN26" s="19"/>
      <c r="BO26" s="19">
        <v>0</v>
      </c>
      <c r="BP26" s="19">
        <v>4.5</v>
      </c>
      <c r="BQ26" s="19">
        <v>-17.7</v>
      </c>
      <c r="BR26" s="19">
        <v>-19.3</v>
      </c>
      <c r="BS26" s="19">
        <v>19.8</v>
      </c>
      <c r="BT26" s="19">
        <v>10.1</v>
      </c>
      <c r="BU26" s="19">
        <v>0</v>
      </c>
      <c r="BV26" s="19">
        <v>0</v>
      </c>
      <c r="BW26" s="19"/>
      <c r="BX26" s="19"/>
      <c r="BY26" s="19"/>
      <c r="BZ26" s="19"/>
      <c r="CA26" s="19">
        <v>0</v>
      </c>
      <c r="CB26" s="19"/>
      <c r="CC26" s="19">
        <v>-0.7</v>
      </c>
      <c r="CD26" s="19">
        <v>38.700000000000003</v>
      </c>
      <c r="CE26" s="19">
        <v>22.9</v>
      </c>
      <c r="CF26" s="19">
        <v>9</v>
      </c>
      <c r="CG26" s="19">
        <v>9.5</v>
      </c>
      <c r="CH26" s="19">
        <v>-0.3</v>
      </c>
      <c r="CI26" s="19"/>
      <c r="CJ26" s="19">
        <v>0</v>
      </c>
      <c r="CK26" s="19"/>
      <c r="CL26" s="19">
        <v>10.199999999999999</v>
      </c>
      <c r="CM26" s="19">
        <v>14.2</v>
      </c>
      <c r="CN26" s="19">
        <v>-27.5</v>
      </c>
      <c r="CO26" s="19"/>
      <c r="CP26" s="19"/>
      <c r="CQ26" s="19"/>
      <c r="CR26" s="19"/>
      <c r="CS26" s="19"/>
      <c r="CT26" s="19">
        <v>15.9</v>
      </c>
      <c r="CU26" s="19">
        <v>4.0999999999999996</v>
      </c>
      <c r="CV26" s="19"/>
      <c r="CW26" s="19">
        <v>-7.4</v>
      </c>
      <c r="CX26" s="19">
        <v>1</v>
      </c>
      <c r="CY26" s="19">
        <v>-5.3</v>
      </c>
      <c r="CZ26" s="19"/>
      <c r="DA26" s="19"/>
      <c r="DB26" s="19"/>
      <c r="DC26" s="19">
        <v>-0.1</v>
      </c>
      <c r="DD26" s="19">
        <v>0</v>
      </c>
      <c r="DE26" s="19">
        <v>14</v>
      </c>
      <c r="DF26" s="19"/>
      <c r="DG26" s="19">
        <v>0.1</v>
      </c>
      <c r="DH26" s="19">
        <v>1.3</v>
      </c>
      <c r="DI26" s="19">
        <v>0.2</v>
      </c>
      <c r="DJ26" s="19">
        <v>1.7</v>
      </c>
      <c r="DK26" s="19">
        <v>0</v>
      </c>
      <c r="DL26" s="19">
        <v>0.6</v>
      </c>
      <c r="DM26" s="19"/>
      <c r="DN26" s="19">
        <v>-0.5</v>
      </c>
      <c r="DO26" s="19">
        <v>-0.6</v>
      </c>
      <c r="DP26" s="19">
        <v>-3</v>
      </c>
      <c r="DQ26" s="19">
        <v>-1.4</v>
      </c>
      <c r="DR26" s="19">
        <v>-0.5</v>
      </c>
      <c r="DS26" s="19">
        <v>0.1</v>
      </c>
      <c r="DT26" s="19">
        <v>0.5</v>
      </c>
      <c r="DU26" s="19">
        <v>0.3</v>
      </c>
      <c r="DV26" s="19"/>
      <c r="DW26" s="19">
        <v>-2.2000000000000002</v>
      </c>
      <c r="DX26" s="19">
        <v>0</v>
      </c>
      <c r="DY26" s="19">
        <v>0.6</v>
      </c>
      <c r="DZ26" s="19">
        <v>0.5</v>
      </c>
      <c r="EA26" s="19">
        <v>0.4</v>
      </c>
      <c r="EB26" s="19">
        <v>0</v>
      </c>
      <c r="EC26" s="19">
        <v>1.5</v>
      </c>
      <c r="ED26" s="19">
        <v>0.4</v>
      </c>
      <c r="EE26" s="19">
        <v>6.4</v>
      </c>
      <c r="EF26" s="19">
        <v>5.6</v>
      </c>
      <c r="EG26" s="19">
        <v>1</v>
      </c>
      <c r="EH26" s="19">
        <v>0.5</v>
      </c>
      <c r="EI26" s="19">
        <v>1.1000000000000001</v>
      </c>
      <c r="EJ26" s="19">
        <v>0.2</v>
      </c>
      <c r="EK26" s="19">
        <v>1.9</v>
      </c>
      <c r="EL26" s="19">
        <v>0.2</v>
      </c>
      <c r="EM26" s="19">
        <v>0.1</v>
      </c>
      <c r="EN26" s="19">
        <v>0.1</v>
      </c>
      <c r="EO26" s="19">
        <v>-5.6</v>
      </c>
      <c r="EP26" s="19">
        <v>0.8</v>
      </c>
      <c r="EQ26" s="19">
        <v>0</v>
      </c>
      <c r="ER26" s="19">
        <v>0.4</v>
      </c>
      <c r="ES26" s="19">
        <v>-0.2</v>
      </c>
      <c r="ET26" s="19">
        <v>10.6</v>
      </c>
      <c r="EU26" s="19">
        <v>3.6</v>
      </c>
      <c r="EV26" s="19">
        <v>20.5</v>
      </c>
      <c r="EW26" s="19">
        <v>1.3</v>
      </c>
      <c r="EX26" s="19">
        <v>0.7</v>
      </c>
      <c r="EY26" s="19">
        <v>0.6</v>
      </c>
      <c r="EZ26" s="19">
        <v>1.1000000000000001</v>
      </c>
      <c r="FA26" s="19">
        <v>0</v>
      </c>
      <c r="FB26" s="19">
        <v>0.4</v>
      </c>
      <c r="FC26" s="19">
        <v>1</v>
      </c>
      <c r="FD26" s="19">
        <v>0.6</v>
      </c>
      <c r="FE26" s="19">
        <v>10.8</v>
      </c>
      <c r="FF26" s="19">
        <v>0.3</v>
      </c>
      <c r="FG26" s="19">
        <v>4.3</v>
      </c>
      <c r="FH26" s="19">
        <v>1.4</v>
      </c>
      <c r="FI26" s="19">
        <v>3.7</v>
      </c>
      <c r="FJ26" s="19">
        <v>2.98</v>
      </c>
      <c r="FK26" s="19">
        <v>313.58</v>
      </c>
      <c r="FL26" s="15"/>
      <c r="FM26" s="19">
        <v>2.2999999999999998</v>
      </c>
      <c r="FN26" s="19">
        <v>-5.2999999999999999E-2</v>
      </c>
      <c r="FO26" s="19">
        <v>1.1599999999999999</v>
      </c>
      <c r="FP26" s="19">
        <v>0.8</v>
      </c>
      <c r="FQ26" s="19">
        <v>0.32662000000000002</v>
      </c>
      <c r="FR26" s="19">
        <v>9.3659999999999993E-2</v>
      </c>
      <c r="FS26" s="19">
        <v>0.3</v>
      </c>
      <c r="FT26" s="19">
        <v>0.3</v>
      </c>
      <c r="FU26" s="19">
        <v>5.2272800000000004</v>
      </c>
    </row>
    <row r="27" spans="1:177" ht="24" customHeight="1" x14ac:dyDescent="0.3">
      <c r="A27" s="13" t="s">
        <v>48</v>
      </c>
      <c r="B27" s="13" t="s">
        <v>844</v>
      </c>
      <c r="C27" s="14">
        <v>-16.3</v>
      </c>
      <c r="D27" s="14">
        <v>36.700000000000003</v>
      </c>
      <c r="E27" s="14">
        <v>17.399999999999999</v>
      </c>
      <c r="F27" s="14"/>
      <c r="G27" s="14"/>
      <c r="H27" s="14">
        <v>-6.8</v>
      </c>
      <c r="I27" s="14">
        <v>15.5</v>
      </c>
      <c r="J27" s="14"/>
      <c r="K27" s="14"/>
      <c r="L27" s="14">
        <v>20.8</v>
      </c>
      <c r="M27" s="14">
        <v>25.5</v>
      </c>
      <c r="N27" s="14">
        <v>16.2</v>
      </c>
      <c r="O27" s="14">
        <v>49.4</v>
      </c>
      <c r="P27" s="14">
        <v>-2.6</v>
      </c>
      <c r="Q27" s="14">
        <v>-0.5</v>
      </c>
      <c r="R27" s="14">
        <v>29.5</v>
      </c>
      <c r="S27" s="14">
        <v>0.2</v>
      </c>
      <c r="T27" s="14">
        <v>1.9</v>
      </c>
      <c r="U27" s="14"/>
      <c r="V27" s="14"/>
      <c r="W27" s="14"/>
      <c r="X27" s="14">
        <v>10.9</v>
      </c>
      <c r="Y27" s="14">
        <v>0</v>
      </c>
      <c r="Z27" s="14">
        <v>1.3</v>
      </c>
      <c r="AA27" s="14"/>
      <c r="AB27" s="14">
        <v>-3.5</v>
      </c>
      <c r="AC27" s="14">
        <v>6.4</v>
      </c>
      <c r="AD27" s="14">
        <v>13.9</v>
      </c>
      <c r="AE27" s="14"/>
      <c r="AF27" s="14"/>
      <c r="AG27" s="14"/>
      <c r="AH27" s="14"/>
      <c r="AI27" s="14">
        <v>-0.3</v>
      </c>
      <c r="AJ27" s="14">
        <v>-6.3</v>
      </c>
      <c r="AK27" s="14"/>
      <c r="AL27" s="14"/>
      <c r="AM27" s="14"/>
      <c r="AN27" s="14">
        <v>-0.9</v>
      </c>
      <c r="AO27" s="14">
        <v>0</v>
      </c>
      <c r="AP27" s="14">
        <v>3.3</v>
      </c>
      <c r="AQ27" s="14">
        <v>24.2</v>
      </c>
      <c r="AR27" s="14"/>
      <c r="AS27" s="14">
        <v>-0.6</v>
      </c>
      <c r="AT27" s="14">
        <v>1.5</v>
      </c>
      <c r="AU27" s="14">
        <v>1.4</v>
      </c>
      <c r="AV27" s="14">
        <v>26.9</v>
      </c>
      <c r="AW27" s="14">
        <v>11.2</v>
      </c>
      <c r="AX27" s="14">
        <v>-40.6</v>
      </c>
      <c r="AY27" s="14">
        <v>15.5</v>
      </c>
      <c r="AZ27" s="14">
        <v>-2.2000000000000002</v>
      </c>
      <c r="BA27" s="14">
        <v>0.6</v>
      </c>
      <c r="BB27" s="14">
        <v>7.1</v>
      </c>
      <c r="BC27" s="14">
        <v>1</v>
      </c>
      <c r="BD27" s="14"/>
      <c r="BE27" s="14">
        <v>0.2</v>
      </c>
      <c r="BF27" s="14">
        <v>3.2</v>
      </c>
      <c r="BG27" s="14"/>
      <c r="BH27" s="14"/>
      <c r="BI27" s="14">
        <v>4.3</v>
      </c>
      <c r="BJ27" s="14"/>
      <c r="BK27" s="14"/>
      <c r="BL27" s="14">
        <v>0</v>
      </c>
      <c r="BM27" s="14"/>
      <c r="BN27" s="14"/>
      <c r="BO27" s="14">
        <v>0</v>
      </c>
      <c r="BP27" s="14">
        <v>13.9</v>
      </c>
      <c r="BQ27" s="14">
        <v>17.2</v>
      </c>
      <c r="BR27" s="14">
        <v>15.7</v>
      </c>
      <c r="BS27" s="14">
        <v>36.9</v>
      </c>
      <c r="BT27" s="14">
        <v>54.4</v>
      </c>
      <c r="BU27" s="14">
        <v>0</v>
      </c>
      <c r="BV27" s="14">
        <v>0</v>
      </c>
      <c r="BW27" s="14"/>
      <c r="BX27" s="14"/>
      <c r="BY27" s="14"/>
      <c r="BZ27" s="14"/>
      <c r="CA27" s="14">
        <v>0</v>
      </c>
      <c r="CB27" s="14"/>
      <c r="CC27" s="14">
        <v>-0.7</v>
      </c>
      <c r="CD27" s="14">
        <v>37.700000000000003</v>
      </c>
      <c r="CE27" s="14">
        <v>21.9</v>
      </c>
      <c r="CF27" s="14">
        <v>7.7</v>
      </c>
      <c r="CG27" s="14">
        <v>9.8000000000000007</v>
      </c>
      <c r="CH27" s="14">
        <v>0</v>
      </c>
      <c r="CI27" s="14"/>
      <c r="CJ27" s="14">
        <v>0</v>
      </c>
      <c r="CK27" s="14"/>
      <c r="CL27" s="14">
        <v>15.9</v>
      </c>
      <c r="CM27" s="14">
        <v>19.8</v>
      </c>
      <c r="CN27" s="14">
        <v>-18.600000000000001</v>
      </c>
      <c r="CO27" s="14"/>
      <c r="CP27" s="14"/>
      <c r="CQ27" s="14"/>
      <c r="CR27" s="14"/>
      <c r="CS27" s="14"/>
      <c r="CT27" s="14">
        <v>14.4</v>
      </c>
      <c r="CU27" s="14">
        <v>3</v>
      </c>
      <c r="CV27" s="14"/>
      <c r="CW27" s="14">
        <v>-7.4</v>
      </c>
      <c r="CX27" s="14">
        <v>3.1</v>
      </c>
      <c r="CY27" s="14">
        <v>-5</v>
      </c>
      <c r="CZ27" s="14"/>
      <c r="DA27" s="14"/>
      <c r="DB27" s="14"/>
      <c r="DC27" s="14">
        <v>-0.1</v>
      </c>
      <c r="DD27" s="14">
        <v>0</v>
      </c>
      <c r="DE27" s="14">
        <v>20.45</v>
      </c>
      <c r="DF27" s="14"/>
      <c r="DG27" s="14">
        <v>0.1</v>
      </c>
      <c r="DH27" s="14">
        <v>1.3</v>
      </c>
      <c r="DI27" s="14">
        <v>0.2</v>
      </c>
      <c r="DJ27" s="14">
        <v>1.6</v>
      </c>
      <c r="DK27" s="14">
        <v>0</v>
      </c>
      <c r="DL27" s="14">
        <v>0.6</v>
      </c>
      <c r="DM27" s="14"/>
      <c r="DN27" s="14">
        <v>-0.6</v>
      </c>
      <c r="DO27" s="14">
        <v>-1.1000000000000001</v>
      </c>
      <c r="DP27" s="14">
        <v>-1.3</v>
      </c>
      <c r="DQ27" s="14">
        <v>3.5</v>
      </c>
      <c r="DR27" s="14">
        <v>-1.1000000000000001</v>
      </c>
      <c r="DS27" s="14">
        <v>-0.1</v>
      </c>
      <c r="DT27" s="14">
        <v>0.3</v>
      </c>
      <c r="DU27" s="14">
        <v>0.3</v>
      </c>
      <c r="DV27" s="14"/>
      <c r="DW27" s="14">
        <v>-2.2999999999999998</v>
      </c>
      <c r="DX27" s="14">
        <v>0.1</v>
      </c>
      <c r="DY27" s="14">
        <v>0.6</v>
      </c>
      <c r="DZ27" s="14">
        <v>0.5</v>
      </c>
      <c r="EA27" s="14">
        <v>0.5</v>
      </c>
      <c r="EB27" s="14">
        <v>0</v>
      </c>
      <c r="EC27" s="14">
        <v>1.5</v>
      </c>
      <c r="ED27" s="14">
        <v>0.3</v>
      </c>
      <c r="EE27" s="14">
        <v>3.5</v>
      </c>
      <c r="EF27" s="14">
        <v>2</v>
      </c>
      <c r="EG27" s="14">
        <v>0.6</v>
      </c>
      <c r="EH27" s="14">
        <v>0.1</v>
      </c>
      <c r="EI27" s="14">
        <v>1.1000000000000001</v>
      </c>
      <c r="EJ27" s="14">
        <v>0.2</v>
      </c>
      <c r="EK27" s="14">
        <v>1.8</v>
      </c>
      <c r="EL27" s="14">
        <v>0.2</v>
      </c>
      <c r="EM27" s="14">
        <v>0.1</v>
      </c>
      <c r="EN27" s="14">
        <v>0.1</v>
      </c>
      <c r="EO27" s="14">
        <v>-5.3</v>
      </c>
      <c r="EP27" s="14">
        <v>0.7</v>
      </c>
      <c r="EQ27" s="14">
        <v>0.9</v>
      </c>
      <c r="ER27" s="14">
        <v>3.8</v>
      </c>
      <c r="ES27" s="14">
        <v>-0.2</v>
      </c>
      <c r="ET27" s="14">
        <v>9.9</v>
      </c>
      <c r="EU27" s="14">
        <v>4.0999999999999996</v>
      </c>
      <c r="EV27" s="14">
        <v>17.899999999999999</v>
      </c>
      <c r="EW27" s="14">
        <v>1.3</v>
      </c>
      <c r="EX27" s="14">
        <v>0.7</v>
      </c>
      <c r="EY27" s="14">
        <v>0.6</v>
      </c>
      <c r="EZ27" s="14">
        <v>1.1000000000000001</v>
      </c>
      <c r="FA27" s="14">
        <v>0</v>
      </c>
      <c r="FB27" s="14">
        <v>0.4</v>
      </c>
      <c r="FC27" s="14">
        <v>1.2</v>
      </c>
      <c r="FD27" s="14">
        <v>0.4</v>
      </c>
      <c r="FE27" s="14">
        <v>12</v>
      </c>
      <c r="FF27" s="14">
        <v>0.3</v>
      </c>
      <c r="FG27" s="14">
        <v>4.3</v>
      </c>
      <c r="FH27" s="14">
        <v>1.6</v>
      </c>
      <c r="FI27" s="14">
        <v>3.2</v>
      </c>
      <c r="FJ27" s="14">
        <v>3.86</v>
      </c>
      <c r="FK27" s="14">
        <v>602.80999999999995</v>
      </c>
      <c r="FL27" s="15"/>
      <c r="FM27" s="14">
        <v>2.5</v>
      </c>
      <c r="FN27" s="14">
        <v>-0.28599999999999998</v>
      </c>
      <c r="FO27" s="14">
        <v>1.3959999999999999</v>
      </c>
      <c r="FP27" s="14">
        <v>0.8</v>
      </c>
      <c r="FQ27" s="14">
        <v>0.31539</v>
      </c>
      <c r="FR27" s="14">
        <v>0.12121999999999999</v>
      </c>
      <c r="FS27" s="14">
        <v>0.6</v>
      </c>
      <c r="FT27" s="14">
        <v>0.2</v>
      </c>
      <c r="FU27" s="14">
        <v>5.6466099999999999</v>
      </c>
    </row>
    <row r="28" spans="1:177" ht="24" customHeight="1" x14ac:dyDescent="0.3">
      <c r="A28" s="16" t="s">
        <v>48</v>
      </c>
      <c r="B28" s="16" t="s">
        <v>845</v>
      </c>
      <c r="C28" s="17">
        <v>-15.6</v>
      </c>
      <c r="D28" s="17">
        <v>28.2</v>
      </c>
      <c r="E28" s="17">
        <v>14.7</v>
      </c>
      <c r="F28" s="17"/>
      <c r="G28" s="17"/>
      <c r="H28" s="17">
        <v>-6.1</v>
      </c>
      <c r="I28" s="17">
        <v>4.7</v>
      </c>
      <c r="J28" s="17"/>
      <c r="K28" s="17"/>
      <c r="L28" s="17">
        <v>16.2</v>
      </c>
      <c r="M28" s="17">
        <v>18.100000000000001</v>
      </c>
      <c r="N28" s="17">
        <v>8</v>
      </c>
      <c r="O28" s="17">
        <v>43.8</v>
      </c>
      <c r="P28" s="17">
        <v>18</v>
      </c>
      <c r="Q28" s="17">
        <v>5</v>
      </c>
      <c r="R28" s="17">
        <v>24.1</v>
      </c>
      <c r="S28" s="17">
        <v>0</v>
      </c>
      <c r="T28" s="17">
        <v>2</v>
      </c>
      <c r="U28" s="17"/>
      <c r="V28" s="17"/>
      <c r="W28" s="17"/>
      <c r="X28" s="17">
        <v>8.4</v>
      </c>
      <c r="Y28" s="17">
        <v>0</v>
      </c>
      <c r="Z28" s="17">
        <v>1.6</v>
      </c>
      <c r="AA28" s="17"/>
      <c r="AB28" s="17">
        <v>-3.5</v>
      </c>
      <c r="AC28" s="17">
        <v>6.6</v>
      </c>
      <c r="AD28" s="17">
        <v>13.2</v>
      </c>
      <c r="AE28" s="17"/>
      <c r="AF28" s="17"/>
      <c r="AG28" s="17"/>
      <c r="AH28" s="17"/>
      <c r="AI28" s="17">
        <v>0.7</v>
      </c>
      <c r="AJ28" s="17">
        <v>-7</v>
      </c>
      <c r="AK28" s="17"/>
      <c r="AL28" s="17"/>
      <c r="AM28" s="17"/>
      <c r="AN28" s="17">
        <v>-0.1</v>
      </c>
      <c r="AO28" s="17">
        <v>0</v>
      </c>
      <c r="AP28" s="17">
        <v>4.3</v>
      </c>
      <c r="AQ28" s="17">
        <v>25.6</v>
      </c>
      <c r="AR28" s="17"/>
      <c r="AS28" s="17">
        <v>-0.6</v>
      </c>
      <c r="AT28" s="17">
        <v>1.5</v>
      </c>
      <c r="AU28" s="17">
        <v>-0.2</v>
      </c>
      <c r="AV28" s="17">
        <v>26.5</v>
      </c>
      <c r="AW28" s="17">
        <v>10.5</v>
      </c>
      <c r="AX28" s="17">
        <v>-40.799999999999997</v>
      </c>
      <c r="AY28" s="17">
        <v>12.5</v>
      </c>
      <c r="AZ28" s="17">
        <v>-2.5</v>
      </c>
      <c r="BA28" s="17">
        <v>0.1</v>
      </c>
      <c r="BB28" s="17">
        <v>7.9</v>
      </c>
      <c r="BC28" s="17">
        <v>-0.3</v>
      </c>
      <c r="BD28" s="17"/>
      <c r="BE28" s="17">
        <v>0.2</v>
      </c>
      <c r="BF28" s="17">
        <v>2.5</v>
      </c>
      <c r="BG28" s="17"/>
      <c r="BH28" s="17"/>
      <c r="BI28" s="17">
        <v>6.2</v>
      </c>
      <c r="BJ28" s="17"/>
      <c r="BK28" s="17"/>
      <c r="BL28" s="17">
        <v>0</v>
      </c>
      <c r="BM28" s="17"/>
      <c r="BN28" s="17"/>
      <c r="BO28" s="17">
        <v>0</v>
      </c>
      <c r="BP28" s="17">
        <v>15.8</v>
      </c>
      <c r="BQ28" s="17">
        <v>14</v>
      </c>
      <c r="BR28" s="17">
        <v>12.5</v>
      </c>
      <c r="BS28" s="17">
        <v>33.200000000000003</v>
      </c>
      <c r="BT28" s="17">
        <v>51</v>
      </c>
      <c r="BU28" s="17">
        <v>0</v>
      </c>
      <c r="BV28" s="17">
        <v>0</v>
      </c>
      <c r="BW28" s="17"/>
      <c r="BX28" s="17"/>
      <c r="BY28" s="17"/>
      <c r="BZ28" s="17"/>
      <c r="CA28" s="17">
        <v>0</v>
      </c>
      <c r="CB28" s="17"/>
      <c r="CC28" s="17">
        <v>-0.7</v>
      </c>
      <c r="CD28" s="17">
        <v>39.299999999999997</v>
      </c>
      <c r="CE28" s="17">
        <v>23.1</v>
      </c>
      <c r="CF28" s="17">
        <v>12.3</v>
      </c>
      <c r="CG28" s="17">
        <v>9.4</v>
      </c>
      <c r="CH28" s="17">
        <v>3.9</v>
      </c>
      <c r="CI28" s="17"/>
      <c r="CJ28" s="17">
        <v>0</v>
      </c>
      <c r="CK28" s="17"/>
      <c r="CL28" s="17">
        <v>19.100000000000001</v>
      </c>
      <c r="CM28" s="17">
        <v>22.8</v>
      </c>
      <c r="CN28" s="17">
        <v>-14.4</v>
      </c>
      <c r="CO28" s="17"/>
      <c r="CP28" s="17"/>
      <c r="CQ28" s="17"/>
      <c r="CR28" s="17"/>
      <c r="CS28" s="17"/>
      <c r="CT28" s="17">
        <v>16.399999999999999</v>
      </c>
      <c r="CU28" s="17">
        <v>4.3</v>
      </c>
      <c r="CV28" s="17"/>
      <c r="CW28" s="17">
        <v>-7.8</v>
      </c>
      <c r="CX28" s="17">
        <v>2.8</v>
      </c>
      <c r="CY28" s="17">
        <v>-5.5</v>
      </c>
      <c r="CZ28" s="17"/>
      <c r="DA28" s="17"/>
      <c r="DB28" s="17"/>
      <c r="DC28" s="17">
        <v>0</v>
      </c>
      <c r="DD28" s="17">
        <v>0</v>
      </c>
      <c r="DE28" s="17">
        <v>26.52</v>
      </c>
      <c r="DF28" s="17"/>
      <c r="DG28" s="17">
        <v>0.1</v>
      </c>
      <c r="DH28" s="17">
        <v>1.3</v>
      </c>
      <c r="DI28" s="17">
        <v>0.1</v>
      </c>
      <c r="DJ28" s="17">
        <v>1.3</v>
      </c>
      <c r="DK28" s="17">
        <v>0.1</v>
      </c>
      <c r="DL28" s="17">
        <v>0.6</v>
      </c>
      <c r="DM28" s="17"/>
      <c r="DN28" s="17">
        <v>-0.8</v>
      </c>
      <c r="DO28" s="17">
        <v>-1.7</v>
      </c>
      <c r="DP28" s="17">
        <v>-1.5</v>
      </c>
      <c r="DQ28" s="17">
        <v>2.7</v>
      </c>
      <c r="DR28" s="17">
        <v>-1.8</v>
      </c>
      <c r="DS28" s="17">
        <v>-0.1</v>
      </c>
      <c r="DT28" s="17">
        <v>0.5</v>
      </c>
      <c r="DU28" s="17">
        <v>0.3</v>
      </c>
      <c r="DV28" s="17"/>
      <c r="DW28" s="17">
        <v>-2.2000000000000002</v>
      </c>
      <c r="DX28" s="17">
        <v>-0.1</v>
      </c>
      <c r="DY28" s="17">
        <v>0.6</v>
      </c>
      <c r="DZ28" s="17">
        <v>0.6</v>
      </c>
      <c r="EA28" s="17">
        <v>0.6</v>
      </c>
      <c r="EB28" s="17">
        <v>0</v>
      </c>
      <c r="EC28" s="17">
        <v>1.5</v>
      </c>
      <c r="ED28" s="17">
        <v>2.2999999999999998</v>
      </c>
      <c r="EE28" s="17">
        <v>0.7</v>
      </c>
      <c r="EF28" s="17">
        <v>0.1</v>
      </c>
      <c r="EG28" s="17">
        <v>0.3</v>
      </c>
      <c r="EH28" s="17">
        <v>-0.2</v>
      </c>
      <c r="EI28" s="17">
        <v>1.1000000000000001</v>
      </c>
      <c r="EJ28" s="17">
        <v>0.2</v>
      </c>
      <c r="EK28" s="17">
        <v>1.8</v>
      </c>
      <c r="EL28" s="17">
        <v>0.2</v>
      </c>
      <c r="EM28" s="17">
        <v>0.1</v>
      </c>
      <c r="EN28" s="17">
        <v>0.1</v>
      </c>
      <c r="EO28" s="17">
        <v>-4</v>
      </c>
      <c r="EP28" s="17">
        <v>0.9</v>
      </c>
      <c r="EQ28" s="17">
        <v>1.1000000000000001</v>
      </c>
      <c r="ER28" s="17">
        <v>5</v>
      </c>
      <c r="ES28" s="17">
        <v>-0.2</v>
      </c>
      <c r="ET28" s="17">
        <v>11.8</v>
      </c>
      <c r="EU28" s="17">
        <v>3.9</v>
      </c>
      <c r="EV28" s="17">
        <v>16.600000000000001</v>
      </c>
      <c r="EW28" s="17">
        <v>1.3</v>
      </c>
      <c r="EX28" s="17">
        <v>0.7</v>
      </c>
      <c r="EY28" s="17">
        <v>0.6</v>
      </c>
      <c r="EZ28" s="17">
        <v>1.1000000000000001</v>
      </c>
      <c r="FA28" s="17">
        <v>0</v>
      </c>
      <c r="FB28" s="17">
        <v>2</v>
      </c>
      <c r="FC28" s="17">
        <v>1.3</v>
      </c>
      <c r="FD28" s="17">
        <v>1.8</v>
      </c>
      <c r="FE28" s="17">
        <v>9.4</v>
      </c>
      <c r="FF28" s="17">
        <v>0.5</v>
      </c>
      <c r="FG28" s="17">
        <v>4</v>
      </c>
      <c r="FH28" s="17">
        <v>2.5</v>
      </c>
      <c r="FI28" s="17">
        <v>4.3</v>
      </c>
      <c r="FJ28" s="17">
        <v>3.52</v>
      </c>
      <c r="FK28" s="17">
        <v>589.34</v>
      </c>
      <c r="FL28" s="15"/>
      <c r="FM28" s="17">
        <v>2.6</v>
      </c>
      <c r="FN28" s="17">
        <v>-7.0000000000000007E-2</v>
      </c>
      <c r="FO28" s="17">
        <v>1.0960000000000001</v>
      </c>
      <c r="FP28" s="17">
        <v>0.8</v>
      </c>
      <c r="FQ28" s="17">
        <v>0.31495000000000001</v>
      </c>
      <c r="FR28" s="17">
        <v>0.15149000000000001</v>
      </c>
      <c r="FS28" s="17">
        <v>0.6</v>
      </c>
      <c r="FT28" s="17">
        <v>0.2</v>
      </c>
      <c r="FU28" s="17">
        <v>5.6924400000000004</v>
      </c>
    </row>
    <row r="29" spans="1:177" ht="24" customHeight="1" x14ac:dyDescent="0.3">
      <c r="A29" s="16" t="s">
        <v>48</v>
      </c>
      <c r="B29" s="16" t="s">
        <v>846</v>
      </c>
      <c r="C29" s="17">
        <v>-14.9</v>
      </c>
      <c r="D29" s="17">
        <v>15.1</v>
      </c>
      <c r="E29" s="17">
        <v>12.7</v>
      </c>
      <c r="F29" s="17"/>
      <c r="G29" s="17"/>
      <c r="H29" s="17">
        <v>-5</v>
      </c>
      <c r="I29" s="17">
        <v>9.6999999999999993</v>
      </c>
      <c r="J29" s="17"/>
      <c r="K29" s="17"/>
      <c r="L29" s="17">
        <v>19</v>
      </c>
      <c r="M29" s="17">
        <v>22</v>
      </c>
      <c r="N29" s="17">
        <v>12.6</v>
      </c>
      <c r="O29" s="17">
        <v>45.8</v>
      </c>
      <c r="P29" s="17">
        <v>18</v>
      </c>
      <c r="Q29" s="17">
        <v>4.7</v>
      </c>
      <c r="R29" s="17">
        <v>10.3</v>
      </c>
      <c r="S29" s="17">
        <v>0.1</v>
      </c>
      <c r="T29" s="17">
        <v>2.2999999999999998</v>
      </c>
      <c r="U29" s="17"/>
      <c r="V29" s="17"/>
      <c r="W29" s="17"/>
      <c r="X29" s="17">
        <v>7.7</v>
      </c>
      <c r="Y29" s="17">
        <v>0</v>
      </c>
      <c r="Z29" s="17">
        <v>1.6</v>
      </c>
      <c r="AA29" s="17"/>
      <c r="AB29" s="17">
        <v>-3.5</v>
      </c>
      <c r="AC29" s="17">
        <v>6.5</v>
      </c>
      <c r="AD29" s="17">
        <v>20.9</v>
      </c>
      <c r="AE29" s="17"/>
      <c r="AF29" s="17"/>
      <c r="AG29" s="17"/>
      <c r="AH29" s="17"/>
      <c r="AI29" s="17">
        <v>-0.7</v>
      </c>
      <c r="AJ29" s="17">
        <v>-7.8</v>
      </c>
      <c r="AK29" s="17"/>
      <c r="AL29" s="17"/>
      <c r="AM29" s="17"/>
      <c r="AN29" s="17">
        <v>0</v>
      </c>
      <c r="AO29" s="17">
        <v>0</v>
      </c>
      <c r="AP29" s="17">
        <v>6.6</v>
      </c>
      <c r="AQ29" s="17">
        <v>29.1</v>
      </c>
      <c r="AR29" s="17"/>
      <c r="AS29" s="17">
        <v>-0.7</v>
      </c>
      <c r="AT29" s="17">
        <v>1.5</v>
      </c>
      <c r="AU29" s="17">
        <v>0.4</v>
      </c>
      <c r="AV29" s="17">
        <v>26.7</v>
      </c>
      <c r="AW29" s="17">
        <v>10.7</v>
      </c>
      <c r="AX29" s="17">
        <v>-40.700000000000003</v>
      </c>
      <c r="AY29" s="17">
        <v>15.2</v>
      </c>
      <c r="AZ29" s="17">
        <v>-2.7</v>
      </c>
      <c r="BA29" s="17">
        <v>0.2</v>
      </c>
      <c r="BB29" s="17">
        <v>7.6</v>
      </c>
      <c r="BC29" s="17">
        <v>0.9</v>
      </c>
      <c r="BD29" s="17"/>
      <c r="BE29" s="17">
        <v>0.2</v>
      </c>
      <c r="BF29" s="17">
        <v>0</v>
      </c>
      <c r="BG29" s="17"/>
      <c r="BH29" s="17"/>
      <c r="BI29" s="17">
        <v>6.4</v>
      </c>
      <c r="BJ29" s="17"/>
      <c r="BK29" s="17"/>
      <c r="BL29" s="17">
        <v>0</v>
      </c>
      <c r="BM29" s="17"/>
      <c r="BN29" s="17"/>
      <c r="BO29" s="17">
        <v>0</v>
      </c>
      <c r="BP29" s="17">
        <v>8.8000000000000007</v>
      </c>
      <c r="BQ29" s="17">
        <v>14.8</v>
      </c>
      <c r="BR29" s="17">
        <v>12.9</v>
      </c>
      <c r="BS29" s="17">
        <v>33.6</v>
      </c>
      <c r="BT29" s="17">
        <v>51.6</v>
      </c>
      <c r="BU29" s="17">
        <v>0</v>
      </c>
      <c r="BV29" s="17">
        <v>0</v>
      </c>
      <c r="BW29" s="17"/>
      <c r="BX29" s="17"/>
      <c r="BY29" s="17"/>
      <c r="BZ29" s="17"/>
      <c r="CA29" s="17">
        <v>0.4</v>
      </c>
      <c r="CB29" s="17"/>
      <c r="CC29" s="17">
        <v>-0.7</v>
      </c>
      <c r="CD29" s="17">
        <v>44.1</v>
      </c>
      <c r="CE29" s="17">
        <v>30.3</v>
      </c>
      <c r="CF29" s="17">
        <v>11.2</v>
      </c>
      <c r="CG29" s="17">
        <v>14.2</v>
      </c>
      <c r="CH29" s="17">
        <v>3.8</v>
      </c>
      <c r="CI29" s="17"/>
      <c r="CJ29" s="17">
        <v>0</v>
      </c>
      <c r="CK29" s="17"/>
      <c r="CL29" s="17">
        <v>21.6</v>
      </c>
      <c r="CM29" s="17">
        <v>25.1</v>
      </c>
      <c r="CN29" s="17">
        <v>-10.9</v>
      </c>
      <c r="CO29" s="17"/>
      <c r="CP29" s="17"/>
      <c r="CQ29" s="17"/>
      <c r="CR29" s="17"/>
      <c r="CS29" s="17"/>
      <c r="CT29" s="17">
        <v>16.899999999999999</v>
      </c>
      <c r="CU29" s="17">
        <v>4.5999999999999996</v>
      </c>
      <c r="CV29" s="17"/>
      <c r="CW29" s="17">
        <v>-9.4</v>
      </c>
      <c r="CX29" s="17">
        <v>2</v>
      </c>
      <c r="CY29" s="17">
        <v>-5.6</v>
      </c>
      <c r="CZ29" s="17"/>
      <c r="DA29" s="17"/>
      <c r="DB29" s="17"/>
      <c r="DC29" s="17">
        <v>0</v>
      </c>
      <c r="DD29" s="17">
        <v>0</v>
      </c>
      <c r="DE29" s="17">
        <v>68.510000000000005</v>
      </c>
      <c r="DF29" s="17"/>
      <c r="DG29" s="17">
        <v>0.1</v>
      </c>
      <c r="DH29" s="17">
        <v>1.3</v>
      </c>
      <c r="DI29" s="17">
        <v>-0.7</v>
      </c>
      <c r="DJ29" s="17">
        <v>1.5</v>
      </c>
      <c r="DK29" s="17">
        <v>0</v>
      </c>
      <c r="DL29" s="17">
        <v>0.6</v>
      </c>
      <c r="DM29" s="17"/>
      <c r="DN29" s="17">
        <v>-0.4</v>
      </c>
      <c r="DO29" s="17">
        <v>-0.2</v>
      </c>
      <c r="DP29" s="17">
        <v>-2.4</v>
      </c>
      <c r="DQ29" s="17">
        <v>0.4</v>
      </c>
      <c r="DR29" s="17">
        <v>-1.9</v>
      </c>
      <c r="DS29" s="17">
        <v>0</v>
      </c>
      <c r="DT29" s="17">
        <v>0.5</v>
      </c>
      <c r="DU29" s="17">
        <v>0.3</v>
      </c>
      <c r="DV29" s="17"/>
      <c r="DW29" s="17">
        <v>-2.2999999999999998</v>
      </c>
      <c r="DX29" s="17">
        <v>0.1</v>
      </c>
      <c r="DY29" s="17">
        <v>0.6</v>
      </c>
      <c r="DZ29" s="17">
        <v>0.2</v>
      </c>
      <c r="EA29" s="17">
        <v>0.5</v>
      </c>
      <c r="EB29" s="17">
        <v>0</v>
      </c>
      <c r="EC29" s="17">
        <v>1</v>
      </c>
      <c r="ED29" s="17">
        <v>1</v>
      </c>
      <c r="EE29" s="17">
        <v>3.4</v>
      </c>
      <c r="EF29" s="17">
        <v>1.7</v>
      </c>
      <c r="EG29" s="17">
        <v>0.6</v>
      </c>
      <c r="EH29" s="17">
        <v>0</v>
      </c>
      <c r="EI29" s="17">
        <v>1.1000000000000001</v>
      </c>
      <c r="EJ29" s="17">
        <v>0.1</v>
      </c>
      <c r="EK29" s="17">
        <v>1.8</v>
      </c>
      <c r="EL29" s="17">
        <v>0.2</v>
      </c>
      <c r="EM29" s="17">
        <v>0.1</v>
      </c>
      <c r="EN29" s="17">
        <v>0.1</v>
      </c>
      <c r="EO29" s="17">
        <v>-5.0999999999999996</v>
      </c>
      <c r="EP29" s="17">
        <v>3.2</v>
      </c>
      <c r="EQ29" s="17">
        <v>0.8</v>
      </c>
      <c r="ER29" s="17">
        <v>-3</v>
      </c>
      <c r="ES29" s="17">
        <v>-0.2</v>
      </c>
      <c r="ET29" s="17">
        <v>6.7</v>
      </c>
      <c r="EU29" s="17">
        <v>0</v>
      </c>
      <c r="EV29" s="17">
        <v>21.2</v>
      </c>
      <c r="EW29" s="17">
        <v>1.3</v>
      </c>
      <c r="EX29" s="17">
        <v>0.7</v>
      </c>
      <c r="EY29" s="17">
        <v>0.6</v>
      </c>
      <c r="EZ29" s="17">
        <v>1.1000000000000001</v>
      </c>
      <c r="FA29" s="17">
        <v>0.3</v>
      </c>
      <c r="FB29" s="17">
        <v>2</v>
      </c>
      <c r="FC29" s="17">
        <v>1.2</v>
      </c>
      <c r="FD29" s="17">
        <v>2.2999999999999998</v>
      </c>
      <c r="FE29" s="17">
        <v>10.1</v>
      </c>
      <c r="FF29" s="17">
        <v>0.1</v>
      </c>
      <c r="FG29" s="17">
        <v>4.4000000000000004</v>
      </c>
      <c r="FH29" s="17">
        <v>2.2000000000000002</v>
      </c>
      <c r="FI29" s="17">
        <v>3.2</v>
      </c>
      <c r="FJ29" s="17">
        <v>3.5</v>
      </c>
      <c r="FK29" s="17">
        <v>642.21</v>
      </c>
      <c r="FL29" s="15"/>
      <c r="FM29" s="17">
        <v>2.8</v>
      </c>
      <c r="FN29" s="17">
        <v>7.0999999999999994E-2</v>
      </c>
      <c r="FO29" s="17">
        <v>1.4279999999999999</v>
      </c>
      <c r="FP29" s="17">
        <v>0.8</v>
      </c>
      <c r="FQ29" s="17">
        <v>0.30947999999999998</v>
      </c>
      <c r="FR29" s="17">
        <v>0.11877</v>
      </c>
      <c r="FS29" s="17">
        <v>0.7</v>
      </c>
      <c r="FT29" s="17">
        <v>0.5</v>
      </c>
      <c r="FU29" s="17">
        <v>6.7272499999999997</v>
      </c>
    </row>
    <row r="30" spans="1:177" ht="24" customHeight="1" x14ac:dyDescent="0.3">
      <c r="A30" s="16" t="s">
        <v>48</v>
      </c>
      <c r="B30" s="16" t="s">
        <v>847</v>
      </c>
      <c r="C30" s="17">
        <v>-14.4</v>
      </c>
      <c r="D30" s="17">
        <v>11.5</v>
      </c>
      <c r="E30" s="17">
        <v>11.5</v>
      </c>
      <c r="F30" s="17"/>
      <c r="G30" s="17"/>
      <c r="H30" s="17">
        <v>-4.8</v>
      </c>
      <c r="I30" s="17">
        <v>5.8</v>
      </c>
      <c r="J30" s="17"/>
      <c r="K30" s="17"/>
      <c r="L30" s="17">
        <v>19.3</v>
      </c>
      <c r="M30" s="17">
        <v>21.1</v>
      </c>
      <c r="N30" s="17">
        <v>11.3</v>
      </c>
      <c r="O30" s="17">
        <v>45.2</v>
      </c>
      <c r="P30" s="17">
        <v>19.399999999999999</v>
      </c>
      <c r="Q30" s="17">
        <v>5.8</v>
      </c>
      <c r="R30" s="17">
        <v>7.3</v>
      </c>
      <c r="S30" s="17">
        <v>0</v>
      </c>
      <c r="T30" s="17">
        <v>2.7</v>
      </c>
      <c r="U30" s="17"/>
      <c r="V30" s="17"/>
      <c r="W30" s="17"/>
      <c r="X30" s="17">
        <v>-1.7</v>
      </c>
      <c r="Y30" s="17">
        <v>0</v>
      </c>
      <c r="Z30" s="17">
        <v>1</v>
      </c>
      <c r="AA30" s="17"/>
      <c r="AB30" s="17">
        <v>-3.5</v>
      </c>
      <c r="AC30" s="17">
        <v>6.3</v>
      </c>
      <c r="AD30" s="17">
        <v>26.6</v>
      </c>
      <c r="AE30" s="17"/>
      <c r="AF30" s="17"/>
      <c r="AG30" s="17"/>
      <c r="AH30" s="17"/>
      <c r="AI30" s="17">
        <v>1.1000000000000001</v>
      </c>
      <c r="AJ30" s="17">
        <v>-5.0999999999999996</v>
      </c>
      <c r="AK30" s="17"/>
      <c r="AL30" s="17"/>
      <c r="AM30" s="17"/>
      <c r="AN30" s="17">
        <v>0</v>
      </c>
      <c r="AO30" s="17">
        <v>0</v>
      </c>
      <c r="AP30" s="17">
        <v>7.2</v>
      </c>
      <c r="AQ30" s="17">
        <v>11.2</v>
      </c>
      <c r="AR30" s="17"/>
      <c r="AS30" s="17">
        <v>-0.4</v>
      </c>
      <c r="AT30" s="17">
        <v>1.5</v>
      </c>
      <c r="AU30" s="17">
        <v>0.7</v>
      </c>
      <c r="AV30" s="17">
        <v>28.2</v>
      </c>
      <c r="AW30" s="17">
        <v>12</v>
      </c>
      <c r="AX30" s="17">
        <v>-38.799999999999997</v>
      </c>
      <c r="AY30" s="17">
        <v>14.1</v>
      </c>
      <c r="AZ30" s="17">
        <v>-2.6</v>
      </c>
      <c r="BA30" s="17">
        <v>0.4</v>
      </c>
      <c r="BB30" s="17">
        <v>6.7</v>
      </c>
      <c r="BC30" s="17">
        <v>-1.3</v>
      </c>
      <c r="BD30" s="17"/>
      <c r="BE30" s="17">
        <v>0.2</v>
      </c>
      <c r="BF30" s="17">
        <v>-0.8</v>
      </c>
      <c r="BG30" s="17"/>
      <c r="BH30" s="17"/>
      <c r="BI30" s="17">
        <v>6.3</v>
      </c>
      <c r="BJ30" s="17"/>
      <c r="BK30" s="17"/>
      <c r="BL30" s="17">
        <v>0</v>
      </c>
      <c r="BM30" s="17"/>
      <c r="BN30" s="17"/>
      <c r="BO30" s="17">
        <v>0</v>
      </c>
      <c r="BP30" s="17">
        <v>9.5</v>
      </c>
      <c r="BQ30" s="17">
        <v>15.2</v>
      </c>
      <c r="BR30" s="17">
        <v>13.8</v>
      </c>
      <c r="BS30" s="17">
        <v>34.299999999999997</v>
      </c>
      <c r="BT30" s="17">
        <v>52.4</v>
      </c>
      <c r="BU30" s="17">
        <v>0</v>
      </c>
      <c r="BV30" s="17">
        <v>0</v>
      </c>
      <c r="BW30" s="17"/>
      <c r="BX30" s="17"/>
      <c r="BY30" s="17"/>
      <c r="BZ30" s="17"/>
      <c r="CA30" s="17">
        <v>0.4</v>
      </c>
      <c r="CB30" s="17"/>
      <c r="CC30" s="17">
        <v>-0.7</v>
      </c>
      <c r="CD30" s="17">
        <v>45.1</v>
      </c>
      <c r="CE30" s="17">
        <v>30.8</v>
      </c>
      <c r="CF30" s="17">
        <v>12.1</v>
      </c>
      <c r="CG30" s="17">
        <v>11.4</v>
      </c>
      <c r="CH30" s="17">
        <v>4</v>
      </c>
      <c r="CI30" s="17"/>
      <c r="CJ30" s="17">
        <v>0</v>
      </c>
      <c r="CK30" s="17"/>
      <c r="CL30" s="17">
        <v>22.3</v>
      </c>
      <c r="CM30" s="17">
        <v>26</v>
      </c>
      <c r="CN30" s="17">
        <v>-9.5</v>
      </c>
      <c r="CO30" s="17"/>
      <c r="CP30" s="17"/>
      <c r="CQ30" s="17"/>
      <c r="CR30" s="17"/>
      <c r="CS30" s="17"/>
      <c r="CT30" s="17">
        <v>17.5</v>
      </c>
      <c r="CU30" s="17">
        <v>5</v>
      </c>
      <c r="CV30" s="17"/>
      <c r="CW30" s="17">
        <v>-9.6</v>
      </c>
      <c r="CX30" s="17">
        <v>5.5</v>
      </c>
      <c r="CY30" s="17">
        <v>-5.6</v>
      </c>
      <c r="CZ30" s="17"/>
      <c r="DA30" s="17"/>
      <c r="DB30" s="17"/>
      <c r="DC30" s="17">
        <v>0</v>
      </c>
      <c r="DD30" s="17">
        <v>0</v>
      </c>
      <c r="DE30" s="17">
        <v>51.18</v>
      </c>
      <c r="DF30" s="17"/>
      <c r="DG30" s="17">
        <v>0.1</v>
      </c>
      <c r="DH30" s="17">
        <v>1.3</v>
      </c>
      <c r="DI30" s="17">
        <v>-0.3</v>
      </c>
      <c r="DJ30" s="17">
        <v>1</v>
      </c>
      <c r="DK30" s="17">
        <v>0.1</v>
      </c>
      <c r="DL30" s="17">
        <v>0.6</v>
      </c>
      <c r="DM30" s="17"/>
      <c r="DN30" s="17">
        <v>-0.3</v>
      </c>
      <c r="DO30" s="17">
        <v>-0.2</v>
      </c>
      <c r="DP30" s="17">
        <v>-2</v>
      </c>
      <c r="DQ30" s="17">
        <v>1.6</v>
      </c>
      <c r="DR30" s="17">
        <v>-3.5</v>
      </c>
      <c r="DS30" s="17">
        <v>0</v>
      </c>
      <c r="DT30" s="17">
        <v>0.5</v>
      </c>
      <c r="DU30" s="17">
        <v>0.3</v>
      </c>
      <c r="DV30" s="17"/>
      <c r="DW30" s="17">
        <v>-2.2999999999999998</v>
      </c>
      <c r="DX30" s="17">
        <v>0.2</v>
      </c>
      <c r="DY30" s="17">
        <v>0.5</v>
      </c>
      <c r="DZ30" s="17">
        <v>0.3</v>
      </c>
      <c r="EA30" s="17">
        <v>0.6</v>
      </c>
      <c r="EB30" s="17">
        <v>0</v>
      </c>
      <c r="EC30" s="17">
        <v>0.2</v>
      </c>
      <c r="ED30" s="17">
        <v>0.5</v>
      </c>
      <c r="EE30" s="17">
        <v>-1.2</v>
      </c>
      <c r="EF30" s="17">
        <v>-2.4</v>
      </c>
      <c r="EG30" s="17">
        <v>0.5</v>
      </c>
      <c r="EH30" s="17">
        <v>0.2</v>
      </c>
      <c r="EI30" s="17">
        <v>1.1000000000000001</v>
      </c>
      <c r="EJ30" s="17">
        <v>0.2</v>
      </c>
      <c r="EK30" s="17">
        <v>1.8</v>
      </c>
      <c r="EL30" s="17">
        <v>0.2</v>
      </c>
      <c r="EM30" s="17">
        <v>0.1</v>
      </c>
      <c r="EN30" s="17">
        <v>0.1</v>
      </c>
      <c r="EO30" s="17">
        <v>-4.9000000000000004</v>
      </c>
      <c r="EP30" s="17">
        <v>3.9</v>
      </c>
      <c r="EQ30" s="17">
        <v>0.2</v>
      </c>
      <c r="ER30" s="17">
        <v>-7.4</v>
      </c>
      <c r="ES30" s="17">
        <v>-0.2</v>
      </c>
      <c r="ET30" s="17">
        <v>8.6</v>
      </c>
      <c r="EU30" s="17">
        <v>1.2</v>
      </c>
      <c r="EV30" s="17">
        <v>53.2</v>
      </c>
      <c r="EW30" s="17">
        <v>1.3</v>
      </c>
      <c r="EX30" s="17">
        <v>0.7</v>
      </c>
      <c r="EY30" s="17">
        <v>0.6</v>
      </c>
      <c r="EZ30" s="17">
        <v>1.1000000000000001</v>
      </c>
      <c r="FA30" s="17">
        <v>0.1</v>
      </c>
      <c r="FB30" s="17">
        <v>2</v>
      </c>
      <c r="FC30" s="17">
        <v>1.2</v>
      </c>
      <c r="FD30" s="17">
        <v>2.5</v>
      </c>
      <c r="FE30" s="17">
        <v>10.4</v>
      </c>
      <c r="FF30" s="17">
        <v>0.1</v>
      </c>
      <c r="FG30" s="17">
        <v>2.9</v>
      </c>
      <c r="FH30" s="17">
        <v>2.9</v>
      </c>
      <c r="FI30" s="17">
        <v>3.5</v>
      </c>
      <c r="FJ30" s="17">
        <v>1.95</v>
      </c>
      <c r="FK30" s="17">
        <v>627.73</v>
      </c>
      <c r="FL30" s="15"/>
      <c r="FM30" s="17">
        <v>2.9</v>
      </c>
      <c r="FN30" s="17">
        <v>-5.6000000000000001E-2</v>
      </c>
      <c r="FO30" s="17">
        <v>1.5920000000000001</v>
      </c>
      <c r="FP30" s="17">
        <v>0.7</v>
      </c>
      <c r="FQ30" s="17">
        <v>0.30779000000000001</v>
      </c>
      <c r="FR30" s="17">
        <v>0.37852999999999998</v>
      </c>
      <c r="FS30" s="17">
        <v>0.9</v>
      </c>
      <c r="FT30" s="17">
        <v>0.5</v>
      </c>
      <c r="FU30" s="17">
        <v>7.2223199999999999</v>
      </c>
    </row>
    <row r="31" spans="1:177" ht="24" customHeight="1" x14ac:dyDescent="0.3">
      <c r="A31" s="16" t="s">
        <v>48</v>
      </c>
      <c r="B31" s="16" t="s">
        <v>848</v>
      </c>
      <c r="C31" s="17">
        <v>-13.3</v>
      </c>
      <c r="D31" s="17">
        <v>23.8</v>
      </c>
      <c r="E31" s="17">
        <v>14.1</v>
      </c>
      <c r="F31" s="17"/>
      <c r="G31" s="17"/>
      <c r="H31" s="17">
        <v>-3.2</v>
      </c>
      <c r="I31" s="17">
        <v>22</v>
      </c>
      <c r="J31" s="17"/>
      <c r="K31" s="17"/>
      <c r="L31" s="17">
        <v>24.4</v>
      </c>
      <c r="M31" s="17">
        <v>25.9</v>
      </c>
      <c r="N31" s="17">
        <v>15.8</v>
      </c>
      <c r="O31" s="17">
        <v>53.2</v>
      </c>
      <c r="P31" s="17">
        <v>22</v>
      </c>
      <c r="Q31" s="17">
        <v>8</v>
      </c>
      <c r="R31" s="17">
        <v>9.3000000000000007</v>
      </c>
      <c r="S31" s="17">
        <v>0</v>
      </c>
      <c r="T31" s="17">
        <v>2</v>
      </c>
      <c r="U31" s="17"/>
      <c r="V31" s="17"/>
      <c r="W31" s="17"/>
      <c r="X31" s="17">
        <v>-1.1000000000000001</v>
      </c>
      <c r="Y31" s="17">
        <v>0</v>
      </c>
      <c r="Z31" s="17">
        <v>1.3</v>
      </c>
      <c r="AA31" s="17"/>
      <c r="AB31" s="17">
        <v>-3.5</v>
      </c>
      <c r="AC31" s="17">
        <v>6.5</v>
      </c>
      <c r="AD31" s="17">
        <v>28.4</v>
      </c>
      <c r="AE31" s="17"/>
      <c r="AF31" s="17"/>
      <c r="AG31" s="17"/>
      <c r="AH31" s="17"/>
      <c r="AI31" s="17">
        <v>6.6</v>
      </c>
      <c r="AJ31" s="17">
        <v>-7.7</v>
      </c>
      <c r="AK31" s="17"/>
      <c r="AL31" s="17"/>
      <c r="AM31" s="17"/>
      <c r="AN31" s="17">
        <v>0</v>
      </c>
      <c r="AO31" s="17">
        <v>0</v>
      </c>
      <c r="AP31" s="17">
        <v>6.9</v>
      </c>
      <c r="AQ31" s="17">
        <v>12.2</v>
      </c>
      <c r="AR31" s="17"/>
      <c r="AS31" s="17">
        <v>-0.1</v>
      </c>
      <c r="AT31" s="17">
        <v>1.5</v>
      </c>
      <c r="AU31" s="17">
        <v>0.5</v>
      </c>
      <c r="AV31" s="17">
        <v>34.4</v>
      </c>
      <c r="AW31" s="17">
        <v>18.399999999999999</v>
      </c>
      <c r="AX31" s="17">
        <v>-33.5</v>
      </c>
      <c r="AY31" s="17">
        <v>15.6</v>
      </c>
      <c r="AZ31" s="17">
        <v>-2.7</v>
      </c>
      <c r="BA31" s="17">
        <v>0.3</v>
      </c>
      <c r="BB31" s="17">
        <v>7.1</v>
      </c>
      <c r="BC31" s="17">
        <v>-0.5</v>
      </c>
      <c r="BD31" s="17"/>
      <c r="BE31" s="17">
        <v>0.2</v>
      </c>
      <c r="BF31" s="17">
        <v>0.2</v>
      </c>
      <c r="BG31" s="17"/>
      <c r="BH31" s="17"/>
      <c r="BI31" s="17">
        <v>8.4</v>
      </c>
      <c r="BJ31" s="17"/>
      <c r="BK31" s="17"/>
      <c r="BL31" s="17">
        <v>0</v>
      </c>
      <c r="BM31" s="17"/>
      <c r="BN31" s="17"/>
      <c r="BO31" s="17">
        <v>-0.8</v>
      </c>
      <c r="BP31" s="17">
        <v>12.8</v>
      </c>
      <c r="BQ31" s="17">
        <v>18.3</v>
      </c>
      <c r="BR31" s="17">
        <v>16.899999999999999</v>
      </c>
      <c r="BS31" s="17">
        <v>37.6</v>
      </c>
      <c r="BT31" s="17">
        <v>55.5</v>
      </c>
      <c r="BU31" s="17">
        <v>0</v>
      </c>
      <c r="BV31" s="17">
        <v>0</v>
      </c>
      <c r="BW31" s="17"/>
      <c r="BX31" s="17"/>
      <c r="BY31" s="17"/>
      <c r="BZ31" s="17"/>
      <c r="CA31" s="17">
        <v>0</v>
      </c>
      <c r="CB31" s="17"/>
      <c r="CC31" s="17">
        <v>-0.6</v>
      </c>
      <c r="CD31" s="17">
        <v>44.9</v>
      </c>
      <c r="CE31" s="17">
        <v>50.5</v>
      </c>
      <c r="CF31" s="17">
        <v>11.9</v>
      </c>
      <c r="CG31" s="17">
        <v>11.4</v>
      </c>
      <c r="CH31" s="17">
        <v>4</v>
      </c>
      <c r="CI31" s="17"/>
      <c r="CJ31" s="17">
        <v>0</v>
      </c>
      <c r="CK31" s="17"/>
      <c r="CL31" s="17">
        <v>28.5</v>
      </c>
      <c r="CM31" s="17">
        <v>32.299999999999997</v>
      </c>
      <c r="CN31" s="17">
        <v>-0.4</v>
      </c>
      <c r="CO31" s="17"/>
      <c r="CP31" s="17"/>
      <c r="CQ31" s="17"/>
      <c r="CR31" s="17"/>
      <c r="CS31" s="17"/>
      <c r="CT31" s="17">
        <v>21.3</v>
      </c>
      <c r="CU31" s="17">
        <v>7.2</v>
      </c>
      <c r="CV31" s="17"/>
      <c r="CW31" s="17">
        <v>-9.6</v>
      </c>
      <c r="CX31" s="17">
        <v>9.6</v>
      </c>
      <c r="CY31" s="17">
        <v>-5.5</v>
      </c>
      <c r="CZ31" s="17"/>
      <c r="DA31" s="17"/>
      <c r="DB31" s="17"/>
      <c r="DC31" s="17">
        <v>0</v>
      </c>
      <c r="DD31" s="17">
        <v>0</v>
      </c>
      <c r="DE31" s="17">
        <v>78.400000000000006</v>
      </c>
      <c r="DF31" s="17"/>
      <c r="DG31" s="17">
        <v>0.1</v>
      </c>
      <c r="DH31" s="17">
        <v>1.3</v>
      </c>
      <c r="DI31" s="17">
        <v>-0.2</v>
      </c>
      <c r="DJ31" s="17">
        <v>1.2</v>
      </c>
      <c r="DK31" s="17">
        <v>0.1</v>
      </c>
      <c r="DL31" s="17">
        <v>0.6</v>
      </c>
      <c r="DM31" s="17"/>
      <c r="DN31" s="17">
        <v>-0.3</v>
      </c>
      <c r="DO31" s="17">
        <v>-0.2</v>
      </c>
      <c r="DP31" s="17">
        <v>-2</v>
      </c>
      <c r="DQ31" s="17">
        <v>1.7</v>
      </c>
      <c r="DR31" s="17">
        <v>-4</v>
      </c>
      <c r="DS31" s="17">
        <v>0</v>
      </c>
      <c r="DT31" s="17">
        <v>0.4</v>
      </c>
      <c r="DU31" s="17">
        <v>0.3</v>
      </c>
      <c r="DV31" s="17"/>
      <c r="DW31" s="17">
        <v>-2.2999999999999998</v>
      </c>
      <c r="DX31" s="17">
        <v>0.2</v>
      </c>
      <c r="DY31" s="17">
        <v>0.6</v>
      </c>
      <c r="DZ31" s="17">
        <v>0.4</v>
      </c>
      <c r="EA31" s="17">
        <v>0.6</v>
      </c>
      <c r="EB31" s="17">
        <v>0</v>
      </c>
      <c r="EC31" s="17">
        <v>0.3</v>
      </c>
      <c r="ED31" s="17">
        <v>1.2</v>
      </c>
      <c r="EE31" s="17">
        <v>1.4</v>
      </c>
      <c r="EF31" s="17">
        <v>0.4</v>
      </c>
      <c r="EG31" s="17">
        <v>0.4</v>
      </c>
      <c r="EH31" s="17">
        <v>0.7</v>
      </c>
      <c r="EI31" s="17">
        <v>1.1000000000000001</v>
      </c>
      <c r="EJ31" s="17">
        <v>0.2</v>
      </c>
      <c r="EK31" s="17">
        <v>1.8</v>
      </c>
      <c r="EL31" s="17">
        <v>0.2</v>
      </c>
      <c r="EM31" s="17">
        <v>0.1</v>
      </c>
      <c r="EN31" s="17">
        <v>0.1</v>
      </c>
      <c r="EO31" s="17">
        <v>-4.9000000000000004</v>
      </c>
      <c r="EP31" s="17">
        <v>2.2000000000000002</v>
      </c>
      <c r="EQ31" s="17">
        <v>0</v>
      </c>
      <c r="ER31" s="17">
        <v>2.2000000000000002</v>
      </c>
      <c r="ES31" s="17">
        <v>-0.2</v>
      </c>
      <c r="ET31" s="17">
        <v>8.6</v>
      </c>
      <c r="EU31" s="17">
        <v>1</v>
      </c>
      <c r="EV31" s="17">
        <v>55.2</v>
      </c>
      <c r="EW31" s="17">
        <v>1.3</v>
      </c>
      <c r="EX31" s="17">
        <v>0.7</v>
      </c>
      <c r="EY31" s="17">
        <v>0.6</v>
      </c>
      <c r="EZ31" s="17">
        <v>1.1000000000000001</v>
      </c>
      <c r="FA31" s="17">
        <v>1.6</v>
      </c>
      <c r="FB31" s="17">
        <v>2</v>
      </c>
      <c r="FC31" s="17">
        <v>1.2</v>
      </c>
      <c r="FD31" s="17">
        <v>2.6</v>
      </c>
      <c r="FE31" s="17">
        <v>11.2</v>
      </c>
      <c r="FF31" s="17">
        <v>0.4</v>
      </c>
      <c r="FG31" s="17">
        <v>1.9</v>
      </c>
      <c r="FH31" s="17">
        <v>2.8</v>
      </c>
      <c r="FI31" s="17">
        <v>4</v>
      </c>
      <c r="FJ31" s="17">
        <v>2.21</v>
      </c>
      <c r="FK31" s="17">
        <v>831.71</v>
      </c>
      <c r="FL31" s="15"/>
      <c r="FM31" s="17">
        <v>2.8</v>
      </c>
      <c r="FN31" s="17">
        <v>-0.113</v>
      </c>
      <c r="FO31" s="17">
        <v>1.728</v>
      </c>
      <c r="FP31" s="17">
        <v>0.7</v>
      </c>
      <c r="FQ31" s="17">
        <v>0.30014000000000002</v>
      </c>
      <c r="FR31" s="17">
        <v>2.6640199999999998</v>
      </c>
      <c r="FS31" s="17">
        <v>1</v>
      </c>
      <c r="FT31" s="17">
        <v>0.6</v>
      </c>
      <c r="FU31" s="17">
        <v>9.6791599999999995</v>
      </c>
    </row>
    <row r="32" spans="1:177" ht="24" customHeight="1" x14ac:dyDescent="0.3">
      <c r="A32" s="16" t="s">
        <v>48</v>
      </c>
      <c r="B32" s="16" t="s">
        <v>849</v>
      </c>
      <c r="C32" s="17">
        <v>-14.5</v>
      </c>
      <c r="D32" s="17">
        <v>18.399999999999999</v>
      </c>
      <c r="E32" s="17">
        <v>13.1</v>
      </c>
      <c r="F32" s="17"/>
      <c r="G32" s="17"/>
      <c r="H32" s="17">
        <v>-3.2</v>
      </c>
      <c r="I32" s="17">
        <v>24.1</v>
      </c>
      <c r="J32" s="17"/>
      <c r="K32" s="17"/>
      <c r="L32" s="17">
        <v>22.1</v>
      </c>
      <c r="M32" s="17">
        <v>24.3</v>
      </c>
      <c r="N32" s="17">
        <v>14.9</v>
      </c>
      <c r="O32" s="17">
        <v>51.2</v>
      </c>
      <c r="P32" s="17">
        <v>22</v>
      </c>
      <c r="Q32" s="17">
        <v>7.7</v>
      </c>
      <c r="R32" s="17">
        <v>7.9</v>
      </c>
      <c r="S32" s="17">
        <v>0.1</v>
      </c>
      <c r="T32" s="17">
        <v>2</v>
      </c>
      <c r="U32" s="17"/>
      <c r="V32" s="17"/>
      <c r="W32" s="17"/>
      <c r="X32" s="17">
        <v>-0.7</v>
      </c>
      <c r="Y32" s="17">
        <v>0</v>
      </c>
      <c r="Z32" s="17">
        <v>1</v>
      </c>
      <c r="AA32" s="17"/>
      <c r="AB32" s="17">
        <v>-3.5</v>
      </c>
      <c r="AC32" s="17">
        <v>5.9</v>
      </c>
      <c r="AD32" s="17">
        <v>27.5</v>
      </c>
      <c r="AE32" s="17"/>
      <c r="AF32" s="17"/>
      <c r="AG32" s="17"/>
      <c r="AH32" s="17"/>
      <c r="AI32" s="17">
        <v>6.8</v>
      </c>
      <c r="AJ32" s="17">
        <v>-7.8</v>
      </c>
      <c r="AK32" s="17"/>
      <c r="AL32" s="17"/>
      <c r="AM32" s="17"/>
      <c r="AN32" s="17">
        <v>0</v>
      </c>
      <c r="AO32" s="17">
        <v>0</v>
      </c>
      <c r="AP32" s="17">
        <v>6.6</v>
      </c>
      <c r="AQ32" s="17">
        <v>10.5</v>
      </c>
      <c r="AR32" s="17"/>
      <c r="AS32" s="17">
        <v>-0.3</v>
      </c>
      <c r="AT32" s="17">
        <v>1.5</v>
      </c>
      <c r="AU32" s="17">
        <v>0.5</v>
      </c>
      <c r="AV32" s="17">
        <v>34.299999999999997</v>
      </c>
      <c r="AW32" s="17">
        <v>18</v>
      </c>
      <c r="AX32" s="17">
        <v>-33.1</v>
      </c>
      <c r="AY32" s="17">
        <v>15.8</v>
      </c>
      <c r="AZ32" s="17">
        <v>-2.6</v>
      </c>
      <c r="BA32" s="17">
        <v>0.4</v>
      </c>
      <c r="BB32" s="17">
        <v>6.2</v>
      </c>
      <c r="BC32" s="17">
        <v>-0.6</v>
      </c>
      <c r="BD32" s="17"/>
      <c r="BE32" s="17">
        <v>0.3</v>
      </c>
      <c r="BF32" s="17">
        <v>0.9</v>
      </c>
      <c r="BG32" s="17"/>
      <c r="BH32" s="17"/>
      <c r="BI32" s="17">
        <v>8.4</v>
      </c>
      <c r="BJ32" s="17"/>
      <c r="BK32" s="17"/>
      <c r="BL32" s="17">
        <v>0</v>
      </c>
      <c r="BM32" s="17"/>
      <c r="BN32" s="17"/>
      <c r="BO32" s="17">
        <v>0</v>
      </c>
      <c r="BP32" s="17">
        <v>12.9</v>
      </c>
      <c r="BQ32" s="17">
        <v>17.3</v>
      </c>
      <c r="BR32" s="17">
        <v>16.100000000000001</v>
      </c>
      <c r="BS32" s="17">
        <v>37</v>
      </c>
      <c r="BT32" s="17">
        <v>54.6</v>
      </c>
      <c r="BU32" s="17">
        <v>0</v>
      </c>
      <c r="BV32" s="17">
        <v>0</v>
      </c>
      <c r="BW32" s="17"/>
      <c r="BX32" s="17"/>
      <c r="BY32" s="17"/>
      <c r="BZ32" s="17"/>
      <c r="CA32" s="17">
        <v>0</v>
      </c>
      <c r="CB32" s="17"/>
      <c r="CC32" s="17">
        <v>-0.7</v>
      </c>
      <c r="CD32" s="17">
        <v>46.2</v>
      </c>
      <c r="CE32" s="17">
        <v>58.2</v>
      </c>
      <c r="CF32" s="17">
        <v>11.5</v>
      </c>
      <c r="CG32" s="17">
        <v>11.4</v>
      </c>
      <c r="CH32" s="17">
        <v>4</v>
      </c>
      <c r="CI32" s="17"/>
      <c r="CJ32" s="17">
        <v>0</v>
      </c>
      <c r="CK32" s="17"/>
      <c r="CL32" s="17">
        <v>28.8</v>
      </c>
      <c r="CM32" s="17">
        <v>32.6</v>
      </c>
      <c r="CN32" s="17">
        <v>0.3</v>
      </c>
      <c r="CO32" s="17"/>
      <c r="CP32" s="17"/>
      <c r="CQ32" s="17"/>
      <c r="CR32" s="17"/>
      <c r="CS32" s="17"/>
      <c r="CT32" s="17">
        <v>20</v>
      </c>
      <c r="CU32" s="17">
        <v>6.5</v>
      </c>
      <c r="CV32" s="17"/>
      <c r="CW32" s="17">
        <v>-9.1</v>
      </c>
      <c r="CX32" s="17">
        <v>9.6999999999999993</v>
      </c>
      <c r="CY32" s="17">
        <v>-5.5</v>
      </c>
      <c r="CZ32" s="17"/>
      <c r="DA32" s="17"/>
      <c r="DB32" s="17"/>
      <c r="DC32" s="17">
        <v>0</v>
      </c>
      <c r="DD32" s="17">
        <v>0</v>
      </c>
      <c r="DE32" s="17">
        <v>64.81</v>
      </c>
      <c r="DF32" s="17"/>
      <c r="DG32" s="17">
        <v>0</v>
      </c>
      <c r="DH32" s="17">
        <v>1.4</v>
      </c>
      <c r="DI32" s="17">
        <v>0.1</v>
      </c>
      <c r="DJ32" s="17">
        <v>1.3</v>
      </c>
      <c r="DK32" s="17">
        <v>0.2</v>
      </c>
      <c r="DL32" s="17">
        <v>0.6</v>
      </c>
      <c r="DM32" s="17"/>
      <c r="DN32" s="17">
        <v>-0.7</v>
      </c>
      <c r="DO32" s="17">
        <v>-1.5</v>
      </c>
      <c r="DP32" s="17">
        <v>-2</v>
      </c>
      <c r="DQ32" s="17">
        <v>1.4</v>
      </c>
      <c r="DR32" s="17">
        <v>-4</v>
      </c>
      <c r="DS32" s="17">
        <v>-0.1</v>
      </c>
      <c r="DT32" s="17">
        <v>0.4</v>
      </c>
      <c r="DU32" s="17">
        <v>0.3</v>
      </c>
      <c r="DV32" s="17"/>
      <c r="DW32" s="17">
        <v>-2.1</v>
      </c>
      <c r="DX32" s="17">
        <v>0.1</v>
      </c>
      <c r="DY32" s="17">
        <v>0.6</v>
      </c>
      <c r="DZ32" s="17">
        <v>0.3</v>
      </c>
      <c r="EA32" s="17">
        <v>0.6</v>
      </c>
      <c r="EB32" s="17">
        <v>0</v>
      </c>
      <c r="EC32" s="17">
        <v>0</v>
      </c>
      <c r="ED32" s="17">
        <v>2.7</v>
      </c>
      <c r="EE32" s="17">
        <v>-0.8</v>
      </c>
      <c r="EF32" s="17">
        <v>-1.2</v>
      </c>
      <c r="EG32" s="17">
        <v>0.1</v>
      </c>
      <c r="EH32" s="17">
        <v>-0.5</v>
      </c>
      <c r="EI32" s="17">
        <v>1.1000000000000001</v>
      </c>
      <c r="EJ32" s="17">
        <v>0.1</v>
      </c>
      <c r="EK32" s="17">
        <v>1.9</v>
      </c>
      <c r="EL32" s="17">
        <v>0.2</v>
      </c>
      <c r="EM32" s="17">
        <v>0.1</v>
      </c>
      <c r="EN32" s="17">
        <v>0.1</v>
      </c>
      <c r="EO32" s="17">
        <v>-4.9000000000000004</v>
      </c>
      <c r="EP32" s="17">
        <v>12.8</v>
      </c>
      <c r="EQ32" s="17">
        <v>1.4</v>
      </c>
      <c r="ER32" s="17">
        <v>-2.2000000000000002</v>
      </c>
      <c r="ES32" s="17">
        <v>-0.2</v>
      </c>
      <c r="ET32" s="17">
        <v>8.1</v>
      </c>
      <c r="EU32" s="17">
        <v>0.5</v>
      </c>
      <c r="EV32" s="17">
        <v>49</v>
      </c>
      <c r="EW32" s="17">
        <v>1.3</v>
      </c>
      <c r="EX32" s="17">
        <v>0.7</v>
      </c>
      <c r="EY32" s="17">
        <v>0.6</v>
      </c>
      <c r="EZ32" s="17">
        <v>1.1000000000000001</v>
      </c>
      <c r="FA32" s="17">
        <v>1.2</v>
      </c>
      <c r="FB32" s="17">
        <v>2</v>
      </c>
      <c r="FC32" s="17">
        <v>1.4</v>
      </c>
      <c r="FD32" s="17">
        <v>2.6</v>
      </c>
      <c r="FE32" s="17">
        <v>10.199999999999999</v>
      </c>
      <c r="FF32" s="17">
        <v>0.5</v>
      </c>
      <c r="FG32" s="17">
        <v>4.0999999999999996</v>
      </c>
      <c r="FH32" s="17">
        <v>3</v>
      </c>
      <c r="FI32" s="17">
        <v>4.2</v>
      </c>
      <c r="FJ32" s="17">
        <v>2.19</v>
      </c>
      <c r="FK32" s="17">
        <v>803</v>
      </c>
      <c r="FL32" s="15"/>
      <c r="FM32" s="17">
        <v>2.5</v>
      </c>
      <c r="FN32" s="17">
        <v>0.13800000000000001</v>
      </c>
      <c r="FO32" s="17">
        <v>1.6279999999999999</v>
      </c>
      <c r="FP32" s="17">
        <v>0.8</v>
      </c>
      <c r="FQ32" s="17">
        <v>0.29014000000000001</v>
      </c>
      <c r="FR32" s="17">
        <v>2.3024399999999998</v>
      </c>
      <c r="FS32" s="17">
        <v>0.9</v>
      </c>
      <c r="FT32" s="17">
        <v>0.4</v>
      </c>
      <c r="FU32" s="17">
        <v>8.9585799999999995</v>
      </c>
    </row>
    <row r="33" spans="1:177" ht="24" customHeight="1" x14ac:dyDescent="0.3">
      <c r="A33" s="16" t="s">
        <v>48</v>
      </c>
      <c r="B33" s="16" t="s">
        <v>850</v>
      </c>
      <c r="C33" s="17">
        <v>-13.5</v>
      </c>
      <c r="D33" s="17">
        <v>26.4</v>
      </c>
      <c r="E33" s="17">
        <v>15</v>
      </c>
      <c r="F33" s="17"/>
      <c r="G33" s="17"/>
      <c r="H33" s="17">
        <v>-2.5</v>
      </c>
      <c r="I33" s="17">
        <v>10.6</v>
      </c>
      <c r="J33" s="17"/>
      <c r="K33" s="17"/>
      <c r="L33" s="17">
        <v>21.7</v>
      </c>
      <c r="M33" s="17">
        <v>29.5</v>
      </c>
      <c r="N33" s="17">
        <v>21.5</v>
      </c>
      <c r="O33" s="17">
        <v>47.5</v>
      </c>
      <c r="P33" s="17">
        <v>21.2</v>
      </c>
      <c r="Q33" s="17">
        <v>6.7</v>
      </c>
      <c r="R33" s="17">
        <v>10.5</v>
      </c>
      <c r="S33" s="17">
        <v>0.3</v>
      </c>
      <c r="T33" s="17">
        <v>2</v>
      </c>
      <c r="U33" s="17"/>
      <c r="V33" s="17"/>
      <c r="W33" s="17"/>
      <c r="X33" s="17">
        <v>0.1</v>
      </c>
      <c r="Y33" s="17">
        <v>0</v>
      </c>
      <c r="Z33" s="17">
        <v>1.9</v>
      </c>
      <c r="AA33" s="17"/>
      <c r="AB33" s="17">
        <v>-3.5</v>
      </c>
      <c r="AC33" s="17">
        <v>6</v>
      </c>
      <c r="AD33" s="17">
        <v>27.3</v>
      </c>
      <c r="AE33" s="17"/>
      <c r="AF33" s="17"/>
      <c r="AG33" s="17"/>
      <c r="AH33" s="17"/>
      <c r="AI33" s="17">
        <v>7.4</v>
      </c>
      <c r="AJ33" s="17">
        <v>-5</v>
      </c>
      <c r="AK33" s="17"/>
      <c r="AL33" s="17"/>
      <c r="AM33" s="17"/>
      <c r="AN33" s="17">
        <v>0</v>
      </c>
      <c r="AO33" s="17">
        <v>0</v>
      </c>
      <c r="AP33" s="17">
        <v>6</v>
      </c>
      <c r="AQ33" s="17">
        <v>4.9000000000000004</v>
      </c>
      <c r="AR33" s="17"/>
      <c r="AS33" s="17">
        <v>-0.5</v>
      </c>
      <c r="AT33" s="17">
        <v>1.5</v>
      </c>
      <c r="AU33" s="17">
        <v>1.3</v>
      </c>
      <c r="AV33" s="17">
        <v>31.8</v>
      </c>
      <c r="AW33" s="17">
        <v>15.5</v>
      </c>
      <c r="AX33" s="17">
        <v>-36</v>
      </c>
      <c r="AY33" s="17">
        <v>19</v>
      </c>
      <c r="AZ33" s="17">
        <v>-2.8</v>
      </c>
      <c r="BA33" s="17">
        <v>0</v>
      </c>
      <c r="BB33" s="17">
        <v>3.3</v>
      </c>
      <c r="BC33" s="17">
        <v>0.3</v>
      </c>
      <c r="BD33" s="17"/>
      <c r="BE33" s="17">
        <v>0.2</v>
      </c>
      <c r="BF33" s="17">
        <v>3.3</v>
      </c>
      <c r="BG33" s="17"/>
      <c r="BH33" s="17"/>
      <c r="BI33" s="17">
        <v>7.5</v>
      </c>
      <c r="BJ33" s="17"/>
      <c r="BK33" s="17"/>
      <c r="BL33" s="17">
        <v>0</v>
      </c>
      <c r="BM33" s="17"/>
      <c r="BN33" s="17"/>
      <c r="BO33" s="17">
        <v>0</v>
      </c>
      <c r="BP33" s="17">
        <v>10.4</v>
      </c>
      <c r="BQ33" s="17">
        <v>16.3</v>
      </c>
      <c r="BR33" s="17">
        <v>14.9</v>
      </c>
      <c r="BS33" s="17">
        <v>36.299999999999997</v>
      </c>
      <c r="BT33" s="17">
        <v>53.4</v>
      </c>
      <c r="BU33" s="17">
        <v>0</v>
      </c>
      <c r="BV33" s="17">
        <v>0</v>
      </c>
      <c r="BW33" s="17"/>
      <c r="BX33" s="17"/>
      <c r="BY33" s="17"/>
      <c r="BZ33" s="17"/>
      <c r="CA33" s="17">
        <v>0</v>
      </c>
      <c r="CB33" s="17"/>
      <c r="CC33" s="17">
        <v>-0.7</v>
      </c>
      <c r="CD33" s="17">
        <v>45.1</v>
      </c>
      <c r="CE33" s="17">
        <v>57.4</v>
      </c>
      <c r="CF33" s="17">
        <v>11.5</v>
      </c>
      <c r="CG33" s="17">
        <v>11.5</v>
      </c>
      <c r="CH33" s="17">
        <v>3.7</v>
      </c>
      <c r="CI33" s="17"/>
      <c r="CJ33" s="17">
        <v>0</v>
      </c>
      <c r="CK33" s="17"/>
      <c r="CL33" s="17">
        <v>26.8</v>
      </c>
      <c r="CM33" s="17">
        <v>30.7</v>
      </c>
      <c r="CN33" s="17">
        <v>-2.9</v>
      </c>
      <c r="CO33" s="17"/>
      <c r="CP33" s="17"/>
      <c r="CQ33" s="17"/>
      <c r="CR33" s="17"/>
      <c r="CS33" s="17"/>
      <c r="CT33" s="17">
        <v>21</v>
      </c>
      <c r="CU33" s="17">
        <v>7.1</v>
      </c>
      <c r="CV33" s="17"/>
      <c r="CW33" s="17">
        <v>-8.9</v>
      </c>
      <c r="CX33" s="17">
        <v>2.5</v>
      </c>
      <c r="CY33" s="17">
        <v>-5.4</v>
      </c>
      <c r="CZ33" s="17"/>
      <c r="DA33" s="17"/>
      <c r="DB33" s="17"/>
      <c r="DC33" s="17">
        <v>-0.1</v>
      </c>
      <c r="DD33" s="17">
        <v>0</v>
      </c>
      <c r="DE33" s="17">
        <v>88.16</v>
      </c>
      <c r="DF33" s="17"/>
      <c r="DG33" s="17">
        <v>0.1</v>
      </c>
      <c r="DH33" s="17">
        <v>1.3</v>
      </c>
      <c r="DI33" s="17">
        <v>-0.1</v>
      </c>
      <c r="DJ33" s="17">
        <v>1.5</v>
      </c>
      <c r="DK33" s="17">
        <v>0.2</v>
      </c>
      <c r="DL33" s="17">
        <v>0.6</v>
      </c>
      <c r="DM33" s="17"/>
      <c r="DN33" s="17">
        <v>-0.8</v>
      </c>
      <c r="DO33" s="17">
        <v>-1.8</v>
      </c>
      <c r="DP33" s="17">
        <v>-1.8</v>
      </c>
      <c r="DQ33" s="17">
        <v>1.9</v>
      </c>
      <c r="DR33" s="17">
        <v>-3.4</v>
      </c>
      <c r="DS33" s="17">
        <v>0</v>
      </c>
      <c r="DT33" s="17">
        <v>0.4</v>
      </c>
      <c r="DU33" s="17">
        <v>0.3</v>
      </c>
      <c r="DV33" s="17"/>
      <c r="DW33" s="17">
        <v>-2.1</v>
      </c>
      <c r="DX33" s="17">
        <v>0.2</v>
      </c>
      <c r="DY33" s="17">
        <v>0.7</v>
      </c>
      <c r="DZ33" s="17">
        <v>0.4</v>
      </c>
      <c r="EA33" s="17">
        <v>0.7</v>
      </c>
      <c r="EB33" s="17">
        <v>0</v>
      </c>
      <c r="EC33" s="17">
        <v>0</v>
      </c>
      <c r="ED33" s="17">
        <v>3.3</v>
      </c>
      <c r="EE33" s="17">
        <v>8.3000000000000007</v>
      </c>
      <c r="EF33" s="17">
        <v>-4.0999999999999996</v>
      </c>
      <c r="EG33" s="17">
        <v>1.1000000000000001</v>
      </c>
      <c r="EH33" s="17">
        <v>-0.7</v>
      </c>
      <c r="EI33" s="17">
        <v>1.1000000000000001</v>
      </c>
      <c r="EJ33" s="17">
        <v>0.2</v>
      </c>
      <c r="EK33" s="17">
        <v>1.8</v>
      </c>
      <c r="EL33" s="17">
        <v>0.2</v>
      </c>
      <c r="EM33" s="17">
        <v>0.1</v>
      </c>
      <c r="EN33" s="17">
        <v>0.1</v>
      </c>
      <c r="EO33" s="17">
        <v>-4.8</v>
      </c>
      <c r="EP33" s="17">
        <v>14.1</v>
      </c>
      <c r="EQ33" s="17">
        <v>0.6</v>
      </c>
      <c r="ER33" s="17">
        <v>0.6</v>
      </c>
      <c r="ES33" s="17">
        <v>-0.2</v>
      </c>
      <c r="ET33" s="17">
        <v>9.4</v>
      </c>
      <c r="EU33" s="17">
        <v>2.4</v>
      </c>
      <c r="EV33" s="17">
        <v>36.799999999999997</v>
      </c>
      <c r="EW33" s="17">
        <v>1.3</v>
      </c>
      <c r="EX33" s="17">
        <v>0.7</v>
      </c>
      <c r="EY33" s="17">
        <v>0.6</v>
      </c>
      <c r="EZ33" s="17">
        <v>1.1000000000000001</v>
      </c>
      <c r="FA33" s="17">
        <v>3</v>
      </c>
      <c r="FB33" s="17">
        <v>1.6</v>
      </c>
      <c r="FC33" s="17">
        <v>1.4</v>
      </c>
      <c r="FD33" s="17">
        <v>2.5</v>
      </c>
      <c r="FE33" s="17">
        <v>10.7</v>
      </c>
      <c r="FF33" s="17">
        <v>0.1</v>
      </c>
      <c r="FG33" s="17">
        <v>3.6</v>
      </c>
      <c r="FH33" s="17">
        <v>3.2</v>
      </c>
      <c r="FI33" s="17">
        <v>3.4</v>
      </c>
      <c r="FJ33" s="17">
        <v>2.12</v>
      </c>
      <c r="FK33" s="17">
        <v>809.08</v>
      </c>
      <c r="FL33" s="15"/>
      <c r="FM33" s="17">
        <v>2.5</v>
      </c>
      <c r="FN33" s="17">
        <v>-0.188</v>
      </c>
      <c r="FO33" s="17">
        <v>1.6</v>
      </c>
      <c r="FP33" s="17">
        <v>0.7</v>
      </c>
      <c r="FQ33" s="17">
        <v>0.28140999999999999</v>
      </c>
      <c r="FR33" s="17">
        <v>0.17799999999999999</v>
      </c>
      <c r="FS33" s="17">
        <v>1</v>
      </c>
      <c r="FT33" s="17">
        <v>1.5</v>
      </c>
      <c r="FU33" s="17">
        <v>7.5714100000000002</v>
      </c>
    </row>
    <row r="34" spans="1:177" ht="24" customHeight="1" x14ac:dyDescent="0.3">
      <c r="A34" s="18" t="s">
        <v>48</v>
      </c>
      <c r="B34" s="18" t="s">
        <v>851</v>
      </c>
      <c r="C34" s="19">
        <v>-13.2</v>
      </c>
      <c r="D34" s="19">
        <v>14.7</v>
      </c>
      <c r="E34" s="19">
        <v>12.6</v>
      </c>
      <c r="F34" s="19"/>
      <c r="G34" s="19"/>
      <c r="H34" s="19">
        <v>-1.1000000000000001</v>
      </c>
      <c r="I34" s="19">
        <v>25.1</v>
      </c>
      <c r="J34" s="19"/>
      <c r="K34" s="19"/>
      <c r="L34" s="19">
        <v>24.1</v>
      </c>
      <c r="M34" s="19">
        <v>19.100000000000001</v>
      </c>
      <c r="N34" s="19">
        <v>7.5</v>
      </c>
      <c r="O34" s="19">
        <v>51.6</v>
      </c>
      <c r="P34" s="19">
        <v>20.8</v>
      </c>
      <c r="Q34" s="19">
        <v>7.9</v>
      </c>
      <c r="R34" s="19">
        <v>9.1</v>
      </c>
      <c r="S34" s="19">
        <v>-0.1</v>
      </c>
      <c r="T34" s="19">
        <v>2.4</v>
      </c>
      <c r="U34" s="19"/>
      <c r="V34" s="19"/>
      <c r="W34" s="19"/>
      <c r="X34" s="19">
        <v>0.2</v>
      </c>
      <c r="Y34" s="19">
        <v>0</v>
      </c>
      <c r="Z34" s="19">
        <v>1.5</v>
      </c>
      <c r="AA34" s="19"/>
      <c r="AB34" s="19">
        <v>-3.5</v>
      </c>
      <c r="AC34" s="19">
        <v>5.8</v>
      </c>
      <c r="AD34" s="19">
        <v>25.8</v>
      </c>
      <c r="AE34" s="19"/>
      <c r="AF34" s="19"/>
      <c r="AG34" s="19"/>
      <c r="AH34" s="19"/>
      <c r="AI34" s="19">
        <v>5.0999999999999996</v>
      </c>
      <c r="AJ34" s="19">
        <v>-4.0999999999999996</v>
      </c>
      <c r="AK34" s="19"/>
      <c r="AL34" s="19"/>
      <c r="AM34" s="19"/>
      <c r="AN34" s="19">
        <v>0</v>
      </c>
      <c r="AO34" s="19">
        <v>0</v>
      </c>
      <c r="AP34" s="19">
        <v>5.5</v>
      </c>
      <c r="AQ34" s="19">
        <v>4.8</v>
      </c>
      <c r="AR34" s="19"/>
      <c r="AS34" s="19">
        <v>-0.4</v>
      </c>
      <c r="AT34" s="19">
        <v>1.5</v>
      </c>
      <c r="AU34" s="19">
        <v>-0.2</v>
      </c>
      <c r="AV34" s="19">
        <v>33</v>
      </c>
      <c r="AW34" s="19">
        <v>17</v>
      </c>
      <c r="AX34" s="19">
        <v>-34.700000000000003</v>
      </c>
      <c r="AY34" s="19">
        <v>13.2</v>
      </c>
      <c r="AZ34" s="19">
        <v>-3.1</v>
      </c>
      <c r="BA34" s="19">
        <v>-0.4</v>
      </c>
      <c r="BB34" s="19">
        <v>3.4</v>
      </c>
      <c r="BC34" s="19">
        <v>-0.9</v>
      </c>
      <c r="BD34" s="19"/>
      <c r="BE34" s="19">
        <v>0.1</v>
      </c>
      <c r="BF34" s="19">
        <v>-2</v>
      </c>
      <c r="BG34" s="19"/>
      <c r="BH34" s="19"/>
      <c r="BI34" s="19">
        <v>7.4</v>
      </c>
      <c r="BJ34" s="19"/>
      <c r="BK34" s="19"/>
      <c r="BL34" s="19">
        <v>0</v>
      </c>
      <c r="BM34" s="19"/>
      <c r="BN34" s="19"/>
      <c r="BO34" s="19">
        <v>0</v>
      </c>
      <c r="BP34" s="19">
        <v>9.3000000000000007</v>
      </c>
      <c r="BQ34" s="19">
        <v>18.100000000000001</v>
      </c>
      <c r="BR34" s="19">
        <v>15.8</v>
      </c>
      <c r="BS34" s="19">
        <v>36.299999999999997</v>
      </c>
      <c r="BT34" s="19">
        <v>54.9</v>
      </c>
      <c r="BU34" s="19">
        <v>0</v>
      </c>
      <c r="BV34" s="19">
        <v>0</v>
      </c>
      <c r="BW34" s="19"/>
      <c r="BX34" s="19"/>
      <c r="BY34" s="19"/>
      <c r="BZ34" s="19"/>
      <c r="CA34" s="19">
        <v>0</v>
      </c>
      <c r="CB34" s="19"/>
      <c r="CC34" s="19">
        <v>-0.6</v>
      </c>
      <c r="CD34" s="19">
        <v>46.6</v>
      </c>
      <c r="CE34" s="19">
        <v>59.7</v>
      </c>
      <c r="CF34" s="19">
        <v>12.5</v>
      </c>
      <c r="CG34" s="19">
        <v>11.2</v>
      </c>
      <c r="CH34" s="19">
        <v>3.7</v>
      </c>
      <c r="CI34" s="19"/>
      <c r="CJ34" s="19">
        <v>0</v>
      </c>
      <c r="CK34" s="19"/>
      <c r="CL34" s="19">
        <v>27</v>
      </c>
      <c r="CM34" s="19">
        <v>30.6</v>
      </c>
      <c r="CN34" s="19">
        <v>-3.1</v>
      </c>
      <c r="CO34" s="19"/>
      <c r="CP34" s="19"/>
      <c r="CQ34" s="19"/>
      <c r="CR34" s="19"/>
      <c r="CS34" s="19"/>
      <c r="CT34" s="19">
        <v>20.2</v>
      </c>
      <c r="CU34" s="19">
        <v>6.6</v>
      </c>
      <c r="CV34" s="19"/>
      <c r="CW34" s="19">
        <v>-7.9</v>
      </c>
      <c r="CX34" s="19">
        <v>1.8</v>
      </c>
      <c r="CY34" s="19">
        <v>-5.3</v>
      </c>
      <c r="CZ34" s="19"/>
      <c r="DA34" s="19"/>
      <c r="DB34" s="19"/>
      <c r="DC34" s="19">
        <v>-0.1</v>
      </c>
      <c r="DD34" s="19">
        <v>0</v>
      </c>
      <c r="DE34" s="19">
        <v>31.34</v>
      </c>
      <c r="DF34" s="19"/>
      <c r="DG34" s="19">
        <v>0.1</v>
      </c>
      <c r="DH34" s="19">
        <v>1.4</v>
      </c>
      <c r="DI34" s="19">
        <v>0</v>
      </c>
      <c r="DJ34" s="19">
        <v>1.2</v>
      </c>
      <c r="DK34" s="19">
        <v>0.3</v>
      </c>
      <c r="DL34" s="19">
        <v>0.6</v>
      </c>
      <c r="DM34" s="19"/>
      <c r="DN34" s="19">
        <v>-0.7</v>
      </c>
      <c r="DO34" s="19">
        <v>-1.6</v>
      </c>
      <c r="DP34" s="19">
        <v>-1.7</v>
      </c>
      <c r="DQ34" s="19">
        <v>1.9</v>
      </c>
      <c r="DR34" s="19">
        <v>-3</v>
      </c>
      <c r="DS34" s="19">
        <v>0</v>
      </c>
      <c r="DT34" s="19">
        <v>0.4</v>
      </c>
      <c r="DU34" s="19">
        <v>0.3</v>
      </c>
      <c r="DV34" s="19"/>
      <c r="DW34" s="19">
        <v>-2.1</v>
      </c>
      <c r="DX34" s="19">
        <v>0.2</v>
      </c>
      <c r="DY34" s="19">
        <v>0.7</v>
      </c>
      <c r="DZ34" s="19">
        <v>0.7</v>
      </c>
      <c r="EA34" s="19">
        <v>0.6</v>
      </c>
      <c r="EB34" s="19">
        <v>0</v>
      </c>
      <c r="EC34" s="19">
        <v>0</v>
      </c>
      <c r="ED34" s="19">
        <v>1.9</v>
      </c>
      <c r="EE34" s="19">
        <v>6.3</v>
      </c>
      <c r="EF34" s="19">
        <v>-3.5</v>
      </c>
      <c r="EG34" s="19">
        <v>0.8</v>
      </c>
      <c r="EH34" s="19">
        <v>-1</v>
      </c>
      <c r="EI34" s="19">
        <v>1.1000000000000001</v>
      </c>
      <c r="EJ34" s="19">
        <v>0.2</v>
      </c>
      <c r="EK34" s="19">
        <v>1.8</v>
      </c>
      <c r="EL34" s="19">
        <v>0.2</v>
      </c>
      <c r="EM34" s="19">
        <v>0.1</v>
      </c>
      <c r="EN34" s="19">
        <v>0.1</v>
      </c>
      <c r="EO34" s="19">
        <v>-4.8</v>
      </c>
      <c r="EP34" s="19">
        <v>2.9</v>
      </c>
      <c r="EQ34" s="19">
        <v>2.9</v>
      </c>
      <c r="ER34" s="19">
        <v>-2.2000000000000002</v>
      </c>
      <c r="ES34" s="19">
        <v>-0.2</v>
      </c>
      <c r="ET34" s="19">
        <v>8.9</v>
      </c>
      <c r="EU34" s="19">
        <v>1.2</v>
      </c>
      <c r="EV34" s="19">
        <v>62.5</v>
      </c>
      <c r="EW34" s="19">
        <v>1.3</v>
      </c>
      <c r="EX34" s="19">
        <v>0.7</v>
      </c>
      <c r="EY34" s="19">
        <v>0.6</v>
      </c>
      <c r="EZ34" s="19">
        <v>1.1000000000000001</v>
      </c>
      <c r="FA34" s="19">
        <v>2.1</v>
      </c>
      <c r="FB34" s="19">
        <v>1.6</v>
      </c>
      <c r="FC34" s="19">
        <v>1.4</v>
      </c>
      <c r="FD34" s="19">
        <v>2.6</v>
      </c>
      <c r="FE34" s="19">
        <v>10.8</v>
      </c>
      <c r="FF34" s="19">
        <v>0.2</v>
      </c>
      <c r="FG34" s="19">
        <v>3.1</v>
      </c>
      <c r="FH34" s="19">
        <v>3.4</v>
      </c>
      <c r="FI34" s="19">
        <v>4.2</v>
      </c>
      <c r="FJ34" s="19">
        <v>1.56</v>
      </c>
      <c r="FK34" s="19">
        <v>737.3</v>
      </c>
      <c r="FL34" s="15"/>
      <c r="FM34" s="19">
        <v>2.2000000000000002</v>
      </c>
      <c r="FN34" s="19">
        <v>-0.82899999999999996</v>
      </c>
      <c r="FO34" s="19">
        <v>1.288</v>
      </c>
      <c r="FP34" s="19">
        <v>0.8</v>
      </c>
      <c r="FQ34" s="19">
        <v>0.27698</v>
      </c>
      <c r="FR34" s="19">
        <v>0.17419000000000001</v>
      </c>
      <c r="FS34" s="19">
        <v>1.1000000000000001</v>
      </c>
      <c r="FT34" s="19">
        <v>1.4</v>
      </c>
      <c r="FU34" s="19">
        <v>6.4101699999999999</v>
      </c>
    </row>
    <row r="35" spans="1:177" ht="24" customHeight="1" x14ac:dyDescent="0.3">
      <c r="A35" s="13" t="s">
        <v>48</v>
      </c>
      <c r="B35" s="13" t="s">
        <v>852</v>
      </c>
      <c r="C35" s="14">
        <v>-13.1</v>
      </c>
      <c r="D35" s="14">
        <v>18.399999999999999</v>
      </c>
      <c r="E35" s="14">
        <v>13.4</v>
      </c>
      <c r="F35" s="14"/>
      <c r="G35" s="14"/>
      <c r="H35" s="14">
        <v>-3.6</v>
      </c>
      <c r="I35" s="14">
        <v>14.4</v>
      </c>
      <c r="J35" s="14"/>
      <c r="K35" s="14"/>
      <c r="L35" s="14">
        <v>21.7</v>
      </c>
      <c r="M35" s="14">
        <v>23.3</v>
      </c>
      <c r="N35" s="14">
        <v>13.5</v>
      </c>
      <c r="O35" s="14">
        <v>50.4</v>
      </c>
      <c r="P35" s="14">
        <v>20.399999999999999</v>
      </c>
      <c r="Q35" s="14">
        <v>6.6</v>
      </c>
      <c r="R35" s="14">
        <v>23</v>
      </c>
      <c r="S35" s="14">
        <v>0</v>
      </c>
      <c r="T35" s="14">
        <v>2.7</v>
      </c>
      <c r="U35" s="14"/>
      <c r="V35" s="14"/>
      <c r="W35" s="14"/>
      <c r="X35" s="14">
        <v>0.7</v>
      </c>
      <c r="Y35" s="14">
        <v>0</v>
      </c>
      <c r="Z35" s="14">
        <v>1.9</v>
      </c>
      <c r="AA35" s="14"/>
      <c r="AB35" s="14">
        <v>-3.5</v>
      </c>
      <c r="AC35" s="14">
        <v>5.6</v>
      </c>
      <c r="AD35" s="14">
        <v>25.7</v>
      </c>
      <c r="AE35" s="14"/>
      <c r="AF35" s="14"/>
      <c r="AG35" s="14"/>
      <c r="AH35" s="14"/>
      <c r="AI35" s="14">
        <v>5.5</v>
      </c>
      <c r="AJ35" s="14">
        <v>-7</v>
      </c>
      <c r="AK35" s="14"/>
      <c r="AL35" s="14"/>
      <c r="AM35" s="14"/>
      <c r="AN35" s="14">
        <v>0</v>
      </c>
      <c r="AO35" s="14">
        <v>0</v>
      </c>
      <c r="AP35" s="14">
        <v>4.5</v>
      </c>
      <c r="AQ35" s="14">
        <v>3.1</v>
      </c>
      <c r="AR35" s="14"/>
      <c r="AS35" s="14">
        <v>-0.4</v>
      </c>
      <c r="AT35" s="14">
        <v>1.5</v>
      </c>
      <c r="AU35" s="14">
        <v>1.7</v>
      </c>
      <c r="AV35" s="14">
        <v>31.2</v>
      </c>
      <c r="AW35" s="14">
        <v>15.2</v>
      </c>
      <c r="AX35" s="14">
        <v>-36.5</v>
      </c>
      <c r="AY35" s="14">
        <v>14.4</v>
      </c>
      <c r="AZ35" s="14">
        <v>-3.2</v>
      </c>
      <c r="BA35" s="14">
        <v>-0.3</v>
      </c>
      <c r="BB35" s="14">
        <v>5.6</v>
      </c>
      <c r="BC35" s="14">
        <v>-0.8</v>
      </c>
      <c r="BD35" s="14"/>
      <c r="BE35" s="14">
        <v>0.1</v>
      </c>
      <c r="BF35" s="14">
        <v>1.7</v>
      </c>
      <c r="BG35" s="14"/>
      <c r="BH35" s="14"/>
      <c r="BI35" s="14">
        <v>6.3</v>
      </c>
      <c r="BJ35" s="14"/>
      <c r="BK35" s="14"/>
      <c r="BL35" s="14">
        <v>0</v>
      </c>
      <c r="BM35" s="14"/>
      <c r="BN35" s="14"/>
      <c r="BO35" s="14">
        <v>0</v>
      </c>
      <c r="BP35" s="14">
        <v>7.8</v>
      </c>
      <c r="BQ35" s="14">
        <v>16.2</v>
      </c>
      <c r="BR35" s="14">
        <v>14.7</v>
      </c>
      <c r="BS35" s="14">
        <v>35.4</v>
      </c>
      <c r="BT35" s="14">
        <v>53.3</v>
      </c>
      <c r="BU35" s="14">
        <v>0</v>
      </c>
      <c r="BV35" s="14">
        <v>0</v>
      </c>
      <c r="BW35" s="14"/>
      <c r="BX35" s="14"/>
      <c r="BY35" s="14"/>
      <c r="BZ35" s="14"/>
      <c r="CA35" s="14">
        <v>0</v>
      </c>
      <c r="CB35" s="14"/>
      <c r="CC35" s="14">
        <v>-0.7</v>
      </c>
      <c r="CD35" s="14">
        <v>59.2</v>
      </c>
      <c r="CE35" s="14">
        <v>31.7</v>
      </c>
      <c r="CF35" s="14">
        <v>11.5</v>
      </c>
      <c r="CG35" s="14">
        <v>11.4</v>
      </c>
      <c r="CH35" s="14">
        <v>3.8</v>
      </c>
      <c r="CI35" s="14"/>
      <c r="CJ35" s="14">
        <v>0</v>
      </c>
      <c r="CK35" s="14"/>
      <c r="CL35" s="14">
        <v>24.3</v>
      </c>
      <c r="CM35" s="14">
        <v>27.9</v>
      </c>
      <c r="CN35" s="14">
        <v>-6.7</v>
      </c>
      <c r="CO35" s="14"/>
      <c r="CP35" s="14"/>
      <c r="CQ35" s="14"/>
      <c r="CR35" s="14"/>
      <c r="CS35" s="14"/>
      <c r="CT35" s="14">
        <v>17.2</v>
      </c>
      <c r="CU35" s="14">
        <v>4.9000000000000004</v>
      </c>
      <c r="CV35" s="14"/>
      <c r="CW35" s="14">
        <v>-8</v>
      </c>
      <c r="CX35" s="14">
        <v>1.6</v>
      </c>
      <c r="CY35" s="14">
        <v>-5.0999999999999996</v>
      </c>
      <c r="CZ35" s="14"/>
      <c r="DA35" s="14"/>
      <c r="DB35" s="14"/>
      <c r="DC35" s="14">
        <v>0</v>
      </c>
      <c r="DD35" s="14">
        <v>0</v>
      </c>
      <c r="DE35" s="14">
        <v>20.97</v>
      </c>
      <c r="DF35" s="14"/>
      <c r="DG35" s="14">
        <v>0</v>
      </c>
      <c r="DH35" s="14">
        <v>1.3</v>
      </c>
      <c r="DI35" s="14">
        <v>0.1</v>
      </c>
      <c r="DJ35" s="14">
        <v>1</v>
      </c>
      <c r="DK35" s="14">
        <v>0.3</v>
      </c>
      <c r="DL35" s="14">
        <v>0.6</v>
      </c>
      <c r="DM35" s="14"/>
      <c r="DN35" s="14">
        <v>-0.6</v>
      </c>
      <c r="DO35" s="14">
        <v>-1.6</v>
      </c>
      <c r="DP35" s="14">
        <v>-1.4</v>
      </c>
      <c r="DQ35" s="14">
        <v>3.2</v>
      </c>
      <c r="DR35" s="14">
        <v>-2.7</v>
      </c>
      <c r="DS35" s="14">
        <v>-0.1</v>
      </c>
      <c r="DT35" s="14">
        <v>0.4</v>
      </c>
      <c r="DU35" s="14">
        <v>0.3</v>
      </c>
      <c r="DV35" s="14"/>
      <c r="DW35" s="14">
        <v>-2</v>
      </c>
      <c r="DX35" s="14">
        <v>0.1</v>
      </c>
      <c r="DY35" s="14">
        <v>0.7</v>
      </c>
      <c r="DZ35" s="14">
        <v>0.6</v>
      </c>
      <c r="EA35" s="14">
        <v>0.4</v>
      </c>
      <c r="EB35" s="14">
        <v>0</v>
      </c>
      <c r="EC35" s="14">
        <v>3.4</v>
      </c>
      <c r="ED35" s="14">
        <v>1</v>
      </c>
      <c r="EE35" s="14">
        <v>1.2</v>
      </c>
      <c r="EF35" s="14">
        <v>-2.5</v>
      </c>
      <c r="EG35" s="14">
        <v>0.3</v>
      </c>
      <c r="EH35" s="14">
        <v>-0.7</v>
      </c>
      <c r="EI35" s="14">
        <v>1.1000000000000001</v>
      </c>
      <c r="EJ35" s="14">
        <v>0.2</v>
      </c>
      <c r="EK35" s="14">
        <v>1.7</v>
      </c>
      <c r="EL35" s="14">
        <v>0.2</v>
      </c>
      <c r="EM35" s="14">
        <v>0.1</v>
      </c>
      <c r="EN35" s="14">
        <v>0.1</v>
      </c>
      <c r="EO35" s="14">
        <v>-5.7</v>
      </c>
      <c r="EP35" s="14">
        <v>1.8</v>
      </c>
      <c r="EQ35" s="14">
        <v>2.2000000000000002</v>
      </c>
      <c r="ER35" s="14">
        <v>1.3</v>
      </c>
      <c r="ES35" s="14">
        <v>-0.2</v>
      </c>
      <c r="ET35" s="14">
        <v>11.1</v>
      </c>
      <c r="EU35" s="14">
        <v>2.7</v>
      </c>
      <c r="EV35" s="14">
        <v>28.3</v>
      </c>
      <c r="EW35" s="14">
        <v>1.3</v>
      </c>
      <c r="EX35" s="14">
        <v>0.7</v>
      </c>
      <c r="EY35" s="14">
        <v>0.6</v>
      </c>
      <c r="EZ35" s="14">
        <v>1.1000000000000001</v>
      </c>
      <c r="FA35" s="14">
        <v>1.9</v>
      </c>
      <c r="FB35" s="14">
        <v>1.6</v>
      </c>
      <c r="FC35" s="14">
        <v>1</v>
      </c>
      <c r="FD35" s="14">
        <v>0.6</v>
      </c>
      <c r="FE35" s="14">
        <v>9.3000000000000007</v>
      </c>
      <c r="FF35" s="14">
        <v>0.1</v>
      </c>
      <c r="FG35" s="14">
        <v>1.4</v>
      </c>
      <c r="FH35" s="14">
        <v>2.5</v>
      </c>
      <c r="FI35" s="14">
        <v>3.9</v>
      </c>
      <c r="FJ35" s="14">
        <v>2.8</v>
      </c>
      <c r="FK35" s="14">
        <v>662.47</v>
      </c>
      <c r="FL35" s="15"/>
      <c r="FM35" s="14">
        <v>2.1</v>
      </c>
      <c r="FN35" s="14">
        <v>-1.6870000000000001</v>
      </c>
      <c r="FO35" s="14">
        <v>1.1439999999999999</v>
      </c>
      <c r="FP35" s="14">
        <v>0.8</v>
      </c>
      <c r="FQ35" s="14">
        <v>0.28549000000000002</v>
      </c>
      <c r="FR35" s="14">
        <v>1.35886</v>
      </c>
      <c r="FS35" s="14">
        <v>0.6</v>
      </c>
      <c r="FT35" s="14">
        <v>1.5</v>
      </c>
      <c r="FU35" s="14">
        <v>6.1013500000000001</v>
      </c>
    </row>
    <row r="36" spans="1:177" ht="24" customHeight="1" x14ac:dyDescent="0.3">
      <c r="A36" s="16" t="s">
        <v>48</v>
      </c>
      <c r="B36" s="16" t="s">
        <v>853</v>
      </c>
      <c r="C36" s="17">
        <v>-15</v>
      </c>
      <c r="D36" s="17">
        <v>6.4</v>
      </c>
      <c r="E36" s="17">
        <v>11.5</v>
      </c>
      <c r="F36" s="17"/>
      <c r="G36" s="17"/>
      <c r="H36" s="17">
        <v>-7.5</v>
      </c>
      <c r="I36" s="17">
        <v>-1.4</v>
      </c>
      <c r="J36" s="17"/>
      <c r="K36" s="17"/>
      <c r="L36" s="17">
        <v>21.1</v>
      </c>
      <c r="M36" s="17">
        <v>19.7</v>
      </c>
      <c r="N36" s="17">
        <v>12.5</v>
      </c>
      <c r="O36" s="17">
        <v>50.5</v>
      </c>
      <c r="P36" s="17">
        <v>17.899999999999999</v>
      </c>
      <c r="Q36" s="17">
        <v>4.3</v>
      </c>
      <c r="R36" s="17">
        <v>10.6</v>
      </c>
      <c r="S36" s="17">
        <v>0</v>
      </c>
      <c r="T36" s="17">
        <v>2.8</v>
      </c>
      <c r="U36" s="17"/>
      <c r="V36" s="17"/>
      <c r="W36" s="17"/>
      <c r="X36" s="17">
        <v>-2.4</v>
      </c>
      <c r="Y36" s="17">
        <v>0</v>
      </c>
      <c r="Z36" s="17">
        <v>1.5</v>
      </c>
      <c r="AA36" s="17"/>
      <c r="AB36" s="17">
        <v>-3.5</v>
      </c>
      <c r="AC36" s="17">
        <v>5.5</v>
      </c>
      <c r="AD36" s="17">
        <v>24.6</v>
      </c>
      <c r="AE36" s="17"/>
      <c r="AF36" s="17"/>
      <c r="AG36" s="17"/>
      <c r="AH36" s="17"/>
      <c r="AI36" s="17">
        <v>2.8</v>
      </c>
      <c r="AJ36" s="17">
        <v>-3</v>
      </c>
      <c r="AK36" s="17"/>
      <c r="AL36" s="17"/>
      <c r="AM36" s="17"/>
      <c r="AN36" s="17">
        <v>0</v>
      </c>
      <c r="AO36" s="17">
        <v>0</v>
      </c>
      <c r="AP36" s="17">
        <v>4.2</v>
      </c>
      <c r="AQ36" s="17">
        <v>1.6</v>
      </c>
      <c r="AR36" s="17"/>
      <c r="AS36" s="17">
        <v>-0.4</v>
      </c>
      <c r="AT36" s="17">
        <v>1.5</v>
      </c>
      <c r="AU36" s="17">
        <v>1.8</v>
      </c>
      <c r="AV36" s="17">
        <v>26.1</v>
      </c>
      <c r="AW36" s="17">
        <v>9.8000000000000007</v>
      </c>
      <c r="AX36" s="17">
        <v>-41.3</v>
      </c>
      <c r="AY36" s="17">
        <v>14.1</v>
      </c>
      <c r="AZ36" s="17">
        <v>-3.2</v>
      </c>
      <c r="BA36" s="17">
        <v>-0.2</v>
      </c>
      <c r="BB36" s="17">
        <v>7.3</v>
      </c>
      <c r="BC36" s="17">
        <v>-1.1000000000000001</v>
      </c>
      <c r="BD36" s="17"/>
      <c r="BE36" s="17">
        <v>0.1</v>
      </c>
      <c r="BF36" s="17">
        <v>-0.8</v>
      </c>
      <c r="BG36" s="17"/>
      <c r="BH36" s="17"/>
      <c r="BI36" s="17">
        <v>4.5</v>
      </c>
      <c r="BJ36" s="17"/>
      <c r="BK36" s="17"/>
      <c r="BL36" s="17">
        <v>0</v>
      </c>
      <c r="BM36" s="17"/>
      <c r="BN36" s="17"/>
      <c r="BO36" s="17">
        <v>0</v>
      </c>
      <c r="BP36" s="17">
        <v>3.9</v>
      </c>
      <c r="BQ36" s="17">
        <v>13.5</v>
      </c>
      <c r="BR36" s="17">
        <v>12.8</v>
      </c>
      <c r="BS36" s="17">
        <v>33.1</v>
      </c>
      <c r="BT36" s="17">
        <v>50.8</v>
      </c>
      <c r="BU36" s="17">
        <v>0</v>
      </c>
      <c r="BV36" s="17">
        <v>0</v>
      </c>
      <c r="BW36" s="17"/>
      <c r="BX36" s="17"/>
      <c r="BY36" s="17"/>
      <c r="BZ36" s="17"/>
      <c r="CA36" s="17">
        <v>0</v>
      </c>
      <c r="CB36" s="17"/>
      <c r="CC36" s="17">
        <v>-0.7</v>
      </c>
      <c r="CD36" s="17">
        <v>59.5</v>
      </c>
      <c r="CE36" s="17">
        <v>31</v>
      </c>
      <c r="CF36" s="17">
        <v>11.1</v>
      </c>
      <c r="CG36" s="17">
        <v>11.5</v>
      </c>
      <c r="CH36" s="17">
        <v>3.9</v>
      </c>
      <c r="CI36" s="17"/>
      <c r="CJ36" s="17">
        <v>0</v>
      </c>
      <c r="CK36" s="17"/>
      <c r="CL36" s="17">
        <v>18.3</v>
      </c>
      <c r="CM36" s="17">
        <v>22.1</v>
      </c>
      <c r="CN36" s="17">
        <v>-15.1</v>
      </c>
      <c r="CO36" s="17"/>
      <c r="CP36" s="17"/>
      <c r="CQ36" s="17"/>
      <c r="CR36" s="17"/>
      <c r="CS36" s="17"/>
      <c r="CT36" s="17">
        <v>16.5</v>
      </c>
      <c r="CU36" s="17">
        <v>4.4000000000000004</v>
      </c>
      <c r="CV36" s="17"/>
      <c r="CW36" s="17">
        <v>-9.5</v>
      </c>
      <c r="CX36" s="17">
        <v>2.4</v>
      </c>
      <c r="CY36" s="17">
        <v>-5.5</v>
      </c>
      <c r="CZ36" s="17"/>
      <c r="DA36" s="17"/>
      <c r="DB36" s="17"/>
      <c r="DC36" s="17">
        <v>0</v>
      </c>
      <c r="DD36" s="17">
        <v>0</v>
      </c>
      <c r="DE36" s="17">
        <v>28.32</v>
      </c>
      <c r="DF36" s="17"/>
      <c r="DG36" s="17">
        <v>0</v>
      </c>
      <c r="DH36" s="17">
        <v>1.1000000000000001</v>
      </c>
      <c r="DI36" s="17">
        <v>0</v>
      </c>
      <c r="DJ36" s="17">
        <v>0.5</v>
      </c>
      <c r="DK36" s="17">
        <v>0.3</v>
      </c>
      <c r="DL36" s="17">
        <v>0.6</v>
      </c>
      <c r="DM36" s="17"/>
      <c r="DN36" s="17">
        <v>-0.4</v>
      </c>
      <c r="DO36" s="17">
        <v>-0.8</v>
      </c>
      <c r="DP36" s="17">
        <v>-1.7</v>
      </c>
      <c r="DQ36" s="17">
        <v>2.4</v>
      </c>
      <c r="DR36" s="17">
        <v>-1.7</v>
      </c>
      <c r="DS36" s="17">
        <v>-0.3</v>
      </c>
      <c r="DT36" s="17">
        <v>0.4</v>
      </c>
      <c r="DU36" s="17">
        <v>0.3</v>
      </c>
      <c r="DV36" s="17"/>
      <c r="DW36" s="17">
        <v>-2</v>
      </c>
      <c r="DX36" s="17">
        <v>0</v>
      </c>
      <c r="DY36" s="17">
        <v>0.6</v>
      </c>
      <c r="DZ36" s="17">
        <v>0.7</v>
      </c>
      <c r="EA36" s="17">
        <v>0.4</v>
      </c>
      <c r="EB36" s="17">
        <v>0</v>
      </c>
      <c r="EC36" s="17">
        <v>9.1</v>
      </c>
      <c r="ED36" s="17">
        <v>2.7</v>
      </c>
      <c r="EE36" s="17">
        <v>6</v>
      </c>
      <c r="EF36" s="17">
        <v>-3.7</v>
      </c>
      <c r="EG36" s="17">
        <v>0.9</v>
      </c>
      <c r="EH36" s="17">
        <v>-0.8</v>
      </c>
      <c r="EI36" s="17">
        <v>1.1000000000000001</v>
      </c>
      <c r="EJ36" s="17">
        <v>0.2</v>
      </c>
      <c r="EK36" s="17">
        <v>1.6</v>
      </c>
      <c r="EL36" s="17">
        <v>0.2</v>
      </c>
      <c r="EM36" s="17">
        <v>0.1</v>
      </c>
      <c r="EN36" s="17">
        <v>0.1</v>
      </c>
      <c r="EO36" s="17">
        <v>-6</v>
      </c>
      <c r="EP36" s="17">
        <v>0.8</v>
      </c>
      <c r="EQ36" s="17">
        <v>2.9</v>
      </c>
      <c r="ER36" s="17">
        <v>-1</v>
      </c>
      <c r="ES36" s="17">
        <v>-0.2</v>
      </c>
      <c r="ET36" s="17">
        <v>8.9</v>
      </c>
      <c r="EU36" s="17">
        <v>2.7</v>
      </c>
      <c r="EV36" s="17">
        <v>39.200000000000003</v>
      </c>
      <c r="EW36" s="17">
        <v>1.3</v>
      </c>
      <c r="EX36" s="17">
        <v>0.6</v>
      </c>
      <c r="EY36" s="17">
        <v>0.6</v>
      </c>
      <c r="EZ36" s="17">
        <v>1.1000000000000001</v>
      </c>
      <c r="FA36" s="17">
        <v>1.3</v>
      </c>
      <c r="FB36" s="17">
        <v>1.6</v>
      </c>
      <c r="FC36" s="17">
        <v>0.8</v>
      </c>
      <c r="FD36" s="17">
        <v>0.4</v>
      </c>
      <c r="FE36" s="17">
        <v>8.6999999999999993</v>
      </c>
      <c r="FF36" s="17">
        <v>0.4</v>
      </c>
      <c r="FG36" s="17">
        <v>2</v>
      </c>
      <c r="FH36" s="17">
        <v>2.8</v>
      </c>
      <c r="FI36" s="17">
        <v>3.7</v>
      </c>
      <c r="FJ36" s="17">
        <v>3.8</v>
      </c>
      <c r="FK36" s="17">
        <v>569.52</v>
      </c>
      <c r="FL36" s="15"/>
      <c r="FM36" s="17">
        <v>1.9</v>
      </c>
      <c r="FN36" s="17">
        <v>-1.335</v>
      </c>
      <c r="FO36" s="17">
        <v>1.452</v>
      </c>
      <c r="FP36" s="17">
        <v>0.8</v>
      </c>
      <c r="FQ36" s="17">
        <v>0.28249000000000002</v>
      </c>
      <c r="FR36" s="17">
        <v>0.26891999999999999</v>
      </c>
      <c r="FS36" s="17">
        <v>0.5</v>
      </c>
      <c r="FT36" s="17">
        <v>1.5</v>
      </c>
      <c r="FU36" s="17">
        <v>5.3684099999999999</v>
      </c>
    </row>
    <row r="37" spans="1:177" ht="24" customHeight="1" x14ac:dyDescent="0.3">
      <c r="A37" s="16" t="s">
        <v>48</v>
      </c>
      <c r="B37" s="16" t="s">
        <v>854</v>
      </c>
      <c r="C37" s="17">
        <v>-15.1</v>
      </c>
      <c r="D37" s="17">
        <v>1</v>
      </c>
      <c r="E37" s="17">
        <v>10.8</v>
      </c>
      <c r="F37" s="17"/>
      <c r="G37" s="17"/>
      <c r="H37" s="17">
        <v>-6.8</v>
      </c>
      <c r="I37" s="17">
        <v>1.1000000000000001</v>
      </c>
      <c r="J37" s="17"/>
      <c r="K37" s="17"/>
      <c r="L37" s="17">
        <v>13.1</v>
      </c>
      <c r="M37" s="17">
        <v>10.3</v>
      </c>
      <c r="N37" s="17">
        <v>-0.1</v>
      </c>
      <c r="O37" s="17">
        <v>39.6</v>
      </c>
      <c r="P37" s="17">
        <v>15.7</v>
      </c>
      <c r="Q37" s="17">
        <v>3.2</v>
      </c>
      <c r="R37" s="17">
        <v>11.9</v>
      </c>
      <c r="S37" s="17">
        <v>0</v>
      </c>
      <c r="T37" s="17">
        <v>2.6</v>
      </c>
      <c r="U37" s="17"/>
      <c r="V37" s="17"/>
      <c r="W37" s="17"/>
      <c r="X37" s="17">
        <v>-6.1</v>
      </c>
      <c r="Y37" s="17">
        <v>0</v>
      </c>
      <c r="Z37" s="17">
        <v>1.1000000000000001</v>
      </c>
      <c r="AA37" s="17"/>
      <c r="AB37" s="17">
        <v>-3.4</v>
      </c>
      <c r="AC37" s="17">
        <v>5.6</v>
      </c>
      <c r="AD37" s="17">
        <v>26</v>
      </c>
      <c r="AE37" s="17"/>
      <c r="AF37" s="17"/>
      <c r="AG37" s="17"/>
      <c r="AH37" s="17"/>
      <c r="AI37" s="17">
        <v>1.5</v>
      </c>
      <c r="AJ37" s="17">
        <v>-10</v>
      </c>
      <c r="AK37" s="17"/>
      <c r="AL37" s="17"/>
      <c r="AM37" s="17"/>
      <c r="AN37" s="17">
        <v>0</v>
      </c>
      <c r="AO37" s="17">
        <v>0</v>
      </c>
      <c r="AP37" s="17">
        <v>3.7</v>
      </c>
      <c r="AQ37" s="17">
        <v>3.3</v>
      </c>
      <c r="AR37" s="17"/>
      <c r="AS37" s="17">
        <v>-0.4</v>
      </c>
      <c r="AT37" s="17">
        <v>1.5</v>
      </c>
      <c r="AU37" s="17">
        <v>1</v>
      </c>
      <c r="AV37" s="17">
        <v>22.3</v>
      </c>
      <c r="AW37" s="17">
        <v>6.2</v>
      </c>
      <c r="AX37" s="17">
        <v>-44.6</v>
      </c>
      <c r="AY37" s="17">
        <v>14.1</v>
      </c>
      <c r="AZ37" s="17">
        <v>-3.2</v>
      </c>
      <c r="BA37" s="17">
        <v>-0.2</v>
      </c>
      <c r="BB37" s="17">
        <v>7.3</v>
      </c>
      <c r="BC37" s="17">
        <v>-0.8</v>
      </c>
      <c r="BD37" s="17"/>
      <c r="BE37" s="17">
        <v>0.1</v>
      </c>
      <c r="BF37" s="17">
        <v>0.6</v>
      </c>
      <c r="BG37" s="17"/>
      <c r="BH37" s="17"/>
      <c r="BI37" s="17">
        <v>3</v>
      </c>
      <c r="BJ37" s="17"/>
      <c r="BK37" s="17"/>
      <c r="BL37" s="17">
        <v>0</v>
      </c>
      <c r="BM37" s="17"/>
      <c r="BN37" s="17"/>
      <c r="BO37" s="17">
        <v>0</v>
      </c>
      <c r="BP37" s="17">
        <v>5</v>
      </c>
      <c r="BQ37" s="17">
        <v>12.2</v>
      </c>
      <c r="BR37" s="17">
        <v>10.9</v>
      </c>
      <c r="BS37" s="17">
        <v>30.7</v>
      </c>
      <c r="BT37" s="17">
        <v>48.9</v>
      </c>
      <c r="BU37" s="17">
        <v>0</v>
      </c>
      <c r="BV37" s="17">
        <v>0</v>
      </c>
      <c r="BW37" s="17"/>
      <c r="BX37" s="17"/>
      <c r="BY37" s="17"/>
      <c r="BZ37" s="17"/>
      <c r="CA37" s="17">
        <v>0</v>
      </c>
      <c r="CB37" s="17"/>
      <c r="CC37" s="17">
        <v>-0.7</v>
      </c>
      <c r="CD37" s="17">
        <v>59.1</v>
      </c>
      <c r="CE37" s="17">
        <v>31.4</v>
      </c>
      <c r="CF37" s="17">
        <v>11.4</v>
      </c>
      <c r="CG37" s="17">
        <v>11.5</v>
      </c>
      <c r="CH37" s="17">
        <v>4</v>
      </c>
      <c r="CI37" s="17"/>
      <c r="CJ37" s="17">
        <v>0</v>
      </c>
      <c r="CK37" s="17"/>
      <c r="CL37" s="17">
        <v>14.4</v>
      </c>
      <c r="CM37" s="17">
        <v>18</v>
      </c>
      <c r="CN37" s="17">
        <v>-20.9</v>
      </c>
      <c r="CO37" s="17"/>
      <c r="CP37" s="17"/>
      <c r="CQ37" s="17"/>
      <c r="CR37" s="17"/>
      <c r="CS37" s="17"/>
      <c r="CT37" s="17">
        <v>10.8</v>
      </c>
      <c r="CU37" s="17">
        <v>1.1000000000000001</v>
      </c>
      <c r="CV37" s="17"/>
      <c r="CW37" s="17">
        <v>-10.1</v>
      </c>
      <c r="CX37" s="17">
        <v>9.4</v>
      </c>
      <c r="CY37" s="17">
        <v>-5.6</v>
      </c>
      <c r="CZ37" s="17"/>
      <c r="DA37" s="17"/>
      <c r="DB37" s="17"/>
      <c r="DC37" s="17">
        <v>0</v>
      </c>
      <c r="DD37" s="17">
        <v>0</v>
      </c>
      <c r="DE37" s="17">
        <v>88.3</v>
      </c>
      <c r="DF37" s="17"/>
      <c r="DG37" s="17">
        <v>0</v>
      </c>
      <c r="DH37" s="17">
        <v>1.1000000000000001</v>
      </c>
      <c r="DI37" s="17">
        <v>0.1</v>
      </c>
      <c r="DJ37" s="17">
        <v>1</v>
      </c>
      <c r="DK37" s="17">
        <v>0.4</v>
      </c>
      <c r="DL37" s="17">
        <v>0.6</v>
      </c>
      <c r="DM37" s="17"/>
      <c r="DN37" s="17">
        <v>-0.2</v>
      </c>
      <c r="DO37" s="17">
        <v>-0.3</v>
      </c>
      <c r="DP37" s="17">
        <v>-2.2000000000000002</v>
      </c>
      <c r="DQ37" s="17">
        <v>1.3</v>
      </c>
      <c r="DR37" s="17">
        <v>-1.3</v>
      </c>
      <c r="DS37" s="17">
        <v>0</v>
      </c>
      <c r="DT37" s="17">
        <v>0.3</v>
      </c>
      <c r="DU37" s="17">
        <v>0.3</v>
      </c>
      <c r="DV37" s="17"/>
      <c r="DW37" s="17">
        <v>-2.2000000000000002</v>
      </c>
      <c r="DX37" s="17">
        <v>0</v>
      </c>
      <c r="DY37" s="17">
        <v>0.6</v>
      </c>
      <c r="DZ37" s="17">
        <v>0.6</v>
      </c>
      <c r="EA37" s="17">
        <v>0.2</v>
      </c>
      <c r="EB37" s="17">
        <v>0</v>
      </c>
      <c r="EC37" s="17">
        <v>21.5</v>
      </c>
      <c r="ED37" s="17">
        <v>0.7</v>
      </c>
      <c r="EE37" s="17">
        <v>5.5</v>
      </c>
      <c r="EF37" s="17">
        <v>-5.0999999999999996</v>
      </c>
      <c r="EG37" s="17">
        <v>1.2</v>
      </c>
      <c r="EH37" s="17">
        <v>-1.2</v>
      </c>
      <c r="EI37" s="17">
        <v>1.1000000000000001</v>
      </c>
      <c r="EJ37" s="17">
        <v>0.2</v>
      </c>
      <c r="EK37" s="17">
        <v>1.7</v>
      </c>
      <c r="EL37" s="17">
        <v>0.2</v>
      </c>
      <c r="EM37" s="17">
        <v>0.1</v>
      </c>
      <c r="EN37" s="17">
        <v>0.1</v>
      </c>
      <c r="EO37" s="17">
        <v>-6.5</v>
      </c>
      <c r="EP37" s="17">
        <v>1.6</v>
      </c>
      <c r="EQ37" s="17">
        <v>2.7</v>
      </c>
      <c r="ER37" s="17">
        <v>0</v>
      </c>
      <c r="ES37" s="17">
        <v>-0.2</v>
      </c>
      <c r="ET37" s="17">
        <v>7</v>
      </c>
      <c r="EU37" s="17">
        <v>0.7</v>
      </c>
      <c r="EV37" s="17">
        <v>50</v>
      </c>
      <c r="EW37" s="17">
        <v>1.3</v>
      </c>
      <c r="EX37" s="17">
        <v>0.7</v>
      </c>
      <c r="EY37" s="17">
        <v>0.6</v>
      </c>
      <c r="EZ37" s="17">
        <v>1.1000000000000001</v>
      </c>
      <c r="FA37" s="17">
        <v>2.9</v>
      </c>
      <c r="FB37" s="17">
        <v>1.6</v>
      </c>
      <c r="FC37" s="17">
        <v>0.4</v>
      </c>
      <c r="FD37" s="17">
        <v>2.2999999999999998</v>
      </c>
      <c r="FE37" s="17">
        <v>10.7</v>
      </c>
      <c r="FF37" s="17">
        <v>0.1</v>
      </c>
      <c r="FG37" s="17">
        <v>2</v>
      </c>
      <c r="FH37" s="17">
        <v>2.2999999999999998</v>
      </c>
      <c r="FI37" s="17">
        <v>4</v>
      </c>
      <c r="FJ37" s="17">
        <v>4.5999999999999996</v>
      </c>
      <c r="FK37" s="17">
        <v>561.9</v>
      </c>
      <c r="FL37" s="15"/>
      <c r="FM37" s="17">
        <v>1.9</v>
      </c>
      <c r="FN37" s="17">
        <v>-0.877</v>
      </c>
      <c r="FO37" s="17">
        <v>1.3320000000000001</v>
      </c>
      <c r="FP37" s="17">
        <v>0.8</v>
      </c>
      <c r="FQ37" s="17">
        <v>0.28221000000000002</v>
      </c>
      <c r="FR37" s="17">
        <v>0.21783</v>
      </c>
      <c r="FS37" s="17">
        <v>0.2</v>
      </c>
      <c r="FT37" s="17">
        <v>1.5</v>
      </c>
      <c r="FU37" s="17">
        <v>5.3550399999999998</v>
      </c>
    </row>
    <row r="38" spans="1:177" ht="24" customHeight="1" x14ac:dyDescent="0.3">
      <c r="A38" s="16" t="s">
        <v>48</v>
      </c>
      <c r="B38" s="16" t="s">
        <v>855</v>
      </c>
      <c r="C38" s="17">
        <v>-8.1</v>
      </c>
      <c r="D38" s="17">
        <v>14.6</v>
      </c>
      <c r="E38" s="17">
        <v>13.3</v>
      </c>
      <c r="F38" s="17"/>
      <c r="G38" s="17"/>
      <c r="H38" s="17">
        <v>-6.3</v>
      </c>
      <c r="I38" s="17">
        <v>21.7</v>
      </c>
      <c r="J38" s="17"/>
      <c r="K38" s="17"/>
      <c r="L38" s="17">
        <v>15.8</v>
      </c>
      <c r="M38" s="17">
        <v>11.4</v>
      </c>
      <c r="N38" s="17">
        <v>1</v>
      </c>
      <c r="O38" s="17">
        <v>40.299999999999997</v>
      </c>
      <c r="P38" s="17">
        <v>18.100000000000001</v>
      </c>
      <c r="Q38" s="17">
        <v>5.5</v>
      </c>
      <c r="R38" s="17">
        <v>14.9</v>
      </c>
      <c r="S38" s="17">
        <v>-0.1</v>
      </c>
      <c r="T38" s="17">
        <v>2.4</v>
      </c>
      <c r="U38" s="17"/>
      <c r="V38" s="17"/>
      <c r="W38" s="17"/>
      <c r="X38" s="17">
        <v>-4</v>
      </c>
      <c r="Y38" s="17">
        <v>0</v>
      </c>
      <c r="Z38" s="17">
        <v>1.8</v>
      </c>
      <c r="AA38" s="17"/>
      <c r="AB38" s="17">
        <v>-3.5</v>
      </c>
      <c r="AC38" s="17">
        <v>5.7</v>
      </c>
      <c r="AD38" s="17">
        <v>25.4</v>
      </c>
      <c r="AE38" s="17"/>
      <c r="AF38" s="17"/>
      <c r="AG38" s="17"/>
      <c r="AH38" s="17"/>
      <c r="AI38" s="17">
        <v>3.1</v>
      </c>
      <c r="AJ38" s="17">
        <v>-10</v>
      </c>
      <c r="AK38" s="17"/>
      <c r="AL38" s="17"/>
      <c r="AM38" s="17"/>
      <c r="AN38" s="17">
        <v>0</v>
      </c>
      <c r="AO38" s="17">
        <v>0</v>
      </c>
      <c r="AP38" s="17">
        <v>4.9000000000000004</v>
      </c>
      <c r="AQ38" s="17">
        <v>2.5</v>
      </c>
      <c r="AR38" s="17"/>
      <c r="AS38" s="17">
        <v>-0.4</v>
      </c>
      <c r="AT38" s="17">
        <v>1.5</v>
      </c>
      <c r="AU38" s="17">
        <v>-0.1</v>
      </c>
      <c r="AV38" s="17">
        <v>25.1</v>
      </c>
      <c r="AW38" s="17">
        <v>9</v>
      </c>
      <c r="AX38" s="17">
        <v>-41.8</v>
      </c>
      <c r="AY38" s="17">
        <v>13.8</v>
      </c>
      <c r="AZ38" s="17">
        <v>-3.1</v>
      </c>
      <c r="BA38" s="17">
        <v>0.1</v>
      </c>
      <c r="BB38" s="17">
        <v>6</v>
      </c>
      <c r="BC38" s="17">
        <v>-2</v>
      </c>
      <c r="BD38" s="17"/>
      <c r="BE38" s="17">
        <v>0.1</v>
      </c>
      <c r="BF38" s="17">
        <v>-1.2</v>
      </c>
      <c r="BG38" s="17"/>
      <c r="BH38" s="17"/>
      <c r="BI38" s="17">
        <v>5</v>
      </c>
      <c r="BJ38" s="17"/>
      <c r="BK38" s="17"/>
      <c r="BL38" s="17">
        <v>0</v>
      </c>
      <c r="BM38" s="17"/>
      <c r="BN38" s="17"/>
      <c r="BO38" s="17">
        <v>0</v>
      </c>
      <c r="BP38" s="17">
        <v>10.8</v>
      </c>
      <c r="BQ38" s="17">
        <v>13.7</v>
      </c>
      <c r="BR38" s="17">
        <v>12.8</v>
      </c>
      <c r="BS38" s="17">
        <v>32.799999999999997</v>
      </c>
      <c r="BT38" s="17">
        <v>51.1</v>
      </c>
      <c r="BU38" s="17">
        <v>0</v>
      </c>
      <c r="BV38" s="17">
        <v>0</v>
      </c>
      <c r="BW38" s="17"/>
      <c r="BX38" s="17"/>
      <c r="BY38" s="17"/>
      <c r="BZ38" s="17"/>
      <c r="CA38" s="17">
        <v>0</v>
      </c>
      <c r="CB38" s="17"/>
      <c r="CC38" s="17">
        <v>-0.7</v>
      </c>
      <c r="CD38" s="17">
        <v>59.1</v>
      </c>
      <c r="CE38" s="17">
        <v>31.7</v>
      </c>
      <c r="CF38" s="17">
        <v>11.7</v>
      </c>
      <c r="CG38" s="17">
        <v>6.8</v>
      </c>
      <c r="CH38" s="17">
        <v>1.7</v>
      </c>
      <c r="CI38" s="17"/>
      <c r="CJ38" s="17">
        <v>0</v>
      </c>
      <c r="CK38" s="17"/>
      <c r="CL38" s="17">
        <v>18.7</v>
      </c>
      <c r="CM38" s="17">
        <v>22.5</v>
      </c>
      <c r="CN38" s="17">
        <v>-14.5</v>
      </c>
      <c r="CO38" s="17"/>
      <c r="CP38" s="17"/>
      <c r="CQ38" s="17"/>
      <c r="CR38" s="17"/>
      <c r="CS38" s="17"/>
      <c r="CT38" s="17">
        <v>11.8</v>
      </c>
      <c r="CU38" s="17">
        <v>1.7</v>
      </c>
      <c r="CV38" s="17"/>
      <c r="CW38" s="17">
        <v>-8.9</v>
      </c>
      <c r="CX38" s="17">
        <v>9.6999999999999993</v>
      </c>
      <c r="CY38" s="17">
        <v>-5.8</v>
      </c>
      <c r="CZ38" s="17"/>
      <c r="DA38" s="17"/>
      <c r="DB38" s="17"/>
      <c r="DC38" s="17">
        <v>0</v>
      </c>
      <c r="DD38" s="17">
        <v>0</v>
      </c>
      <c r="DE38" s="17">
        <v>89.4</v>
      </c>
      <c r="DF38" s="17"/>
      <c r="DG38" s="17">
        <v>0</v>
      </c>
      <c r="DH38" s="17">
        <v>1.2</v>
      </c>
      <c r="DI38" s="17">
        <v>0.1</v>
      </c>
      <c r="DJ38" s="17">
        <v>0.7</v>
      </c>
      <c r="DK38" s="17">
        <v>0.4</v>
      </c>
      <c r="DL38" s="17">
        <v>0.6</v>
      </c>
      <c r="DM38" s="17"/>
      <c r="DN38" s="17">
        <v>-0.5</v>
      </c>
      <c r="DO38" s="17">
        <v>-0.8</v>
      </c>
      <c r="DP38" s="17">
        <v>-1.9</v>
      </c>
      <c r="DQ38" s="17">
        <v>1.7</v>
      </c>
      <c r="DR38" s="17">
        <v>-0.8</v>
      </c>
      <c r="DS38" s="17">
        <v>0.2</v>
      </c>
      <c r="DT38" s="17">
        <v>0.6</v>
      </c>
      <c r="DU38" s="17">
        <v>0.3</v>
      </c>
      <c r="DV38" s="17"/>
      <c r="DW38" s="17">
        <v>-2.2999999999999998</v>
      </c>
      <c r="DX38" s="17">
        <v>0</v>
      </c>
      <c r="DY38" s="17">
        <v>0.8</v>
      </c>
      <c r="DZ38" s="17">
        <v>0.7</v>
      </c>
      <c r="EA38" s="17">
        <v>0.2</v>
      </c>
      <c r="EB38" s="17">
        <v>0</v>
      </c>
      <c r="EC38" s="17">
        <v>21.8</v>
      </c>
      <c r="ED38" s="17">
        <v>0.2</v>
      </c>
      <c r="EE38" s="17">
        <v>0.6</v>
      </c>
      <c r="EF38" s="17">
        <v>-5</v>
      </c>
      <c r="EG38" s="17">
        <v>0.3</v>
      </c>
      <c r="EH38" s="17">
        <v>-0.9</v>
      </c>
      <c r="EI38" s="17">
        <v>1.1000000000000001</v>
      </c>
      <c r="EJ38" s="17">
        <v>0.2</v>
      </c>
      <c r="EK38" s="17">
        <v>1.8</v>
      </c>
      <c r="EL38" s="17">
        <v>0.2</v>
      </c>
      <c r="EM38" s="17">
        <v>0.1</v>
      </c>
      <c r="EN38" s="17">
        <v>0.1</v>
      </c>
      <c r="EO38" s="17">
        <v>-5.6</v>
      </c>
      <c r="EP38" s="17">
        <v>2.8</v>
      </c>
      <c r="EQ38" s="17">
        <v>2.1</v>
      </c>
      <c r="ER38" s="17">
        <v>0.1</v>
      </c>
      <c r="ES38" s="17">
        <v>-0.2</v>
      </c>
      <c r="ET38" s="17">
        <v>8.3000000000000007</v>
      </c>
      <c r="EU38" s="17">
        <v>1.8</v>
      </c>
      <c r="EV38" s="17">
        <v>37.200000000000003</v>
      </c>
      <c r="EW38" s="17">
        <v>1.3</v>
      </c>
      <c r="EX38" s="17">
        <v>0.7</v>
      </c>
      <c r="EY38" s="17">
        <v>0.6</v>
      </c>
      <c r="EZ38" s="17">
        <v>1.1000000000000001</v>
      </c>
      <c r="FA38" s="17">
        <v>2.1</v>
      </c>
      <c r="FB38" s="17">
        <v>1.6</v>
      </c>
      <c r="FC38" s="17">
        <v>0.5</v>
      </c>
      <c r="FD38" s="17">
        <v>2.5</v>
      </c>
      <c r="FE38" s="17">
        <v>11.2</v>
      </c>
      <c r="FF38" s="17">
        <v>0</v>
      </c>
      <c r="FG38" s="17">
        <v>2.2999999999999998</v>
      </c>
      <c r="FH38" s="17">
        <v>1.9</v>
      </c>
      <c r="FI38" s="17">
        <v>3.4</v>
      </c>
      <c r="FJ38" s="17">
        <v>4.63</v>
      </c>
      <c r="FK38" s="17">
        <v>640.53</v>
      </c>
      <c r="FL38" s="15"/>
      <c r="FM38" s="17">
        <v>2.2999999999999998</v>
      </c>
      <c r="FN38" s="17">
        <v>-0.378</v>
      </c>
      <c r="FO38" s="17">
        <v>1.6120000000000001</v>
      </c>
      <c r="FP38" s="17">
        <v>0.8</v>
      </c>
      <c r="FQ38" s="17">
        <v>0.27762999999999999</v>
      </c>
      <c r="FR38" s="17">
        <v>0.29309000000000002</v>
      </c>
      <c r="FS38" s="17">
        <v>0.3</v>
      </c>
      <c r="FT38" s="17">
        <v>1.6</v>
      </c>
      <c r="FU38" s="17">
        <v>6.8047199999999997</v>
      </c>
    </row>
    <row r="39" spans="1:177" ht="24" customHeight="1" x14ac:dyDescent="0.3">
      <c r="A39" s="16" t="s">
        <v>48</v>
      </c>
      <c r="B39" s="16" t="s">
        <v>856</v>
      </c>
      <c r="C39" s="17">
        <v>-6.9</v>
      </c>
      <c r="D39" s="17">
        <v>25.8</v>
      </c>
      <c r="E39" s="17">
        <v>15.2</v>
      </c>
      <c r="F39" s="17"/>
      <c r="G39" s="17"/>
      <c r="H39" s="17">
        <v>-5.3</v>
      </c>
      <c r="I39" s="17">
        <v>18.399999999999999</v>
      </c>
      <c r="J39" s="17"/>
      <c r="K39" s="17"/>
      <c r="L39" s="17">
        <v>22.9</v>
      </c>
      <c r="M39" s="17">
        <v>23.2</v>
      </c>
      <c r="N39" s="17">
        <v>13.8</v>
      </c>
      <c r="O39" s="17">
        <v>50.5</v>
      </c>
      <c r="P39" s="17">
        <v>21.4</v>
      </c>
      <c r="Q39" s="17">
        <v>7.5</v>
      </c>
      <c r="R39" s="17">
        <v>15.9</v>
      </c>
      <c r="S39" s="17">
        <v>0.1</v>
      </c>
      <c r="T39" s="17">
        <v>2.2999999999999998</v>
      </c>
      <c r="U39" s="17"/>
      <c r="V39" s="17"/>
      <c r="W39" s="17"/>
      <c r="X39" s="17">
        <v>-1.1000000000000001</v>
      </c>
      <c r="Y39" s="17">
        <v>0</v>
      </c>
      <c r="Z39" s="17">
        <v>1.8</v>
      </c>
      <c r="AA39" s="17"/>
      <c r="AB39" s="17">
        <v>-3.5</v>
      </c>
      <c r="AC39" s="17">
        <v>6.2</v>
      </c>
      <c r="AD39" s="17">
        <v>26.1</v>
      </c>
      <c r="AE39" s="17"/>
      <c r="AF39" s="17"/>
      <c r="AG39" s="17"/>
      <c r="AH39" s="17"/>
      <c r="AI39" s="17">
        <v>6.3</v>
      </c>
      <c r="AJ39" s="17">
        <v>-6.5</v>
      </c>
      <c r="AK39" s="17"/>
      <c r="AL39" s="17"/>
      <c r="AM39" s="17"/>
      <c r="AN39" s="17">
        <v>0</v>
      </c>
      <c r="AO39" s="17">
        <v>0</v>
      </c>
      <c r="AP39" s="17">
        <v>6.1</v>
      </c>
      <c r="AQ39" s="17">
        <v>2.1</v>
      </c>
      <c r="AR39" s="17"/>
      <c r="AS39" s="17">
        <v>-0.2</v>
      </c>
      <c r="AT39" s="17">
        <v>1.5</v>
      </c>
      <c r="AU39" s="17">
        <v>0.7</v>
      </c>
      <c r="AV39" s="17">
        <v>30.9</v>
      </c>
      <c r="AW39" s="17">
        <v>14.8</v>
      </c>
      <c r="AX39" s="17">
        <v>-36.6</v>
      </c>
      <c r="AY39" s="17">
        <v>16.3</v>
      </c>
      <c r="AZ39" s="17">
        <v>-2.9</v>
      </c>
      <c r="BA39" s="17">
        <v>0.3</v>
      </c>
      <c r="BB39" s="17">
        <v>6.5</v>
      </c>
      <c r="BC39" s="17">
        <v>-0.6</v>
      </c>
      <c r="BD39" s="17"/>
      <c r="BE39" s="17">
        <v>0.1</v>
      </c>
      <c r="BF39" s="17">
        <v>0.6</v>
      </c>
      <c r="BG39" s="17"/>
      <c r="BH39" s="17"/>
      <c r="BI39" s="17">
        <v>8</v>
      </c>
      <c r="BJ39" s="17"/>
      <c r="BK39" s="17"/>
      <c r="BL39" s="17">
        <v>0</v>
      </c>
      <c r="BM39" s="17"/>
      <c r="BN39" s="17"/>
      <c r="BO39" s="17">
        <v>0</v>
      </c>
      <c r="BP39" s="17">
        <v>14.4</v>
      </c>
      <c r="BQ39" s="17">
        <v>18</v>
      </c>
      <c r="BR39" s="17">
        <v>15.8</v>
      </c>
      <c r="BS39" s="17">
        <v>36.4</v>
      </c>
      <c r="BT39" s="17">
        <v>54.5</v>
      </c>
      <c r="BU39" s="17">
        <v>0</v>
      </c>
      <c r="BV39" s="17">
        <v>0</v>
      </c>
      <c r="BW39" s="17"/>
      <c r="BX39" s="17"/>
      <c r="BY39" s="17"/>
      <c r="BZ39" s="17"/>
      <c r="CA39" s="17">
        <v>0</v>
      </c>
      <c r="CB39" s="17"/>
      <c r="CC39" s="17">
        <v>-0.7</v>
      </c>
      <c r="CD39" s="17">
        <v>59.4</v>
      </c>
      <c r="CE39" s="17">
        <v>30.7</v>
      </c>
      <c r="CF39" s="17">
        <v>11.5</v>
      </c>
      <c r="CG39" s="17">
        <v>6.8</v>
      </c>
      <c r="CH39" s="17">
        <v>1.6</v>
      </c>
      <c r="CI39" s="17"/>
      <c r="CJ39" s="17">
        <v>0</v>
      </c>
      <c r="CK39" s="17"/>
      <c r="CL39" s="17">
        <v>26.6</v>
      </c>
      <c r="CM39" s="17">
        <v>30.3</v>
      </c>
      <c r="CN39" s="17">
        <v>-3.1</v>
      </c>
      <c r="CO39" s="17"/>
      <c r="CP39" s="17"/>
      <c r="CQ39" s="17"/>
      <c r="CR39" s="17"/>
      <c r="CS39" s="17"/>
      <c r="CT39" s="17">
        <v>16.5</v>
      </c>
      <c r="CU39" s="17">
        <v>4.4000000000000004</v>
      </c>
      <c r="CV39" s="17"/>
      <c r="CW39" s="17">
        <v>-8.1</v>
      </c>
      <c r="CX39" s="17">
        <v>9</v>
      </c>
      <c r="CY39" s="17">
        <v>-5.7</v>
      </c>
      <c r="CZ39" s="17"/>
      <c r="DA39" s="17"/>
      <c r="DB39" s="17"/>
      <c r="DC39" s="17">
        <v>0</v>
      </c>
      <c r="DD39" s="17">
        <v>0</v>
      </c>
      <c r="DE39" s="17">
        <v>60.61</v>
      </c>
      <c r="DF39" s="17"/>
      <c r="DG39" s="17">
        <v>0</v>
      </c>
      <c r="DH39" s="17">
        <v>1.3</v>
      </c>
      <c r="DI39" s="17">
        <v>0.2</v>
      </c>
      <c r="DJ39" s="17">
        <v>1</v>
      </c>
      <c r="DK39" s="17">
        <v>0.4</v>
      </c>
      <c r="DL39" s="17">
        <v>0.6</v>
      </c>
      <c r="DM39" s="17"/>
      <c r="DN39" s="17">
        <v>-0.4</v>
      </c>
      <c r="DO39" s="17">
        <v>-0.6</v>
      </c>
      <c r="DP39" s="17">
        <v>-1.6</v>
      </c>
      <c r="DQ39" s="17">
        <v>2.7</v>
      </c>
      <c r="DR39" s="17">
        <v>-0.4</v>
      </c>
      <c r="DS39" s="17">
        <v>0.1</v>
      </c>
      <c r="DT39" s="17">
        <v>0.6</v>
      </c>
      <c r="DU39" s="17">
        <v>0.3</v>
      </c>
      <c r="DV39" s="17"/>
      <c r="DW39" s="17">
        <v>-2.2999999999999998</v>
      </c>
      <c r="DX39" s="17">
        <v>0.2</v>
      </c>
      <c r="DY39" s="17">
        <v>0.8</v>
      </c>
      <c r="DZ39" s="17">
        <v>1</v>
      </c>
      <c r="EA39" s="17">
        <v>0.4</v>
      </c>
      <c r="EB39" s="17">
        <v>0</v>
      </c>
      <c r="EC39" s="17">
        <v>18.100000000000001</v>
      </c>
      <c r="ED39" s="17">
        <v>0.1</v>
      </c>
      <c r="EE39" s="17">
        <v>4.3</v>
      </c>
      <c r="EF39" s="17">
        <v>-2.2999999999999998</v>
      </c>
      <c r="EG39" s="17">
        <v>0.9</v>
      </c>
      <c r="EH39" s="17">
        <v>-0.7</v>
      </c>
      <c r="EI39" s="17">
        <v>1.1000000000000001</v>
      </c>
      <c r="EJ39" s="17">
        <v>0.4</v>
      </c>
      <c r="EK39" s="17">
        <v>1.6</v>
      </c>
      <c r="EL39" s="17">
        <v>0.2</v>
      </c>
      <c r="EM39" s="17">
        <v>0.1</v>
      </c>
      <c r="EN39" s="17">
        <v>0.1</v>
      </c>
      <c r="EO39" s="17">
        <v>-5.3</v>
      </c>
      <c r="EP39" s="17">
        <v>6.2</v>
      </c>
      <c r="EQ39" s="17">
        <v>1.8</v>
      </c>
      <c r="ER39" s="17">
        <v>1.9</v>
      </c>
      <c r="ES39" s="17">
        <v>-0.2</v>
      </c>
      <c r="ET39" s="17">
        <v>10.199999999999999</v>
      </c>
      <c r="EU39" s="17">
        <v>3.8</v>
      </c>
      <c r="EV39" s="17">
        <v>18.600000000000001</v>
      </c>
      <c r="EW39" s="17">
        <v>1.3</v>
      </c>
      <c r="EX39" s="17">
        <v>0.7</v>
      </c>
      <c r="EY39" s="17">
        <v>0.6</v>
      </c>
      <c r="EZ39" s="17">
        <v>1.1000000000000001</v>
      </c>
      <c r="FA39" s="17">
        <v>0.2</v>
      </c>
      <c r="FB39" s="17">
        <v>1.6</v>
      </c>
      <c r="FC39" s="17">
        <v>1</v>
      </c>
      <c r="FD39" s="17">
        <v>2.6</v>
      </c>
      <c r="FE39" s="17">
        <v>10.9</v>
      </c>
      <c r="FF39" s="17">
        <v>0.5</v>
      </c>
      <c r="FG39" s="17">
        <v>3</v>
      </c>
      <c r="FH39" s="17">
        <v>1.9</v>
      </c>
      <c r="FI39" s="17">
        <v>4.3</v>
      </c>
      <c r="FJ39" s="17">
        <v>4.6100000000000003</v>
      </c>
      <c r="FK39" s="17">
        <v>760.12</v>
      </c>
      <c r="FL39" s="15"/>
      <c r="FM39" s="17">
        <v>2.6</v>
      </c>
      <c r="FN39" s="17">
        <v>-6.6000000000000003E-2</v>
      </c>
      <c r="FO39" s="17">
        <v>1.736</v>
      </c>
      <c r="FP39" s="17">
        <v>0.8</v>
      </c>
      <c r="FQ39" s="17">
        <v>0.27531</v>
      </c>
      <c r="FR39" s="17">
        <v>0.29452</v>
      </c>
      <c r="FS39" s="17">
        <v>0.3</v>
      </c>
      <c r="FT39" s="17">
        <v>1.5</v>
      </c>
      <c r="FU39" s="17">
        <v>7.4398299999999997</v>
      </c>
    </row>
    <row r="40" spans="1:177" ht="24" customHeight="1" x14ac:dyDescent="0.3">
      <c r="A40" s="16" t="s">
        <v>48</v>
      </c>
      <c r="B40" s="16" t="s">
        <v>857</v>
      </c>
      <c r="C40" s="17">
        <v>-4.5</v>
      </c>
      <c r="D40" s="17">
        <v>34.4</v>
      </c>
      <c r="E40" s="17">
        <v>15.2</v>
      </c>
      <c r="F40" s="17"/>
      <c r="G40" s="17"/>
      <c r="H40" s="17">
        <v>-2.2999999999999998</v>
      </c>
      <c r="I40" s="17">
        <v>26.5</v>
      </c>
      <c r="J40" s="17"/>
      <c r="K40" s="17"/>
      <c r="L40" s="17">
        <v>27.3</v>
      </c>
      <c r="M40" s="17">
        <v>28.3</v>
      </c>
      <c r="N40" s="17">
        <v>17.5</v>
      </c>
      <c r="O40" s="17">
        <v>50.7</v>
      </c>
      <c r="P40" s="17">
        <v>22.7</v>
      </c>
      <c r="Q40" s="17">
        <v>9.1</v>
      </c>
      <c r="R40" s="17">
        <v>13.2</v>
      </c>
      <c r="S40" s="17">
        <v>0.3</v>
      </c>
      <c r="T40" s="17">
        <v>2</v>
      </c>
      <c r="U40" s="17"/>
      <c r="V40" s="17"/>
      <c r="W40" s="17"/>
      <c r="X40" s="17">
        <v>-1.1000000000000001</v>
      </c>
      <c r="Y40" s="17">
        <v>0</v>
      </c>
      <c r="Z40" s="17">
        <v>1.5</v>
      </c>
      <c r="AA40" s="17"/>
      <c r="AB40" s="17">
        <v>-3.5</v>
      </c>
      <c r="AC40" s="17">
        <v>6.3</v>
      </c>
      <c r="AD40" s="17">
        <v>29.1</v>
      </c>
      <c r="AE40" s="17"/>
      <c r="AF40" s="17"/>
      <c r="AG40" s="17"/>
      <c r="AH40" s="17"/>
      <c r="AI40" s="17">
        <v>10.3</v>
      </c>
      <c r="AJ40" s="17">
        <v>-6.7</v>
      </c>
      <c r="AK40" s="17"/>
      <c r="AL40" s="17"/>
      <c r="AM40" s="17"/>
      <c r="AN40" s="17">
        <v>0</v>
      </c>
      <c r="AO40" s="17">
        <v>0</v>
      </c>
      <c r="AP40" s="17">
        <v>6.4</v>
      </c>
      <c r="AQ40" s="17">
        <v>2.5</v>
      </c>
      <c r="AR40" s="17"/>
      <c r="AS40" s="17">
        <v>-0.3</v>
      </c>
      <c r="AT40" s="17">
        <v>1.5</v>
      </c>
      <c r="AU40" s="17">
        <v>0.4</v>
      </c>
      <c r="AV40" s="17">
        <v>33</v>
      </c>
      <c r="AW40" s="17">
        <v>16.899999999999999</v>
      </c>
      <c r="AX40" s="17">
        <v>-39.799999999999997</v>
      </c>
      <c r="AY40" s="17">
        <v>17.100000000000001</v>
      </c>
      <c r="AZ40" s="17">
        <v>-3.1</v>
      </c>
      <c r="BA40" s="17">
        <v>0.2</v>
      </c>
      <c r="BB40" s="17">
        <v>5.6</v>
      </c>
      <c r="BC40" s="17">
        <v>1.5</v>
      </c>
      <c r="BD40" s="17"/>
      <c r="BE40" s="17">
        <v>0.1</v>
      </c>
      <c r="BF40" s="17">
        <v>4.5</v>
      </c>
      <c r="BG40" s="17"/>
      <c r="BH40" s="17"/>
      <c r="BI40" s="17">
        <v>7.6</v>
      </c>
      <c r="BJ40" s="17"/>
      <c r="BK40" s="17"/>
      <c r="BL40" s="17">
        <v>0</v>
      </c>
      <c r="BM40" s="17"/>
      <c r="BN40" s="17"/>
      <c r="BO40" s="17">
        <v>0</v>
      </c>
      <c r="BP40" s="17">
        <v>19.7</v>
      </c>
      <c r="BQ40" s="17">
        <v>17.5</v>
      </c>
      <c r="BR40" s="17">
        <v>16.2</v>
      </c>
      <c r="BS40" s="17">
        <v>37.6</v>
      </c>
      <c r="BT40" s="17">
        <v>54.3</v>
      </c>
      <c r="BU40" s="17">
        <v>0</v>
      </c>
      <c r="BV40" s="17">
        <v>0</v>
      </c>
      <c r="BW40" s="17"/>
      <c r="BX40" s="17"/>
      <c r="BY40" s="17"/>
      <c r="BZ40" s="17"/>
      <c r="CA40" s="17">
        <v>0</v>
      </c>
      <c r="CB40" s="17"/>
      <c r="CC40" s="17">
        <v>-0.7</v>
      </c>
      <c r="CD40" s="17">
        <v>56</v>
      </c>
      <c r="CE40" s="17">
        <v>32.700000000000003</v>
      </c>
      <c r="CF40" s="17">
        <v>13.1</v>
      </c>
      <c r="CG40" s="17">
        <v>6.8</v>
      </c>
      <c r="CH40" s="17">
        <v>1.7</v>
      </c>
      <c r="CI40" s="17"/>
      <c r="CJ40" s="17">
        <v>0</v>
      </c>
      <c r="CK40" s="17"/>
      <c r="CL40" s="17">
        <v>26.7</v>
      </c>
      <c r="CM40" s="17">
        <v>30.6</v>
      </c>
      <c r="CN40" s="17">
        <v>-3.6</v>
      </c>
      <c r="CO40" s="17"/>
      <c r="CP40" s="17"/>
      <c r="CQ40" s="17"/>
      <c r="CR40" s="17"/>
      <c r="CS40" s="17"/>
      <c r="CT40" s="17">
        <v>21</v>
      </c>
      <c r="CU40" s="17">
        <v>7.1</v>
      </c>
      <c r="CV40" s="17"/>
      <c r="CW40" s="17">
        <v>-8.1</v>
      </c>
      <c r="CX40" s="17">
        <v>9.6999999999999993</v>
      </c>
      <c r="CY40" s="17">
        <v>-5.5</v>
      </c>
      <c r="CZ40" s="17"/>
      <c r="DA40" s="17"/>
      <c r="DB40" s="17"/>
      <c r="DC40" s="17">
        <v>0</v>
      </c>
      <c r="DD40" s="17">
        <v>0</v>
      </c>
      <c r="DE40" s="17">
        <v>60.71</v>
      </c>
      <c r="DF40" s="17"/>
      <c r="DG40" s="17">
        <v>0</v>
      </c>
      <c r="DH40" s="17">
        <v>1.5</v>
      </c>
      <c r="DI40" s="17">
        <v>-0.1</v>
      </c>
      <c r="DJ40" s="17">
        <v>1.4</v>
      </c>
      <c r="DK40" s="17">
        <v>0.4</v>
      </c>
      <c r="DL40" s="17">
        <v>0.6</v>
      </c>
      <c r="DM40" s="17"/>
      <c r="DN40" s="17">
        <v>-0.5</v>
      </c>
      <c r="DO40" s="17">
        <v>-1.1000000000000001</v>
      </c>
      <c r="DP40" s="17">
        <v>-1.6</v>
      </c>
      <c r="DQ40" s="17">
        <v>2.6</v>
      </c>
      <c r="DR40" s="17">
        <v>0</v>
      </c>
      <c r="DS40" s="17">
        <v>0.1</v>
      </c>
      <c r="DT40" s="17">
        <v>0.5</v>
      </c>
      <c r="DU40" s="17">
        <v>0.3</v>
      </c>
      <c r="DV40" s="17"/>
      <c r="DW40" s="17">
        <v>-2.2999999999999998</v>
      </c>
      <c r="DX40" s="17">
        <v>0.1</v>
      </c>
      <c r="DY40" s="17">
        <v>0.8</v>
      </c>
      <c r="DZ40" s="17">
        <v>1</v>
      </c>
      <c r="EA40" s="17">
        <v>0.5</v>
      </c>
      <c r="EB40" s="17">
        <v>0</v>
      </c>
      <c r="EC40" s="17">
        <v>16.100000000000001</v>
      </c>
      <c r="ED40" s="17">
        <v>0</v>
      </c>
      <c r="EE40" s="17">
        <v>-5.0999999999999996</v>
      </c>
      <c r="EF40" s="17">
        <v>-0.6</v>
      </c>
      <c r="EG40" s="17">
        <v>-0.8</v>
      </c>
      <c r="EH40" s="17">
        <v>-0.2</v>
      </c>
      <c r="EI40" s="17">
        <v>1.1000000000000001</v>
      </c>
      <c r="EJ40" s="17">
        <v>0.9</v>
      </c>
      <c r="EK40" s="17">
        <v>1.6</v>
      </c>
      <c r="EL40" s="17">
        <v>0.2</v>
      </c>
      <c r="EM40" s="17">
        <v>0.1</v>
      </c>
      <c r="EN40" s="17">
        <v>0.1</v>
      </c>
      <c r="EO40" s="17">
        <v>-5.3</v>
      </c>
      <c r="EP40" s="17">
        <v>7.7</v>
      </c>
      <c r="EQ40" s="17">
        <v>1.4</v>
      </c>
      <c r="ER40" s="17">
        <v>1.1000000000000001</v>
      </c>
      <c r="ES40" s="17">
        <v>-0.2</v>
      </c>
      <c r="ET40" s="17">
        <v>11.1</v>
      </c>
      <c r="EU40" s="17">
        <v>3.4</v>
      </c>
      <c r="EV40" s="17">
        <v>37.200000000000003</v>
      </c>
      <c r="EW40" s="17">
        <v>1.3</v>
      </c>
      <c r="EX40" s="17">
        <v>0.7</v>
      </c>
      <c r="EY40" s="17">
        <v>0.6</v>
      </c>
      <c r="EZ40" s="17">
        <v>1.1000000000000001</v>
      </c>
      <c r="FA40" s="17">
        <v>1.7</v>
      </c>
      <c r="FB40" s="17">
        <v>1.6</v>
      </c>
      <c r="FC40" s="17">
        <v>1.2</v>
      </c>
      <c r="FD40" s="17">
        <v>2.6</v>
      </c>
      <c r="FE40" s="17">
        <v>10.9</v>
      </c>
      <c r="FF40" s="17">
        <v>0.4</v>
      </c>
      <c r="FG40" s="17">
        <v>3.6</v>
      </c>
      <c r="FH40" s="17">
        <v>2</v>
      </c>
      <c r="FI40" s="17">
        <v>3.7</v>
      </c>
      <c r="FJ40" s="17">
        <v>4.55</v>
      </c>
      <c r="FK40" s="17">
        <v>833.86</v>
      </c>
      <c r="FL40" s="15"/>
      <c r="FM40" s="17">
        <v>2.7</v>
      </c>
      <c r="FN40" s="17">
        <v>6.2E-2</v>
      </c>
      <c r="FO40" s="17">
        <v>1.8360000000000001</v>
      </c>
      <c r="FP40" s="17">
        <v>0.7</v>
      </c>
      <c r="FQ40" s="17">
        <v>0.27039999999999997</v>
      </c>
      <c r="FR40" s="17">
        <v>0.28000999999999998</v>
      </c>
      <c r="FS40" s="17">
        <v>0.3</v>
      </c>
      <c r="FT40" s="17">
        <v>1.5</v>
      </c>
      <c r="FU40" s="17">
        <v>7.6484100000000002</v>
      </c>
    </row>
    <row r="41" spans="1:177" ht="24" customHeight="1" x14ac:dyDescent="0.3">
      <c r="A41" s="16" t="s">
        <v>48</v>
      </c>
      <c r="B41" s="16" t="s">
        <v>858</v>
      </c>
      <c r="C41" s="17">
        <v>-7.7</v>
      </c>
      <c r="D41" s="17">
        <v>19.8</v>
      </c>
      <c r="E41" s="17">
        <v>14</v>
      </c>
      <c r="F41" s="17"/>
      <c r="G41" s="17"/>
      <c r="H41" s="17">
        <v>-4.0999999999999996</v>
      </c>
      <c r="I41" s="17">
        <v>23.4</v>
      </c>
      <c r="J41" s="17"/>
      <c r="K41" s="17"/>
      <c r="L41" s="17">
        <v>24.4</v>
      </c>
      <c r="M41" s="17">
        <v>23.2</v>
      </c>
      <c r="N41" s="17">
        <v>11.6</v>
      </c>
      <c r="O41" s="17">
        <v>52</v>
      </c>
      <c r="P41" s="17">
        <v>22.1</v>
      </c>
      <c r="Q41" s="17">
        <v>8.1</v>
      </c>
      <c r="R41" s="17">
        <v>14.3</v>
      </c>
      <c r="S41" s="17">
        <v>-0.1</v>
      </c>
      <c r="T41" s="17">
        <v>2.2000000000000002</v>
      </c>
      <c r="U41" s="17"/>
      <c r="V41" s="17"/>
      <c r="W41" s="17"/>
      <c r="X41" s="17">
        <v>-2.2000000000000002</v>
      </c>
      <c r="Y41" s="17">
        <v>0</v>
      </c>
      <c r="Z41" s="17">
        <v>1.1000000000000001</v>
      </c>
      <c r="AA41" s="17"/>
      <c r="AB41" s="17">
        <v>-3.4</v>
      </c>
      <c r="AC41" s="17">
        <v>5.7</v>
      </c>
      <c r="AD41" s="17">
        <v>14.3</v>
      </c>
      <c r="AE41" s="17"/>
      <c r="AF41" s="17"/>
      <c r="AG41" s="17"/>
      <c r="AH41" s="17"/>
      <c r="AI41" s="17">
        <v>8.8000000000000007</v>
      </c>
      <c r="AJ41" s="17">
        <v>-5.7</v>
      </c>
      <c r="AK41" s="17"/>
      <c r="AL41" s="17"/>
      <c r="AM41" s="17"/>
      <c r="AN41" s="17">
        <v>0</v>
      </c>
      <c r="AO41" s="17">
        <v>0</v>
      </c>
      <c r="AP41" s="17">
        <v>6.5</v>
      </c>
      <c r="AQ41" s="17">
        <v>2.7</v>
      </c>
      <c r="AR41" s="17"/>
      <c r="AS41" s="17">
        <v>-0.2</v>
      </c>
      <c r="AT41" s="17">
        <v>1.4</v>
      </c>
      <c r="AU41" s="17">
        <v>0.4</v>
      </c>
      <c r="AV41" s="17">
        <v>33</v>
      </c>
      <c r="AW41" s="17">
        <v>16.7</v>
      </c>
      <c r="AX41" s="17">
        <v>-39.1</v>
      </c>
      <c r="AY41" s="17">
        <v>16.7</v>
      </c>
      <c r="AZ41" s="17">
        <v>-3</v>
      </c>
      <c r="BA41" s="17">
        <v>0.2</v>
      </c>
      <c r="BB41" s="17">
        <v>6.9</v>
      </c>
      <c r="BC41" s="17">
        <v>-1.3</v>
      </c>
      <c r="BD41" s="17"/>
      <c r="BE41" s="17">
        <v>0.1</v>
      </c>
      <c r="BF41" s="17">
        <v>-0.9</v>
      </c>
      <c r="BG41" s="17"/>
      <c r="BH41" s="17"/>
      <c r="BI41" s="17">
        <v>8.3000000000000007</v>
      </c>
      <c r="BJ41" s="17"/>
      <c r="BK41" s="17"/>
      <c r="BL41" s="17">
        <v>0</v>
      </c>
      <c r="BM41" s="17"/>
      <c r="BN41" s="17"/>
      <c r="BO41" s="17">
        <v>0</v>
      </c>
      <c r="BP41" s="17">
        <v>13.5</v>
      </c>
      <c r="BQ41" s="17">
        <v>18.399999999999999</v>
      </c>
      <c r="BR41" s="17">
        <v>17.5</v>
      </c>
      <c r="BS41" s="17">
        <v>38</v>
      </c>
      <c r="BT41" s="17">
        <v>56.2</v>
      </c>
      <c r="BU41" s="17">
        <v>0</v>
      </c>
      <c r="BV41" s="17">
        <v>0</v>
      </c>
      <c r="BW41" s="17"/>
      <c r="BX41" s="17"/>
      <c r="BY41" s="17"/>
      <c r="BZ41" s="17"/>
      <c r="CA41" s="17">
        <v>0</v>
      </c>
      <c r="CB41" s="17"/>
      <c r="CC41" s="17">
        <v>-0.7</v>
      </c>
      <c r="CD41" s="17">
        <v>57.8</v>
      </c>
      <c r="CE41" s="17">
        <v>32.5</v>
      </c>
      <c r="CF41" s="17">
        <v>12</v>
      </c>
      <c r="CG41" s="17">
        <v>6.8</v>
      </c>
      <c r="CH41" s="17">
        <v>1.9</v>
      </c>
      <c r="CI41" s="17"/>
      <c r="CJ41" s="17">
        <v>0</v>
      </c>
      <c r="CK41" s="17"/>
      <c r="CL41" s="17">
        <v>26.5</v>
      </c>
      <c r="CM41" s="17">
        <v>30.4</v>
      </c>
      <c r="CN41" s="17">
        <v>-3.3</v>
      </c>
      <c r="CO41" s="17"/>
      <c r="CP41" s="17"/>
      <c r="CQ41" s="17"/>
      <c r="CR41" s="17"/>
      <c r="CS41" s="17"/>
      <c r="CT41" s="17">
        <v>20.100000000000001</v>
      </c>
      <c r="CU41" s="17">
        <v>6.5</v>
      </c>
      <c r="CV41" s="17"/>
      <c r="CW41" s="17">
        <v>-9.5</v>
      </c>
      <c r="CX41" s="17">
        <v>5.6</v>
      </c>
      <c r="CY41" s="17">
        <v>-5.5</v>
      </c>
      <c r="CZ41" s="17"/>
      <c r="DA41" s="17"/>
      <c r="DB41" s="17"/>
      <c r="DC41" s="17">
        <v>0</v>
      </c>
      <c r="DD41" s="17">
        <v>0</v>
      </c>
      <c r="DE41" s="17">
        <v>64.44</v>
      </c>
      <c r="DF41" s="17"/>
      <c r="DG41" s="17">
        <v>0</v>
      </c>
      <c r="DH41" s="17">
        <v>1.5</v>
      </c>
      <c r="DI41" s="17">
        <v>-0.1</v>
      </c>
      <c r="DJ41" s="17">
        <v>1.8</v>
      </c>
      <c r="DK41" s="17">
        <v>0.4</v>
      </c>
      <c r="DL41" s="17">
        <v>0.6</v>
      </c>
      <c r="DM41" s="17"/>
      <c r="DN41" s="17">
        <v>-0.8</v>
      </c>
      <c r="DO41" s="17">
        <v>-1.6</v>
      </c>
      <c r="DP41" s="17">
        <v>-1.7</v>
      </c>
      <c r="DQ41" s="17">
        <v>2.6</v>
      </c>
      <c r="DR41" s="17">
        <v>0.2</v>
      </c>
      <c r="DS41" s="17">
        <v>0</v>
      </c>
      <c r="DT41" s="17">
        <v>0.5</v>
      </c>
      <c r="DU41" s="17">
        <v>0.3</v>
      </c>
      <c r="DV41" s="17"/>
      <c r="DW41" s="17">
        <v>-2.4</v>
      </c>
      <c r="DX41" s="17">
        <v>0.2</v>
      </c>
      <c r="DY41" s="17">
        <v>0.7</v>
      </c>
      <c r="DZ41" s="17">
        <v>1</v>
      </c>
      <c r="EA41" s="17">
        <v>0.5</v>
      </c>
      <c r="EB41" s="17">
        <v>0</v>
      </c>
      <c r="EC41" s="17">
        <v>16.2</v>
      </c>
      <c r="ED41" s="17">
        <v>0.1</v>
      </c>
      <c r="EE41" s="17">
        <v>-6.3</v>
      </c>
      <c r="EF41" s="17">
        <v>-3.2</v>
      </c>
      <c r="EG41" s="17">
        <v>-1.1000000000000001</v>
      </c>
      <c r="EH41" s="17">
        <v>-0.7</v>
      </c>
      <c r="EI41" s="17">
        <v>1.1000000000000001</v>
      </c>
      <c r="EJ41" s="17">
        <v>0.9</v>
      </c>
      <c r="EK41" s="17">
        <v>1.8</v>
      </c>
      <c r="EL41" s="17">
        <v>0.2</v>
      </c>
      <c r="EM41" s="17">
        <v>0.1</v>
      </c>
      <c r="EN41" s="17">
        <v>0.1</v>
      </c>
      <c r="EO41" s="17">
        <v>-5</v>
      </c>
      <c r="EP41" s="17">
        <v>14.5</v>
      </c>
      <c r="EQ41" s="17">
        <v>0.3</v>
      </c>
      <c r="ER41" s="17">
        <v>-2.6</v>
      </c>
      <c r="ES41" s="17">
        <v>-0.2</v>
      </c>
      <c r="ET41" s="17">
        <v>10.199999999999999</v>
      </c>
      <c r="EU41" s="17">
        <v>3.4</v>
      </c>
      <c r="EV41" s="17">
        <v>61.2</v>
      </c>
      <c r="EW41" s="17">
        <v>1.3</v>
      </c>
      <c r="EX41" s="17">
        <v>0.6</v>
      </c>
      <c r="EY41" s="17">
        <v>0.6</v>
      </c>
      <c r="EZ41" s="17">
        <v>1.1000000000000001</v>
      </c>
      <c r="FA41" s="17">
        <v>0.1</v>
      </c>
      <c r="FB41" s="17">
        <v>1.6</v>
      </c>
      <c r="FC41" s="17">
        <v>1.2</v>
      </c>
      <c r="FD41" s="17">
        <v>2.5</v>
      </c>
      <c r="FE41" s="17">
        <v>10.6</v>
      </c>
      <c r="FF41" s="17">
        <v>0.5</v>
      </c>
      <c r="FG41" s="17">
        <v>3.9</v>
      </c>
      <c r="FH41" s="17">
        <v>1.6</v>
      </c>
      <c r="FI41" s="17">
        <v>3.9</v>
      </c>
      <c r="FJ41" s="17">
        <v>4.5</v>
      </c>
      <c r="FK41" s="17">
        <v>788.04</v>
      </c>
      <c r="FL41" s="15"/>
      <c r="FM41" s="17">
        <v>2.6</v>
      </c>
      <c r="FN41" s="17">
        <v>-0.23499999999999999</v>
      </c>
      <c r="FO41" s="17">
        <v>1.448</v>
      </c>
      <c r="FP41" s="17">
        <v>0.7</v>
      </c>
      <c r="FQ41" s="17">
        <v>0.28499000000000002</v>
      </c>
      <c r="FR41" s="17">
        <v>0.29407</v>
      </c>
      <c r="FS41" s="17">
        <v>0.2</v>
      </c>
      <c r="FT41" s="17">
        <v>1.4</v>
      </c>
      <c r="FU41" s="17">
        <v>6.6920599999999997</v>
      </c>
    </row>
    <row r="42" spans="1:177" ht="24" customHeight="1" x14ac:dyDescent="0.3">
      <c r="A42" s="18" t="s">
        <v>48</v>
      </c>
      <c r="B42" s="18" t="s">
        <v>859</v>
      </c>
      <c r="C42" s="19">
        <v>-5.6</v>
      </c>
      <c r="D42" s="19">
        <v>13.1</v>
      </c>
      <c r="E42" s="19">
        <v>12.9</v>
      </c>
      <c r="F42" s="19"/>
      <c r="G42" s="19"/>
      <c r="H42" s="19">
        <v>-5.4</v>
      </c>
      <c r="I42" s="19">
        <v>20.399999999999999</v>
      </c>
      <c r="J42" s="19"/>
      <c r="K42" s="19"/>
      <c r="L42" s="19">
        <v>14.7</v>
      </c>
      <c r="M42" s="19">
        <v>15.2</v>
      </c>
      <c r="N42" s="19">
        <v>5.7</v>
      </c>
      <c r="O42" s="19">
        <v>41</v>
      </c>
      <c r="P42" s="19">
        <v>19.7</v>
      </c>
      <c r="Q42" s="19">
        <v>5.9</v>
      </c>
      <c r="R42" s="19">
        <v>14</v>
      </c>
      <c r="S42" s="19">
        <v>0.1</v>
      </c>
      <c r="T42" s="19">
        <v>2.9</v>
      </c>
      <c r="U42" s="19"/>
      <c r="V42" s="19"/>
      <c r="W42" s="19"/>
      <c r="X42" s="19">
        <v>0</v>
      </c>
      <c r="Y42" s="19">
        <v>0</v>
      </c>
      <c r="Z42" s="19">
        <v>0.6</v>
      </c>
      <c r="AA42" s="19"/>
      <c r="AB42" s="19">
        <v>-3.4</v>
      </c>
      <c r="AC42" s="19">
        <v>5.6</v>
      </c>
      <c r="AD42" s="19">
        <v>13.8</v>
      </c>
      <c r="AE42" s="19"/>
      <c r="AF42" s="19"/>
      <c r="AG42" s="19"/>
      <c r="AH42" s="19"/>
      <c r="AI42" s="19">
        <v>8.5</v>
      </c>
      <c r="AJ42" s="19">
        <v>-10</v>
      </c>
      <c r="AK42" s="19"/>
      <c r="AL42" s="19"/>
      <c r="AM42" s="19"/>
      <c r="AN42" s="19">
        <v>0</v>
      </c>
      <c r="AO42" s="19">
        <v>0</v>
      </c>
      <c r="AP42" s="19">
        <v>6.2</v>
      </c>
      <c r="AQ42" s="19">
        <v>3.4</v>
      </c>
      <c r="AR42" s="19"/>
      <c r="AS42" s="19">
        <v>-0.6</v>
      </c>
      <c r="AT42" s="19">
        <v>1.4</v>
      </c>
      <c r="AU42" s="19">
        <v>1.1000000000000001</v>
      </c>
      <c r="AV42" s="19">
        <v>27.9</v>
      </c>
      <c r="AW42" s="19">
        <v>11.5</v>
      </c>
      <c r="AX42" s="19">
        <v>-43.7</v>
      </c>
      <c r="AY42" s="19">
        <v>19.5</v>
      </c>
      <c r="AZ42" s="19">
        <v>-3.2</v>
      </c>
      <c r="BA42" s="19">
        <v>0.1</v>
      </c>
      <c r="BB42" s="19">
        <v>4.5</v>
      </c>
      <c r="BC42" s="19">
        <v>-0.7</v>
      </c>
      <c r="BD42" s="19"/>
      <c r="BE42" s="19">
        <v>0.2</v>
      </c>
      <c r="BF42" s="19">
        <v>3.4</v>
      </c>
      <c r="BG42" s="19"/>
      <c r="BH42" s="19"/>
      <c r="BI42" s="19">
        <v>7.1</v>
      </c>
      <c r="BJ42" s="19"/>
      <c r="BK42" s="19"/>
      <c r="BL42" s="19">
        <v>0</v>
      </c>
      <c r="BM42" s="19"/>
      <c r="BN42" s="19"/>
      <c r="BO42" s="19">
        <v>0</v>
      </c>
      <c r="BP42" s="19">
        <v>10.3</v>
      </c>
      <c r="BQ42" s="19">
        <v>14.6</v>
      </c>
      <c r="BR42" s="19">
        <v>13.3</v>
      </c>
      <c r="BS42" s="19">
        <v>33.9</v>
      </c>
      <c r="BT42" s="19">
        <v>51.9</v>
      </c>
      <c r="BU42" s="19">
        <v>0</v>
      </c>
      <c r="BV42" s="19">
        <v>0</v>
      </c>
      <c r="BW42" s="19"/>
      <c r="BX42" s="19"/>
      <c r="BY42" s="19"/>
      <c r="BZ42" s="19"/>
      <c r="CA42" s="19">
        <v>0</v>
      </c>
      <c r="CB42" s="19"/>
      <c r="CC42" s="19">
        <v>-0.7</v>
      </c>
      <c r="CD42" s="19">
        <v>59.5</v>
      </c>
      <c r="CE42" s="19">
        <v>32.200000000000003</v>
      </c>
      <c r="CF42" s="19">
        <v>11.6</v>
      </c>
      <c r="CG42" s="19">
        <v>6.9</v>
      </c>
      <c r="CH42" s="19">
        <v>2.1</v>
      </c>
      <c r="CI42" s="19"/>
      <c r="CJ42" s="19">
        <v>5.6</v>
      </c>
      <c r="CK42" s="19"/>
      <c r="CL42" s="19">
        <v>23.7</v>
      </c>
      <c r="CM42" s="19">
        <v>27.4</v>
      </c>
      <c r="CN42" s="19">
        <v>-7.3</v>
      </c>
      <c r="CO42" s="19"/>
      <c r="CP42" s="19"/>
      <c r="CQ42" s="19"/>
      <c r="CR42" s="19"/>
      <c r="CS42" s="19"/>
      <c r="CT42" s="19">
        <v>18.5</v>
      </c>
      <c r="CU42" s="19">
        <v>5.6</v>
      </c>
      <c r="CV42" s="19"/>
      <c r="CW42" s="19">
        <v>-7.5</v>
      </c>
      <c r="CX42" s="19">
        <v>0.3</v>
      </c>
      <c r="CY42" s="19">
        <v>-5</v>
      </c>
      <c r="CZ42" s="19"/>
      <c r="DA42" s="19"/>
      <c r="DB42" s="19"/>
      <c r="DC42" s="19">
        <v>-0.1</v>
      </c>
      <c r="DD42" s="19">
        <v>0</v>
      </c>
      <c r="DE42" s="19">
        <v>86.82</v>
      </c>
      <c r="DF42" s="19"/>
      <c r="DG42" s="19">
        <v>0</v>
      </c>
      <c r="DH42" s="19">
        <v>1.4</v>
      </c>
      <c r="DI42" s="19">
        <v>0</v>
      </c>
      <c r="DJ42" s="19">
        <v>1.7</v>
      </c>
      <c r="DK42" s="19">
        <v>0.3</v>
      </c>
      <c r="DL42" s="19">
        <v>0.6</v>
      </c>
      <c r="DM42" s="19"/>
      <c r="DN42" s="19">
        <v>-0.5</v>
      </c>
      <c r="DO42" s="19">
        <v>-1.1000000000000001</v>
      </c>
      <c r="DP42" s="19">
        <v>-1.9</v>
      </c>
      <c r="DQ42" s="19">
        <v>2</v>
      </c>
      <c r="DR42" s="19">
        <v>0.2</v>
      </c>
      <c r="DS42" s="19">
        <v>0</v>
      </c>
      <c r="DT42" s="19">
        <v>0.4</v>
      </c>
      <c r="DU42" s="19">
        <v>0.3</v>
      </c>
      <c r="DV42" s="19"/>
      <c r="DW42" s="19">
        <v>-2.4</v>
      </c>
      <c r="DX42" s="19">
        <v>0.1</v>
      </c>
      <c r="DY42" s="19">
        <v>0.8</v>
      </c>
      <c r="DZ42" s="19">
        <v>1</v>
      </c>
      <c r="EA42" s="19">
        <v>0.5</v>
      </c>
      <c r="EB42" s="19">
        <v>0</v>
      </c>
      <c r="EC42" s="19">
        <v>18.100000000000001</v>
      </c>
      <c r="ED42" s="19">
        <v>0</v>
      </c>
      <c r="EE42" s="19">
        <v>-10.4</v>
      </c>
      <c r="EF42" s="19">
        <v>-3.5</v>
      </c>
      <c r="EG42" s="19">
        <v>-1.7</v>
      </c>
      <c r="EH42" s="19">
        <v>-0.6</v>
      </c>
      <c r="EI42" s="19">
        <v>1.1000000000000001</v>
      </c>
      <c r="EJ42" s="19">
        <v>0.9</v>
      </c>
      <c r="EK42" s="19">
        <v>1.9</v>
      </c>
      <c r="EL42" s="19">
        <v>0.2</v>
      </c>
      <c r="EM42" s="19">
        <v>0.1</v>
      </c>
      <c r="EN42" s="19">
        <v>0.1</v>
      </c>
      <c r="EO42" s="19">
        <v>-5.9</v>
      </c>
      <c r="EP42" s="19">
        <v>6.2</v>
      </c>
      <c r="EQ42" s="19">
        <v>0.1</v>
      </c>
      <c r="ER42" s="19">
        <v>-2.7</v>
      </c>
      <c r="ES42" s="19">
        <v>-0.2</v>
      </c>
      <c r="ET42" s="19">
        <v>9.3000000000000007</v>
      </c>
      <c r="EU42" s="19">
        <v>4.3</v>
      </c>
      <c r="EV42" s="19">
        <v>57.3</v>
      </c>
      <c r="EW42" s="19">
        <v>1.3</v>
      </c>
      <c r="EX42" s="19">
        <v>0.6</v>
      </c>
      <c r="EY42" s="19">
        <v>0.6</v>
      </c>
      <c r="EZ42" s="19">
        <v>1.1000000000000001</v>
      </c>
      <c r="FA42" s="19">
        <v>0</v>
      </c>
      <c r="FB42" s="19">
        <v>0.8</v>
      </c>
      <c r="FC42" s="19">
        <v>1.1000000000000001</v>
      </c>
      <c r="FD42" s="19">
        <v>0.6</v>
      </c>
      <c r="FE42" s="19">
        <v>10.5</v>
      </c>
      <c r="FF42" s="19">
        <v>0</v>
      </c>
      <c r="FG42" s="19">
        <v>2.8</v>
      </c>
      <c r="FH42" s="19">
        <v>1.6</v>
      </c>
      <c r="FI42" s="19">
        <v>4.3</v>
      </c>
      <c r="FJ42" s="19">
        <v>4.46</v>
      </c>
      <c r="FK42" s="19">
        <v>699.18</v>
      </c>
      <c r="FL42" s="15"/>
      <c r="FM42" s="19">
        <v>2.6</v>
      </c>
      <c r="FN42" s="19">
        <v>-0.32200000000000001</v>
      </c>
      <c r="FO42" s="19">
        <v>1.26</v>
      </c>
      <c r="FP42" s="19">
        <v>0.8</v>
      </c>
      <c r="FQ42" s="19">
        <v>0.28139999999999998</v>
      </c>
      <c r="FR42" s="19">
        <v>0.31397999999999998</v>
      </c>
      <c r="FS42" s="19">
        <v>0.2</v>
      </c>
      <c r="FT42" s="19">
        <v>1.6</v>
      </c>
      <c r="FU42" s="19">
        <v>6.7333800000000004</v>
      </c>
    </row>
    <row r="43" spans="1:177" ht="24" customHeight="1" x14ac:dyDescent="0.3">
      <c r="A43" s="13" t="s">
        <v>48</v>
      </c>
      <c r="B43" s="13" t="s">
        <v>860</v>
      </c>
      <c r="C43" s="14">
        <v>5.8</v>
      </c>
      <c r="D43" s="14">
        <v>18.5</v>
      </c>
      <c r="E43" s="14">
        <v>13.4</v>
      </c>
      <c r="F43" s="14"/>
      <c r="G43" s="14"/>
      <c r="H43" s="14">
        <v>-6.2</v>
      </c>
      <c r="I43" s="14">
        <v>9.5</v>
      </c>
      <c r="J43" s="14"/>
      <c r="K43" s="14"/>
      <c r="L43" s="14">
        <v>18.3</v>
      </c>
      <c r="M43" s="14">
        <v>17</v>
      </c>
      <c r="N43" s="14">
        <v>6.8</v>
      </c>
      <c r="O43" s="14">
        <v>44.7</v>
      </c>
      <c r="P43" s="14">
        <v>20.399999999999999</v>
      </c>
      <c r="Q43" s="14">
        <v>6.4</v>
      </c>
      <c r="R43" s="14">
        <v>16.100000000000001</v>
      </c>
      <c r="S43" s="14">
        <v>0</v>
      </c>
      <c r="T43" s="14">
        <v>0</v>
      </c>
      <c r="U43" s="14"/>
      <c r="V43" s="14"/>
      <c r="W43" s="14"/>
      <c r="X43" s="14">
        <v>3.5</v>
      </c>
      <c r="Y43" s="14">
        <v>0</v>
      </c>
      <c r="Z43" s="14">
        <v>1.2</v>
      </c>
      <c r="AA43" s="14"/>
      <c r="AB43" s="14">
        <v>-3.4</v>
      </c>
      <c r="AC43" s="14">
        <v>5.7</v>
      </c>
      <c r="AD43" s="14">
        <v>15.5</v>
      </c>
      <c r="AE43" s="14"/>
      <c r="AF43" s="14"/>
      <c r="AG43" s="14"/>
      <c r="AH43" s="14"/>
      <c r="AI43" s="14">
        <v>8.6</v>
      </c>
      <c r="AJ43" s="14">
        <v>10.1</v>
      </c>
      <c r="AK43" s="14"/>
      <c r="AL43" s="14"/>
      <c r="AM43" s="14"/>
      <c r="AN43" s="14">
        <v>0</v>
      </c>
      <c r="AO43" s="14">
        <v>0</v>
      </c>
      <c r="AP43" s="14">
        <v>5.8</v>
      </c>
      <c r="AQ43" s="14">
        <v>1.6</v>
      </c>
      <c r="AR43" s="14"/>
      <c r="AS43" s="14">
        <v>-0.2</v>
      </c>
      <c r="AT43" s="14">
        <v>1.4</v>
      </c>
      <c r="AU43" s="14">
        <v>0.6</v>
      </c>
      <c r="AV43" s="14">
        <v>29.3</v>
      </c>
      <c r="AW43" s="14">
        <v>13.1</v>
      </c>
      <c r="AX43" s="14">
        <v>-42.9</v>
      </c>
      <c r="AY43" s="14">
        <v>15.5</v>
      </c>
      <c r="AZ43" s="14">
        <v>-3</v>
      </c>
      <c r="BA43" s="14">
        <v>-0.1</v>
      </c>
      <c r="BB43" s="14">
        <v>1.9</v>
      </c>
      <c r="BC43" s="14">
        <v>-1.4</v>
      </c>
      <c r="BD43" s="14"/>
      <c r="BE43" s="14">
        <v>0.2</v>
      </c>
      <c r="BF43" s="14">
        <v>0.6</v>
      </c>
      <c r="BG43" s="14"/>
      <c r="BH43" s="14"/>
      <c r="BI43" s="14">
        <v>7.3</v>
      </c>
      <c r="BJ43" s="14"/>
      <c r="BK43" s="14"/>
      <c r="BL43" s="14">
        <v>0</v>
      </c>
      <c r="BM43" s="14"/>
      <c r="BN43" s="14"/>
      <c r="BO43" s="14">
        <v>0</v>
      </c>
      <c r="BP43" s="14">
        <v>3.6</v>
      </c>
      <c r="BQ43" s="14">
        <v>16.5</v>
      </c>
      <c r="BR43" s="14">
        <v>14.7</v>
      </c>
      <c r="BS43" s="14">
        <v>35.200000000000003</v>
      </c>
      <c r="BT43" s="14">
        <v>53.4</v>
      </c>
      <c r="BU43" s="14">
        <v>0</v>
      </c>
      <c r="BV43" s="14">
        <v>0</v>
      </c>
      <c r="BW43" s="14"/>
      <c r="BX43" s="14"/>
      <c r="BY43" s="14"/>
      <c r="BZ43" s="14"/>
      <c r="CA43" s="14">
        <v>0</v>
      </c>
      <c r="CB43" s="14"/>
      <c r="CC43" s="14">
        <v>-0.7</v>
      </c>
      <c r="CD43" s="14">
        <v>59.2</v>
      </c>
      <c r="CE43" s="14">
        <v>32.1</v>
      </c>
      <c r="CF43" s="14">
        <v>11.8</v>
      </c>
      <c r="CG43" s="14">
        <v>6.8</v>
      </c>
      <c r="CH43" s="14">
        <v>1.8</v>
      </c>
      <c r="CI43" s="14"/>
      <c r="CJ43" s="14">
        <v>0</v>
      </c>
      <c r="CK43" s="14"/>
      <c r="CL43" s="14">
        <v>23</v>
      </c>
      <c r="CM43" s="14">
        <v>26.9</v>
      </c>
      <c r="CN43" s="14">
        <v>-8.5</v>
      </c>
      <c r="CO43" s="14"/>
      <c r="CP43" s="14"/>
      <c r="CQ43" s="14"/>
      <c r="CR43" s="14"/>
      <c r="CS43" s="14"/>
      <c r="CT43" s="14">
        <v>17.8</v>
      </c>
      <c r="CU43" s="14">
        <v>5.2</v>
      </c>
      <c r="CV43" s="14"/>
      <c r="CW43" s="14">
        <v>-5.0999999999999996</v>
      </c>
      <c r="CX43" s="14">
        <v>0.4</v>
      </c>
      <c r="CY43" s="14">
        <v>-4.7</v>
      </c>
      <c r="CZ43" s="14"/>
      <c r="DA43" s="14"/>
      <c r="DB43" s="14"/>
      <c r="DC43" s="14">
        <v>0</v>
      </c>
      <c r="DD43" s="14">
        <v>0</v>
      </c>
      <c r="DE43" s="14">
        <v>9.18</v>
      </c>
      <c r="DF43" s="14"/>
      <c r="DG43" s="14">
        <v>0</v>
      </c>
      <c r="DH43" s="14">
        <v>1.5</v>
      </c>
      <c r="DI43" s="14">
        <v>0</v>
      </c>
      <c r="DJ43" s="14">
        <v>2</v>
      </c>
      <c r="DK43" s="14">
        <v>0.3</v>
      </c>
      <c r="DL43" s="14">
        <v>0.6</v>
      </c>
      <c r="DM43" s="14"/>
      <c r="DN43" s="14">
        <v>-0.4</v>
      </c>
      <c r="DO43" s="14">
        <v>-0.5</v>
      </c>
      <c r="DP43" s="14">
        <v>-1.2</v>
      </c>
      <c r="DQ43" s="14">
        <v>4</v>
      </c>
      <c r="DR43" s="14">
        <v>0.2</v>
      </c>
      <c r="DS43" s="14">
        <v>0</v>
      </c>
      <c r="DT43" s="14">
        <v>0.5</v>
      </c>
      <c r="DU43" s="14">
        <v>0.4</v>
      </c>
      <c r="DV43" s="14"/>
      <c r="DW43" s="14">
        <v>-2.4</v>
      </c>
      <c r="DX43" s="14">
        <v>0</v>
      </c>
      <c r="DY43" s="14">
        <v>0.7</v>
      </c>
      <c r="DZ43" s="14">
        <v>1</v>
      </c>
      <c r="EA43" s="14">
        <v>0.5</v>
      </c>
      <c r="EB43" s="14">
        <v>0</v>
      </c>
      <c r="EC43" s="14">
        <v>19.7</v>
      </c>
      <c r="ED43" s="14">
        <v>0.5</v>
      </c>
      <c r="EE43" s="14">
        <v>-11.3</v>
      </c>
      <c r="EF43" s="14">
        <v>-1.6</v>
      </c>
      <c r="EG43" s="14">
        <v>-1.6</v>
      </c>
      <c r="EH43" s="14">
        <v>-0.3</v>
      </c>
      <c r="EI43" s="14">
        <v>1.1000000000000001</v>
      </c>
      <c r="EJ43" s="14">
        <v>0.8</v>
      </c>
      <c r="EK43" s="14">
        <v>1.9</v>
      </c>
      <c r="EL43" s="14">
        <v>0.2</v>
      </c>
      <c r="EM43" s="14">
        <v>0.1</v>
      </c>
      <c r="EN43" s="14">
        <v>0.1</v>
      </c>
      <c r="EO43" s="14">
        <v>-6.3</v>
      </c>
      <c r="EP43" s="14">
        <v>1.1000000000000001</v>
      </c>
      <c r="EQ43" s="14">
        <v>0</v>
      </c>
      <c r="ER43" s="14">
        <v>0.6</v>
      </c>
      <c r="ES43" s="14">
        <v>-0.2</v>
      </c>
      <c r="ET43" s="14">
        <v>12.1</v>
      </c>
      <c r="EU43" s="14">
        <v>6.7</v>
      </c>
      <c r="EV43" s="14">
        <v>40.9</v>
      </c>
      <c r="EW43" s="14">
        <v>1.3</v>
      </c>
      <c r="EX43" s="14">
        <v>0.6</v>
      </c>
      <c r="EY43" s="14">
        <v>0.6</v>
      </c>
      <c r="EZ43" s="14">
        <v>1.1000000000000001</v>
      </c>
      <c r="FA43" s="14">
        <v>0</v>
      </c>
      <c r="FB43" s="14">
        <v>0.8</v>
      </c>
      <c r="FC43" s="14">
        <v>1.1000000000000001</v>
      </c>
      <c r="FD43" s="14">
        <v>0.4</v>
      </c>
      <c r="FE43" s="14">
        <v>10.1</v>
      </c>
      <c r="FF43" s="14">
        <v>0.4</v>
      </c>
      <c r="FG43" s="14">
        <v>2.4</v>
      </c>
      <c r="FH43" s="14">
        <v>1.4</v>
      </c>
      <c r="FI43" s="14">
        <v>3.9</v>
      </c>
      <c r="FJ43" s="14">
        <v>5.0599999999999996</v>
      </c>
      <c r="FK43" s="14">
        <v>641.04</v>
      </c>
      <c r="FL43" s="15"/>
      <c r="FM43" s="14">
        <v>2.4</v>
      </c>
      <c r="FN43" s="14">
        <v>-0.47699999999999998</v>
      </c>
      <c r="FO43" s="14">
        <v>1.044</v>
      </c>
      <c r="FP43" s="14">
        <v>0.7</v>
      </c>
      <c r="FQ43" s="14">
        <v>0.28350999999999998</v>
      </c>
      <c r="FR43" s="14">
        <v>0.23294999999999999</v>
      </c>
      <c r="FS43" s="14">
        <v>0</v>
      </c>
      <c r="FT43" s="14">
        <v>1.4</v>
      </c>
      <c r="FU43" s="14">
        <v>5.5834599999999996</v>
      </c>
    </row>
    <row r="44" spans="1:177" ht="24" customHeight="1" x14ac:dyDescent="0.3">
      <c r="A44" s="16" t="s">
        <v>48</v>
      </c>
      <c r="B44" s="16" t="s">
        <v>861</v>
      </c>
      <c r="C44" s="17">
        <v>4.3</v>
      </c>
      <c r="D44" s="17">
        <v>15.8</v>
      </c>
      <c r="E44" s="17">
        <v>13.3</v>
      </c>
      <c r="F44" s="17"/>
      <c r="G44" s="17"/>
      <c r="H44" s="17">
        <v>-8</v>
      </c>
      <c r="I44" s="17">
        <v>5.3</v>
      </c>
      <c r="J44" s="17"/>
      <c r="K44" s="17"/>
      <c r="L44" s="17">
        <v>20.8</v>
      </c>
      <c r="M44" s="17">
        <v>17.2</v>
      </c>
      <c r="N44" s="17">
        <v>7.6</v>
      </c>
      <c r="O44" s="17">
        <v>47.9</v>
      </c>
      <c r="P44" s="17">
        <v>19.5</v>
      </c>
      <c r="Q44" s="17">
        <v>5.5</v>
      </c>
      <c r="R44" s="17">
        <v>24.9</v>
      </c>
      <c r="S44" s="17">
        <v>0</v>
      </c>
      <c r="T44" s="17">
        <v>0</v>
      </c>
      <c r="U44" s="17"/>
      <c r="V44" s="17"/>
      <c r="W44" s="17"/>
      <c r="X44" s="17">
        <v>5</v>
      </c>
      <c r="Y44" s="17">
        <v>0</v>
      </c>
      <c r="Z44" s="17">
        <v>1.2</v>
      </c>
      <c r="AA44" s="17"/>
      <c r="AB44" s="17">
        <v>-3.4</v>
      </c>
      <c r="AC44" s="17">
        <v>5.4</v>
      </c>
      <c r="AD44" s="17">
        <v>13.6</v>
      </c>
      <c r="AE44" s="17"/>
      <c r="AF44" s="17"/>
      <c r="AG44" s="17"/>
      <c r="AH44" s="17"/>
      <c r="AI44" s="17">
        <v>8</v>
      </c>
      <c r="AJ44" s="17">
        <v>13.1</v>
      </c>
      <c r="AK44" s="17"/>
      <c r="AL44" s="17"/>
      <c r="AM44" s="17"/>
      <c r="AN44" s="17">
        <v>-0.2</v>
      </c>
      <c r="AO44" s="17">
        <v>0</v>
      </c>
      <c r="AP44" s="17">
        <v>5</v>
      </c>
      <c r="AQ44" s="17">
        <v>3.2</v>
      </c>
      <c r="AR44" s="17"/>
      <c r="AS44" s="17">
        <v>-0.6</v>
      </c>
      <c r="AT44" s="17">
        <v>1.4</v>
      </c>
      <c r="AU44" s="17">
        <v>0.6</v>
      </c>
      <c r="AV44" s="17">
        <v>27.4</v>
      </c>
      <c r="AW44" s="17">
        <v>11.2</v>
      </c>
      <c r="AX44" s="17">
        <v>-44.5</v>
      </c>
      <c r="AY44" s="17">
        <v>14.3</v>
      </c>
      <c r="AZ44" s="17">
        <v>-3.2</v>
      </c>
      <c r="BA44" s="17">
        <v>-0.2</v>
      </c>
      <c r="BB44" s="17">
        <v>0.1</v>
      </c>
      <c r="BC44" s="17">
        <v>-1.8</v>
      </c>
      <c r="BD44" s="17"/>
      <c r="BE44" s="17">
        <v>0.3</v>
      </c>
      <c r="BF44" s="17">
        <v>-0.6</v>
      </c>
      <c r="BG44" s="17"/>
      <c r="BH44" s="17"/>
      <c r="BI44" s="17">
        <v>5</v>
      </c>
      <c r="BJ44" s="17"/>
      <c r="BK44" s="17"/>
      <c r="BL44" s="17">
        <v>-3.1</v>
      </c>
      <c r="BM44" s="17"/>
      <c r="BN44" s="17"/>
      <c r="BO44" s="17">
        <v>0</v>
      </c>
      <c r="BP44" s="17">
        <v>2.9</v>
      </c>
      <c r="BQ44" s="17">
        <v>14.8</v>
      </c>
      <c r="BR44" s="17">
        <v>13.7</v>
      </c>
      <c r="BS44" s="17">
        <v>34.200000000000003</v>
      </c>
      <c r="BT44" s="17">
        <v>52.1</v>
      </c>
      <c r="BU44" s="17">
        <v>0</v>
      </c>
      <c r="BV44" s="17">
        <v>0</v>
      </c>
      <c r="BW44" s="17"/>
      <c r="BX44" s="17"/>
      <c r="BY44" s="17"/>
      <c r="BZ44" s="17"/>
      <c r="CA44" s="17">
        <v>0</v>
      </c>
      <c r="CB44" s="17"/>
      <c r="CC44" s="17">
        <v>-0.7</v>
      </c>
      <c r="CD44" s="17">
        <v>58.7</v>
      </c>
      <c r="CE44" s="17">
        <v>31.9</v>
      </c>
      <c r="CF44" s="17">
        <v>11.4</v>
      </c>
      <c r="CG44" s="17">
        <v>6.8</v>
      </c>
      <c r="CH44" s="17">
        <v>1.8</v>
      </c>
      <c r="CI44" s="17"/>
      <c r="CJ44" s="17">
        <v>0</v>
      </c>
      <c r="CK44" s="17"/>
      <c r="CL44" s="17">
        <v>19.5</v>
      </c>
      <c r="CM44" s="17">
        <v>23.3</v>
      </c>
      <c r="CN44" s="17">
        <v>-13.4</v>
      </c>
      <c r="CO44" s="17"/>
      <c r="CP44" s="17"/>
      <c r="CQ44" s="17"/>
      <c r="CR44" s="17"/>
      <c r="CS44" s="17"/>
      <c r="CT44" s="17">
        <v>17.100000000000001</v>
      </c>
      <c r="CU44" s="17">
        <v>4.8</v>
      </c>
      <c r="CV44" s="17"/>
      <c r="CW44" s="17">
        <v>-6.8</v>
      </c>
      <c r="CX44" s="17">
        <v>0.1</v>
      </c>
      <c r="CY44" s="17">
        <v>-4.8</v>
      </c>
      <c r="CZ44" s="17"/>
      <c r="DA44" s="17"/>
      <c r="DB44" s="17"/>
      <c r="DC44" s="17">
        <v>0</v>
      </c>
      <c r="DD44" s="17">
        <v>0</v>
      </c>
      <c r="DE44" s="17">
        <v>2.56</v>
      </c>
      <c r="DF44" s="17"/>
      <c r="DG44" s="17">
        <v>0</v>
      </c>
      <c r="DH44" s="17">
        <v>1.3</v>
      </c>
      <c r="DI44" s="17">
        <v>0</v>
      </c>
      <c r="DJ44" s="17">
        <v>1.8</v>
      </c>
      <c r="DK44" s="17">
        <v>0.2</v>
      </c>
      <c r="DL44" s="17">
        <v>0.6</v>
      </c>
      <c r="DM44" s="17"/>
      <c r="DN44" s="17">
        <v>0</v>
      </c>
      <c r="DO44" s="17">
        <v>0</v>
      </c>
      <c r="DP44" s="17">
        <v>-1</v>
      </c>
      <c r="DQ44" s="17">
        <v>4.4000000000000004</v>
      </c>
      <c r="DR44" s="17">
        <v>0.3</v>
      </c>
      <c r="DS44" s="17">
        <v>0</v>
      </c>
      <c r="DT44" s="17">
        <v>0.5</v>
      </c>
      <c r="DU44" s="17">
        <v>0.5</v>
      </c>
      <c r="DV44" s="17"/>
      <c r="DW44" s="17">
        <v>-2.4</v>
      </c>
      <c r="DX44" s="17">
        <v>0</v>
      </c>
      <c r="DY44" s="17">
        <v>0.8</v>
      </c>
      <c r="DZ44" s="17">
        <v>0.9</v>
      </c>
      <c r="EA44" s="17">
        <v>0.4</v>
      </c>
      <c r="EB44" s="17">
        <v>0</v>
      </c>
      <c r="EC44" s="17">
        <v>23.1</v>
      </c>
      <c r="ED44" s="17">
        <v>0</v>
      </c>
      <c r="EE44" s="17">
        <v>-12.5</v>
      </c>
      <c r="EF44" s="17">
        <v>-1.5</v>
      </c>
      <c r="EG44" s="17">
        <v>-2.1</v>
      </c>
      <c r="EH44" s="17">
        <v>-0.5</v>
      </c>
      <c r="EI44" s="17">
        <v>1.1000000000000001</v>
      </c>
      <c r="EJ44" s="17">
        <v>0.5</v>
      </c>
      <c r="EK44" s="17">
        <v>1.5</v>
      </c>
      <c r="EL44" s="17">
        <v>0.2</v>
      </c>
      <c r="EM44" s="17">
        <v>0.1</v>
      </c>
      <c r="EN44" s="17">
        <v>0.1</v>
      </c>
      <c r="EO44" s="17">
        <v>-6.4</v>
      </c>
      <c r="EP44" s="17">
        <v>1.1000000000000001</v>
      </c>
      <c r="EQ44" s="17">
        <v>0</v>
      </c>
      <c r="ER44" s="17">
        <v>2.2999999999999998</v>
      </c>
      <c r="ES44" s="17">
        <v>-0.2</v>
      </c>
      <c r="ET44" s="17">
        <v>12.8</v>
      </c>
      <c r="EU44" s="17">
        <v>5.6</v>
      </c>
      <c r="EV44" s="17">
        <v>6.5</v>
      </c>
      <c r="EW44" s="17">
        <v>1.3</v>
      </c>
      <c r="EX44" s="17">
        <v>0.7</v>
      </c>
      <c r="EY44" s="17">
        <v>0.6</v>
      </c>
      <c r="EZ44" s="17">
        <v>1.1000000000000001</v>
      </c>
      <c r="FA44" s="17">
        <v>0</v>
      </c>
      <c r="FB44" s="17">
        <v>0.8</v>
      </c>
      <c r="FC44" s="17">
        <v>1</v>
      </c>
      <c r="FD44" s="17">
        <v>2.2999999999999998</v>
      </c>
      <c r="FE44" s="17">
        <v>9.4</v>
      </c>
      <c r="FF44" s="17">
        <v>0.1</v>
      </c>
      <c r="FG44" s="17">
        <v>2.1</v>
      </c>
      <c r="FH44" s="17">
        <v>1.1000000000000001</v>
      </c>
      <c r="FI44" s="17">
        <v>4</v>
      </c>
      <c r="FJ44" s="17">
        <v>4.93</v>
      </c>
      <c r="FK44" s="17">
        <v>570.69000000000005</v>
      </c>
      <c r="FL44" s="15"/>
      <c r="FM44" s="17">
        <v>2.2000000000000002</v>
      </c>
      <c r="FN44" s="17">
        <v>-0.84899999999999998</v>
      </c>
      <c r="FO44" s="17">
        <v>1.008</v>
      </c>
      <c r="FP44" s="17">
        <v>0.7</v>
      </c>
      <c r="FQ44" s="17">
        <v>0.27737000000000001</v>
      </c>
      <c r="FR44" s="17">
        <v>0.24207999999999999</v>
      </c>
      <c r="FS44" s="17">
        <v>-0.2</v>
      </c>
      <c r="FT44" s="17">
        <v>1.4</v>
      </c>
      <c r="FU44" s="17">
        <v>4.7784500000000003</v>
      </c>
    </row>
    <row r="45" spans="1:177" ht="24" customHeight="1" x14ac:dyDescent="0.3">
      <c r="A45" s="16" t="s">
        <v>48</v>
      </c>
      <c r="B45" s="16" t="s">
        <v>862</v>
      </c>
      <c r="C45" s="17">
        <v>4.4000000000000004</v>
      </c>
      <c r="D45" s="17">
        <v>-5.2</v>
      </c>
      <c r="E45" s="17">
        <v>10</v>
      </c>
      <c r="F45" s="17"/>
      <c r="G45" s="17"/>
      <c r="H45" s="17">
        <v>-9.1</v>
      </c>
      <c r="I45" s="17">
        <v>-3.2</v>
      </c>
      <c r="J45" s="17"/>
      <c r="K45" s="17"/>
      <c r="L45" s="17">
        <v>15.3</v>
      </c>
      <c r="M45" s="17">
        <v>13.8</v>
      </c>
      <c r="N45" s="17">
        <v>4.3</v>
      </c>
      <c r="O45" s="17">
        <v>41.6</v>
      </c>
      <c r="P45" s="17">
        <v>16.8</v>
      </c>
      <c r="Q45" s="17">
        <v>4</v>
      </c>
      <c r="R45" s="17">
        <v>23.8</v>
      </c>
      <c r="S45" s="17">
        <v>0.1</v>
      </c>
      <c r="T45" s="17">
        <v>0</v>
      </c>
      <c r="U45" s="17"/>
      <c r="V45" s="17"/>
      <c r="W45" s="17"/>
      <c r="X45" s="17">
        <v>-1.6</v>
      </c>
      <c r="Y45" s="17">
        <v>0</v>
      </c>
      <c r="Z45" s="17">
        <v>1.2</v>
      </c>
      <c r="AA45" s="17"/>
      <c r="AB45" s="17">
        <v>-3.4</v>
      </c>
      <c r="AC45" s="17">
        <v>5.4</v>
      </c>
      <c r="AD45" s="17">
        <v>12.7</v>
      </c>
      <c r="AE45" s="17"/>
      <c r="AF45" s="17"/>
      <c r="AG45" s="17"/>
      <c r="AH45" s="17"/>
      <c r="AI45" s="17">
        <v>7.4</v>
      </c>
      <c r="AJ45" s="17">
        <v>5.0999999999999996</v>
      </c>
      <c r="AK45" s="17"/>
      <c r="AL45" s="17"/>
      <c r="AM45" s="17"/>
      <c r="AN45" s="17">
        <v>-1.8</v>
      </c>
      <c r="AO45" s="17">
        <v>0</v>
      </c>
      <c r="AP45" s="17">
        <v>3.5</v>
      </c>
      <c r="AQ45" s="17">
        <v>1.2</v>
      </c>
      <c r="AR45" s="17"/>
      <c r="AS45" s="17">
        <v>-0.7</v>
      </c>
      <c r="AT45" s="17">
        <v>1.4</v>
      </c>
      <c r="AU45" s="17">
        <v>1.3</v>
      </c>
      <c r="AV45" s="17">
        <v>23.7</v>
      </c>
      <c r="AW45" s="17">
        <v>7.6</v>
      </c>
      <c r="AX45" s="17">
        <v>-47.9</v>
      </c>
      <c r="AY45" s="17">
        <v>10.8</v>
      </c>
      <c r="AZ45" s="17">
        <v>-3.5</v>
      </c>
      <c r="BA45" s="17">
        <v>-0.2</v>
      </c>
      <c r="BB45" s="17">
        <v>8.1</v>
      </c>
      <c r="BC45" s="17">
        <v>-2.2000000000000002</v>
      </c>
      <c r="BD45" s="17"/>
      <c r="BE45" s="17">
        <v>0.3</v>
      </c>
      <c r="BF45" s="17">
        <v>-0.8</v>
      </c>
      <c r="BG45" s="17"/>
      <c r="BH45" s="17"/>
      <c r="BI45" s="17">
        <v>2.9</v>
      </c>
      <c r="BJ45" s="17"/>
      <c r="BK45" s="17"/>
      <c r="BL45" s="17">
        <v>-4.0999999999999996</v>
      </c>
      <c r="BM45" s="17"/>
      <c r="BN45" s="17"/>
      <c r="BO45" s="17">
        <v>0</v>
      </c>
      <c r="BP45" s="17">
        <v>-8.1999999999999993</v>
      </c>
      <c r="BQ45" s="17">
        <v>12.8</v>
      </c>
      <c r="BR45" s="17">
        <v>11.4</v>
      </c>
      <c r="BS45" s="17">
        <v>31.6</v>
      </c>
      <c r="BT45" s="17">
        <v>49.9</v>
      </c>
      <c r="BU45" s="17">
        <v>0</v>
      </c>
      <c r="BV45" s="17">
        <v>0</v>
      </c>
      <c r="BW45" s="17"/>
      <c r="BX45" s="17"/>
      <c r="BY45" s="17"/>
      <c r="BZ45" s="17"/>
      <c r="CA45" s="17">
        <v>0</v>
      </c>
      <c r="CB45" s="17"/>
      <c r="CC45" s="17">
        <v>-0.7</v>
      </c>
      <c r="CD45" s="17">
        <v>59</v>
      </c>
      <c r="CE45" s="17">
        <v>32</v>
      </c>
      <c r="CF45" s="17">
        <v>11.9</v>
      </c>
      <c r="CG45" s="17">
        <v>6.9</v>
      </c>
      <c r="CH45" s="17">
        <v>1.9</v>
      </c>
      <c r="CI45" s="17"/>
      <c r="CJ45" s="17">
        <v>0</v>
      </c>
      <c r="CK45" s="17"/>
      <c r="CL45" s="17">
        <v>14.2</v>
      </c>
      <c r="CM45" s="17">
        <v>17.8</v>
      </c>
      <c r="CN45" s="17">
        <v>-21.7</v>
      </c>
      <c r="CO45" s="17"/>
      <c r="CP45" s="17"/>
      <c r="CQ45" s="17"/>
      <c r="CR45" s="17"/>
      <c r="CS45" s="17"/>
      <c r="CT45" s="17">
        <v>11.7</v>
      </c>
      <c r="CU45" s="17">
        <v>1.6</v>
      </c>
      <c r="CV45" s="17"/>
      <c r="CW45" s="17">
        <v>-6.7</v>
      </c>
      <c r="CX45" s="17">
        <v>0.1</v>
      </c>
      <c r="CY45" s="17">
        <v>-4.9000000000000004</v>
      </c>
      <c r="CZ45" s="17"/>
      <c r="DA45" s="17"/>
      <c r="DB45" s="17"/>
      <c r="DC45" s="17">
        <v>0</v>
      </c>
      <c r="DD45" s="17">
        <v>0</v>
      </c>
      <c r="DE45" s="17">
        <v>0.41</v>
      </c>
      <c r="DF45" s="17"/>
      <c r="DG45" s="17">
        <v>0</v>
      </c>
      <c r="DH45" s="17">
        <v>1.2</v>
      </c>
      <c r="DI45" s="17">
        <v>0</v>
      </c>
      <c r="DJ45" s="17">
        <v>1.7</v>
      </c>
      <c r="DK45" s="17">
        <v>0.1</v>
      </c>
      <c r="DL45" s="17">
        <v>0.6</v>
      </c>
      <c r="DM45" s="17"/>
      <c r="DN45" s="17">
        <v>0</v>
      </c>
      <c r="DO45" s="17">
        <v>0</v>
      </c>
      <c r="DP45" s="17">
        <v>-1.2</v>
      </c>
      <c r="DQ45" s="17">
        <v>3.9</v>
      </c>
      <c r="DR45" s="17">
        <v>0.5</v>
      </c>
      <c r="DS45" s="17">
        <v>0</v>
      </c>
      <c r="DT45" s="17">
        <v>0.5</v>
      </c>
      <c r="DU45" s="17">
        <v>0.5</v>
      </c>
      <c r="DV45" s="17"/>
      <c r="DW45" s="17">
        <v>-2.4</v>
      </c>
      <c r="DX45" s="17">
        <v>-0.1</v>
      </c>
      <c r="DY45" s="17">
        <v>0.8</v>
      </c>
      <c r="DZ45" s="17">
        <v>1</v>
      </c>
      <c r="EA45" s="17">
        <v>0.2</v>
      </c>
      <c r="EB45" s="17">
        <v>0</v>
      </c>
      <c r="EC45" s="17">
        <v>34.799999999999997</v>
      </c>
      <c r="ED45" s="17">
        <v>0.3</v>
      </c>
      <c r="EE45" s="17">
        <v>-15.8</v>
      </c>
      <c r="EF45" s="17">
        <v>-3.2</v>
      </c>
      <c r="EG45" s="17">
        <v>-1.4</v>
      </c>
      <c r="EH45" s="17">
        <v>-0.5</v>
      </c>
      <c r="EI45" s="17">
        <v>1.1000000000000001</v>
      </c>
      <c r="EJ45" s="17">
        <v>-0.2</v>
      </c>
      <c r="EK45" s="17">
        <v>1.6</v>
      </c>
      <c r="EL45" s="17">
        <v>0.2</v>
      </c>
      <c r="EM45" s="17">
        <v>0.1</v>
      </c>
      <c r="EN45" s="17">
        <v>0.1</v>
      </c>
      <c r="EO45" s="17">
        <v>-6.6</v>
      </c>
      <c r="EP45" s="17">
        <v>1.1000000000000001</v>
      </c>
      <c r="EQ45" s="17">
        <v>0</v>
      </c>
      <c r="ER45" s="17">
        <v>2.2000000000000002</v>
      </c>
      <c r="ES45" s="17">
        <v>-0.2</v>
      </c>
      <c r="ET45" s="17">
        <v>14.6</v>
      </c>
      <c r="EU45" s="17">
        <v>6.4</v>
      </c>
      <c r="EV45" s="17">
        <v>0.9</v>
      </c>
      <c r="EW45" s="17">
        <v>1.3</v>
      </c>
      <c r="EX45" s="17">
        <v>0.7</v>
      </c>
      <c r="EY45" s="17">
        <v>0.6</v>
      </c>
      <c r="EZ45" s="17">
        <v>1.1000000000000001</v>
      </c>
      <c r="FA45" s="17">
        <v>0</v>
      </c>
      <c r="FB45" s="17">
        <v>0.8</v>
      </c>
      <c r="FC45" s="17">
        <v>0.4</v>
      </c>
      <c r="FD45" s="17">
        <v>2.5</v>
      </c>
      <c r="FE45" s="17">
        <v>8.4</v>
      </c>
      <c r="FF45" s="17">
        <v>0.1</v>
      </c>
      <c r="FG45" s="17">
        <v>1.7</v>
      </c>
      <c r="FH45" s="17">
        <v>0.3</v>
      </c>
      <c r="FI45" s="17">
        <v>3.5</v>
      </c>
      <c r="FJ45" s="17">
        <v>4.59</v>
      </c>
      <c r="FK45" s="17">
        <v>432.8</v>
      </c>
      <c r="FL45" s="15"/>
      <c r="FM45" s="17">
        <v>1.9</v>
      </c>
      <c r="FN45" s="17">
        <v>-1.0349999999999999</v>
      </c>
      <c r="FO45" s="17">
        <v>1.016</v>
      </c>
      <c r="FP45" s="17">
        <v>0.7</v>
      </c>
      <c r="FQ45" s="17">
        <v>0.27966999999999997</v>
      </c>
      <c r="FR45" s="17">
        <v>0.21179999999999999</v>
      </c>
      <c r="FS45" s="17">
        <v>-0.6</v>
      </c>
      <c r="FT45" s="17">
        <v>0.7</v>
      </c>
      <c r="FU45" s="17">
        <v>3.1724700000000001</v>
      </c>
    </row>
    <row r="46" spans="1:177" ht="24" customHeight="1" x14ac:dyDescent="0.3">
      <c r="A46" s="16" t="s">
        <v>48</v>
      </c>
      <c r="B46" s="16" t="s">
        <v>863</v>
      </c>
      <c r="C46" s="17">
        <v>4.0999999999999996</v>
      </c>
      <c r="D46" s="17">
        <v>-14.7</v>
      </c>
      <c r="E46" s="17">
        <v>8.3000000000000007</v>
      </c>
      <c r="F46" s="17"/>
      <c r="G46" s="17"/>
      <c r="H46" s="17">
        <v>-10</v>
      </c>
      <c r="I46" s="17">
        <v>0.3</v>
      </c>
      <c r="J46" s="17"/>
      <c r="K46" s="17"/>
      <c r="L46" s="17">
        <v>-24.4</v>
      </c>
      <c r="M46" s="17">
        <v>-33.700000000000003</v>
      </c>
      <c r="N46" s="17">
        <v>-22.5</v>
      </c>
      <c r="O46" s="17">
        <v>23.1</v>
      </c>
      <c r="P46" s="17">
        <v>0.9</v>
      </c>
      <c r="Q46" s="17">
        <v>-2.2000000000000002</v>
      </c>
      <c r="R46" s="17">
        <v>17.8</v>
      </c>
      <c r="S46" s="17">
        <v>0.1</v>
      </c>
      <c r="T46" s="17">
        <v>0</v>
      </c>
      <c r="U46" s="17"/>
      <c r="V46" s="17"/>
      <c r="W46" s="17"/>
      <c r="X46" s="17">
        <v>-7</v>
      </c>
      <c r="Y46" s="17">
        <v>0</v>
      </c>
      <c r="Z46" s="17">
        <v>0.9</v>
      </c>
      <c r="AA46" s="17"/>
      <c r="AB46" s="17">
        <v>-3.4</v>
      </c>
      <c r="AC46" s="17">
        <v>5.6</v>
      </c>
      <c r="AD46" s="17">
        <v>13</v>
      </c>
      <c r="AE46" s="17"/>
      <c r="AF46" s="17"/>
      <c r="AG46" s="17"/>
      <c r="AH46" s="17"/>
      <c r="AI46" s="17">
        <v>9.9</v>
      </c>
      <c r="AJ46" s="17">
        <v>-5</v>
      </c>
      <c r="AK46" s="17"/>
      <c r="AL46" s="17"/>
      <c r="AM46" s="17"/>
      <c r="AN46" s="17">
        <v>-1.6</v>
      </c>
      <c r="AO46" s="17">
        <v>-19.399999999999999</v>
      </c>
      <c r="AP46" s="17">
        <v>3.3</v>
      </c>
      <c r="AQ46" s="17">
        <v>1.2</v>
      </c>
      <c r="AR46" s="17"/>
      <c r="AS46" s="17">
        <v>-0.2</v>
      </c>
      <c r="AT46" s="17">
        <v>1.4</v>
      </c>
      <c r="AU46" s="17">
        <v>1.5</v>
      </c>
      <c r="AV46" s="17">
        <v>17.3</v>
      </c>
      <c r="AW46" s="17">
        <v>1</v>
      </c>
      <c r="AX46" s="17">
        <v>-48.8</v>
      </c>
      <c r="AY46" s="17">
        <v>9</v>
      </c>
      <c r="AZ46" s="17">
        <v>-3</v>
      </c>
      <c r="BA46" s="17">
        <v>0.2</v>
      </c>
      <c r="BB46" s="17">
        <v>2.1</v>
      </c>
      <c r="BC46" s="17">
        <v>-3.3</v>
      </c>
      <c r="BD46" s="17"/>
      <c r="BE46" s="17">
        <v>0.3</v>
      </c>
      <c r="BF46" s="17">
        <v>-0.7</v>
      </c>
      <c r="BG46" s="17"/>
      <c r="BH46" s="17"/>
      <c r="BI46" s="17">
        <v>4.2</v>
      </c>
      <c r="BJ46" s="17"/>
      <c r="BK46" s="17"/>
      <c r="BL46" s="17">
        <v>-2.8</v>
      </c>
      <c r="BM46" s="17"/>
      <c r="BN46" s="17"/>
      <c r="BO46" s="17">
        <v>0</v>
      </c>
      <c r="BP46" s="17">
        <v>0.4</v>
      </c>
      <c r="BQ46" s="17">
        <v>14.4</v>
      </c>
      <c r="BR46" s="17">
        <v>12.8</v>
      </c>
      <c r="BS46" s="17">
        <v>33.299999999999997</v>
      </c>
      <c r="BT46" s="17">
        <v>51.4</v>
      </c>
      <c r="BU46" s="17">
        <v>0</v>
      </c>
      <c r="BV46" s="17">
        <v>0</v>
      </c>
      <c r="BW46" s="17"/>
      <c r="BX46" s="17"/>
      <c r="BY46" s="17"/>
      <c r="BZ46" s="17"/>
      <c r="CA46" s="17">
        <v>0</v>
      </c>
      <c r="CB46" s="17"/>
      <c r="CC46" s="17">
        <v>-0.7</v>
      </c>
      <c r="CD46" s="17">
        <v>59.5</v>
      </c>
      <c r="CE46" s="17">
        <v>32.6</v>
      </c>
      <c r="CF46" s="17">
        <v>11.9</v>
      </c>
      <c r="CG46" s="17">
        <v>7</v>
      </c>
      <c r="CH46" s="17">
        <v>2</v>
      </c>
      <c r="CI46" s="17"/>
      <c r="CJ46" s="17">
        <v>0</v>
      </c>
      <c r="CK46" s="17"/>
      <c r="CL46" s="17">
        <v>14.1</v>
      </c>
      <c r="CM46" s="17">
        <v>17.8</v>
      </c>
      <c r="CN46" s="17">
        <v>-21.6</v>
      </c>
      <c r="CO46" s="17"/>
      <c r="CP46" s="17"/>
      <c r="CQ46" s="17"/>
      <c r="CR46" s="17"/>
      <c r="CS46" s="17"/>
      <c r="CT46" s="17">
        <v>6.6</v>
      </c>
      <c r="CU46" s="17">
        <v>-1.4</v>
      </c>
      <c r="CV46" s="17"/>
      <c r="CW46" s="17">
        <v>-6.2</v>
      </c>
      <c r="CX46" s="17">
        <v>0</v>
      </c>
      <c r="CY46" s="17">
        <v>-5.9</v>
      </c>
      <c r="CZ46" s="17"/>
      <c r="DA46" s="17"/>
      <c r="DB46" s="17"/>
      <c r="DC46" s="17">
        <v>-0.1</v>
      </c>
      <c r="DD46" s="17">
        <v>0</v>
      </c>
      <c r="DE46" s="17">
        <v>0.09</v>
      </c>
      <c r="DF46" s="17"/>
      <c r="DG46" s="17">
        <v>0</v>
      </c>
      <c r="DH46" s="17">
        <v>1.2</v>
      </c>
      <c r="DI46" s="17">
        <v>0.2</v>
      </c>
      <c r="DJ46" s="17">
        <v>1.6</v>
      </c>
      <c r="DK46" s="17">
        <v>0</v>
      </c>
      <c r="DL46" s="17">
        <v>0.6</v>
      </c>
      <c r="DM46" s="17"/>
      <c r="DN46" s="17">
        <v>0</v>
      </c>
      <c r="DO46" s="17">
        <v>0</v>
      </c>
      <c r="DP46" s="17">
        <v>-1.2</v>
      </c>
      <c r="DQ46" s="17">
        <v>3.5</v>
      </c>
      <c r="DR46" s="17">
        <v>0.2</v>
      </c>
      <c r="DS46" s="17">
        <v>0</v>
      </c>
      <c r="DT46" s="17">
        <v>0.5</v>
      </c>
      <c r="DU46" s="17">
        <v>0.5</v>
      </c>
      <c r="DV46" s="17"/>
      <c r="DW46" s="17">
        <v>-2.5</v>
      </c>
      <c r="DX46" s="17">
        <v>-0.2</v>
      </c>
      <c r="DY46" s="17">
        <v>0.8</v>
      </c>
      <c r="DZ46" s="17">
        <v>1</v>
      </c>
      <c r="EA46" s="17">
        <v>0.2</v>
      </c>
      <c r="EB46" s="17">
        <v>0</v>
      </c>
      <c r="EC46" s="17">
        <v>34.799999999999997</v>
      </c>
      <c r="ED46" s="17">
        <v>0.4</v>
      </c>
      <c r="EE46" s="17">
        <v>-10.3</v>
      </c>
      <c r="EF46" s="17">
        <v>-0.9</v>
      </c>
      <c r="EG46" s="17">
        <v>-0.9</v>
      </c>
      <c r="EH46" s="17">
        <v>-0.4</v>
      </c>
      <c r="EI46" s="17">
        <v>1.1000000000000001</v>
      </c>
      <c r="EJ46" s="17">
        <v>0.3</v>
      </c>
      <c r="EK46" s="17">
        <v>1.6</v>
      </c>
      <c r="EL46" s="17">
        <v>0.2</v>
      </c>
      <c r="EM46" s="17">
        <v>0.1</v>
      </c>
      <c r="EN46" s="17">
        <v>0.1</v>
      </c>
      <c r="EO46" s="17">
        <v>-6.6</v>
      </c>
      <c r="EP46" s="17">
        <v>0</v>
      </c>
      <c r="EQ46" s="17">
        <v>0</v>
      </c>
      <c r="ER46" s="17">
        <v>0</v>
      </c>
      <c r="ES46" s="17">
        <v>-0.2</v>
      </c>
      <c r="ET46" s="17">
        <v>13.5</v>
      </c>
      <c r="EU46" s="17">
        <v>7</v>
      </c>
      <c r="EV46" s="17">
        <v>0</v>
      </c>
      <c r="EW46" s="17">
        <v>1.3</v>
      </c>
      <c r="EX46" s="17">
        <v>0.7</v>
      </c>
      <c r="EY46" s="17">
        <v>0.6</v>
      </c>
      <c r="EZ46" s="17">
        <v>1.1000000000000001</v>
      </c>
      <c r="FA46" s="17">
        <v>0</v>
      </c>
      <c r="FB46" s="17">
        <v>0.2</v>
      </c>
      <c r="FC46" s="17">
        <v>0.6</v>
      </c>
      <c r="FD46" s="17">
        <v>0.6</v>
      </c>
      <c r="FE46" s="17">
        <v>9.1999999999999993</v>
      </c>
      <c r="FF46" s="17">
        <v>0.2</v>
      </c>
      <c r="FG46" s="17">
        <v>0.1</v>
      </c>
      <c r="FH46" s="17">
        <v>0</v>
      </c>
      <c r="FI46" s="17">
        <v>3.3</v>
      </c>
      <c r="FJ46" s="17">
        <v>4.43</v>
      </c>
      <c r="FK46" s="17">
        <v>219.32</v>
      </c>
      <c r="FL46" s="15"/>
      <c r="FM46" s="17">
        <v>1.9</v>
      </c>
      <c r="FN46" s="17">
        <v>-1.206</v>
      </c>
      <c r="FO46" s="17">
        <v>1.1879999999999999</v>
      </c>
      <c r="FP46" s="17">
        <v>0.7</v>
      </c>
      <c r="FQ46" s="17">
        <v>0.28977999999999998</v>
      </c>
      <c r="FR46" s="17">
        <v>0.26418999999999998</v>
      </c>
      <c r="FS46" s="17">
        <v>-0.2</v>
      </c>
      <c r="FT46" s="17">
        <v>1.1000000000000001</v>
      </c>
      <c r="FU46" s="17">
        <v>4.0359699999999998</v>
      </c>
    </row>
    <row r="47" spans="1:177" ht="24" customHeight="1" x14ac:dyDescent="0.3">
      <c r="A47" s="16" t="s">
        <v>48</v>
      </c>
      <c r="B47" s="16" t="s">
        <v>864</v>
      </c>
      <c r="C47" s="17">
        <v>4.5999999999999996</v>
      </c>
      <c r="D47" s="17">
        <v>-4.4000000000000004</v>
      </c>
      <c r="E47" s="17">
        <v>10</v>
      </c>
      <c r="F47" s="17"/>
      <c r="G47" s="17"/>
      <c r="H47" s="17">
        <v>-7.4</v>
      </c>
      <c r="I47" s="17">
        <v>11.3</v>
      </c>
      <c r="J47" s="17"/>
      <c r="K47" s="17"/>
      <c r="L47" s="17">
        <v>-20.7</v>
      </c>
      <c r="M47" s="17">
        <v>-30.5</v>
      </c>
      <c r="N47" s="17">
        <v>-19.5</v>
      </c>
      <c r="O47" s="17">
        <v>27.3</v>
      </c>
      <c r="P47" s="17">
        <v>4.9000000000000004</v>
      </c>
      <c r="Q47" s="17">
        <v>0.7</v>
      </c>
      <c r="R47" s="17">
        <v>20</v>
      </c>
      <c r="S47" s="17">
        <v>0.1</v>
      </c>
      <c r="T47" s="17">
        <v>0</v>
      </c>
      <c r="U47" s="17"/>
      <c r="V47" s="17"/>
      <c r="W47" s="17"/>
      <c r="X47" s="17">
        <v>-5.9</v>
      </c>
      <c r="Y47" s="17">
        <v>0</v>
      </c>
      <c r="Z47" s="17">
        <v>1.1000000000000001</v>
      </c>
      <c r="AA47" s="17"/>
      <c r="AB47" s="17">
        <v>-3.4</v>
      </c>
      <c r="AC47" s="17">
        <v>5.4</v>
      </c>
      <c r="AD47" s="17">
        <v>12.7</v>
      </c>
      <c r="AE47" s="17"/>
      <c r="AF47" s="17"/>
      <c r="AG47" s="17"/>
      <c r="AH47" s="17"/>
      <c r="AI47" s="17">
        <v>12</v>
      </c>
      <c r="AJ47" s="17">
        <v>11.6</v>
      </c>
      <c r="AK47" s="17"/>
      <c r="AL47" s="17"/>
      <c r="AM47" s="17"/>
      <c r="AN47" s="17">
        <v>-1.1000000000000001</v>
      </c>
      <c r="AO47" s="17">
        <v>-16</v>
      </c>
      <c r="AP47" s="17">
        <v>3.9</v>
      </c>
      <c r="AQ47" s="17">
        <v>6.1</v>
      </c>
      <c r="AR47" s="17"/>
      <c r="AS47" s="17">
        <v>-0.3</v>
      </c>
      <c r="AT47" s="17">
        <v>1.4</v>
      </c>
      <c r="AU47" s="17">
        <v>0.8</v>
      </c>
      <c r="AV47" s="17">
        <v>25.9</v>
      </c>
      <c r="AW47" s="17">
        <v>-12</v>
      </c>
      <c r="AX47" s="17">
        <v>-46.1</v>
      </c>
      <c r="AY47" s="17">
        <v>10.4</v>
      </c>
      <c r="AZ47" s="17">
        <v>-2.9</v>
      </c>
      <c r="BA47" s="17">
        <v>0.2</v>
      </c>
      <c r="BB47" s="17">
        <v>2.2000000000000002</v>
      </c>
      <c r="BC47" s="17">
        <v>-1</v>
      </c>
      <c r="BD47" s="17"/>
      <c r="BE47" s="17">
        <v>0.3</v>
      </c>
      <c r="BF47" s="17">
        <v>-0.8</v>
      </c>
      <c r="BG47" s="17"/>
      <c r="BH47" s="17"/>
      <c r="BI47" s="17">
        <v>8.3000000000000007</v>
      </c>
      <c r="BJ47" s="17"/>
      <c r="BK47" s="17"/>
      <c r="BL47" s="17">
        <v>-0.3</v>
      </c>
      <c r="BM47" s="17"/>
      <c r="BN47" s="17"/>
      <c r="BO47" s="17">
        <v>0</v>
      </c>
      <c r="BP47" s="17">
        <v>4.7</v>
      </c>
      <c r="BQ47" s="17">
        <v>18.3</v>
      </c>
      <c r="BR47" s="17">
        <v>17</v>
      </c>
      <c r="BS47" s="17">
        <v>37.799999999999997</v>
      </c>
      <c r="BT47" s="17">
        <v>55.9</v>
      </c>
      <c r="BU47" s="17">
        <v>0</v>
      </c>
      <c r="BV47" s="17">
        <v>0</v>
      </c>
      <c r="BW47" s="17"/>
      <c r="BX47" s="17"/>
      <c r="BY47" s="17"/>
      <c r="BZ47" s="17"/>
      <c r="CA47" s="17">
        <v>0</v>
      </c>
      <c r="CB47" s="17"/>
      <c r="CC47" s="17">
        <v>-0.7</v>
      </c>
      <c r="CD47" s="17">
        <v>58.3</v>
      </c>
      <c r="CE47" s="17">
        <v>32.200000000000003</v>
      </c>
      <c r="CF47" s="17">
        <v>11.9</v>
      </c>
      <c r="CG47" s="17">
        <v>7</v>
      </c>
      <c r="CH47" s="17">
        <v>1.8</v>
      </c>
      <c r="CI47" s="17"/>
      <c r="CJ47" s="17">
        <v>0</v>
      </c>
      <c r="CK47" s="17"/>
      <c r="CL47" s="17">
        <v>21.2</v>
      </c>
      <c r="CM47" s="17">
        <v>25</v>
      </c>
      <c r="CN47" s="17">
        <v>-11.1</v>
      </c>
      <c r="CO47" s="17"/>
      <c r="CP47" s="17"/>
      <c r="CQ47" s="17"/>
      <c r="CR47" s="17"/>
      <c r="CS47" s="17"/>
      <c r="CT47" s="17">
        <v>12.5</v>
      </c>
      <c r="CU47" s="17">
        <v>2.1</v>
      </c>
      <c r="CV47" s="17"/>
      <c r="CW47" s="17">
        <v>-6.5</v>
      </c>
      <c r="CX47" s="17">
        <v>0</v>
      </c>
      <c r="CY47" s="17">
        <v>-5.3</v>
      </c>
      <c r="CZ47" s="17"/>
      <c r="DA47" s="17"/>
      <c r="DB47" s="17"/>
      <c r="DC47" s="17">
        <v>0</v>
      </c>
      <c r="DD47" s="17">
        <v>0</v>
      </c>
      <c r="DE47" s="17">
        <v>-0.14000000000000001</v>
      </c>
      <c r="DF47" s="17"/>
      <c r="DG47" s="17">
        <v>0</v>
      </c>
      <c r="DH47" s="17">
        <v>1.1000000000000001</v>
      </c>
      <c r="DI47" s="17">
        <v>0.1</v>
      </c>
      <c r="DJ47" s="17">
        <v>3</v>
      </c>
      <c r="DK47" s="17">
        <v>0</v>
      </c>
      <c r="DL47" s="17">
        <v>0.5</v>
      </c>
      <c r="DM47" s="17"/>
      <c r="DN47" s="17">
        <v>0</v>
      </c>
      <c r="DO47" s="17">
        <v>0</v>
      </c>
      <c r="DP47" s="17">
        <v>-1.2</v>
      </c>
      <c r="DQ47" s="17">
        <v>3.9</v>
      </c>
      <c r="DR47" s="17">
        <v>0.2</v>
      </c>
      <c r="DS47" s="17">
        <v>0</v>
      </c>
      <c r="DT47" s="17">
        <v>0.5</v>
      </c>
      <c r="DU47" s="17">
        <v>0.5</v>
      </c>
      <c r="DV47" s="17"/>
      <c r="DW47" s="17">
        <v>-2.5</v>
      </c>
      <c r="DX47" s="17">
        <v>-0.2</v>
      </c>
      <c r="DY47" s="17">
        <v>0.8</v>
      </c>
      <c r="DZ47" s="17">
        <v>1</v>
      </c>
      <c r="EA47" s="17">
        <v>0.4</v>
      </c>
      <c r="EB47" s="17">
        <v>0.1</v>
      </c>
      <c r="EC47" s="17">
        <v>13.2</v>
      </c>
      <c r="ED47" s="17">
        <v>0.4</v>
      </c>
      <c r="EE47" s="17">
        <v>-8.8000000000000007</v>
      </c>
      <c r="EF47" s="17">
        <v>-0.8</v>
      </c>
      <c r="EG47" s="17">
        <v>-1.4</v>
      </c>
      <c r="EH47" s="17">
        <v>-0.1</v>
      </c>
      <c r="EI47" s="17">
        <v>1.1000000000000001</v>
      </c>
      <c r="EJ47" s="17">
        <v>0.9</v>
      </c>
      <c r="EK47" s="17">
        <v>1.5</v>
      </c>
      <c r="EL47" s="17">
        <v>0.2</v>
      </c>
      <c r="EM47" s="17">
        <v>0.1</v>
      </c>
      <c r="EN47" s="17">
        <v>0.1</v>
      </c>
      <c r="EO47" s="17">
        <v>-5.7</v>
      </c>
      <c r="EP47" s="17">
        <v>0</v>
      </c>
      <c r="EQ47" s="17">
        <v>0</v>
      </c>
      <c r="ER47" s="17">
        <v>0</v>
      </c>
      <c r="ES47" s="17">
        <v>-0.2</v>
      </c>
      <c r="ET47" s="17">
        <v>13.1</v>
      </c>
      <c r="EU47" s="17">
        <v>6.4</v>
      </c>
      <c r="EV47" s="17">
        <v>0</v>
      </c>
      <c r="EW47" s="17">
        <v>1.3</v>
      </c>
      <c r="EX47" s="17">
        <v>0.7</v>
      </c>
      <c r="EY47" s="17">
        <v>0.6</v>
      </c>
      <c r="EZ47" s="17">
        <v>1.1000000000000001</v>
      </c>
      <c r="FA47" s="17">
        <v>0</v>
      </c>
      <c r="FB47" s="17">
        <v>0.2</v>
      </c>
      <c r="FC47" s="17">
        <v>1</v>
      </c>
      <c r="FD47" s="17">
        <v>2.6</v>
      </c>
      <c r="FE47" s="17">
        <v>11.4</v>
      </c>
      <c r="FF47" s="17">
        <v>0.1</v>
      </c>
      <c r="FG47" s="17">
        <v>4</v>
      </c>
      <c r="FH47" s="17">
        <v>0.8</v>
      </c>
      <c r="FI47" s="17">
        <v>3.7</v>
      </c>
      <c r="FJ47" s="17">
        <v>4.49</v>
      </c>
      <c r="FK47" s="17">
        <v>351.05</v>
      </c>
      <c r="FL47" s="15"/>
      <c r="FM47" s="17">
        <v>2</v>
      </c>
      <c r="FN47" s="17">
        <v>-0.72</v>
      </c>
      <c r="FO47" s="17">
        <v>1.46</v>
      </c>
      <c r="FP47" s="17">
        <v>0.7</v>
      </c>
      <c r="FQ47" s="17">
        <v>0.30256</v>
      </c>
      <c r="FR47" s="17">
        <v>0.27639999999999998</v>
      </c>
      <c r="FS47" s="17">
        <v>0.1</v>
      </c>
      <c r="FT47" s="17">
        <v>0.5</v>
      </c>
      <c r="FU47" s="17">
        <v>4.6189600000000004</v>
      </c>
    </row>
    <row r="48" spans="1:177" ht="24" customHeight="1" x14ac:dyDescent="0.3">
      <c r="A48" s="16" t="s">
        <v>48</v>
      </c>
      <c r="B48" s="16" t="s">
        <v>865</v>
      </c>
      <c r="C48" s="17">
        <v>5.2</v>
      </c>
      <c r="D48" s="17">
        <v>-12.8</v>
      </c>
      <c r="E48" s="17">
        <v>8.1999999999999993</v>
      </c>
      <c r="F48" s="17"/>
      <c r="G48" s="17"/>
      <c r="H48" s="17">
        <v>-5.4</v>
      </c>
      <c r="I48" s="17">
        <v>9.6</v>
      </c>
      <c r="J48" s="17"/>
      <c r="K48" s="17"/>
      <c r="L48" s="17">
        <v>-25.1</v>
      </c>
      <c r="M48" s="17">
        <v>-33.700000000000003</v>
      </c>
      <c r="N48" s="17">
        <v>-23.2</v>
      </c>
      <c r="O48" s="17">
        <v>20.8</v>
      </c>
      <c r="P48" s="17">
        <v>2.4</v>
      </c>
      <c r="Q48" s="17">
        <v>-0.7</v>
      </c>
      <c r="R48" s="17">
        <v>16.100000000000001</v>
      </c>
      <c r="S48" s="17">
        <v>0.1</v>
      </c>
      <c r="T48" s="17">
        <v>0</v>
      </c>
      <c r="U48" s="17"/>
      <c r="V48" s="17"/>
      <c r="W48" s="17"/>
      <c r="X48" s="17">
        <v>-6.7</v>
      </c>
      <c r="Y48" s="17">
        <v>0</v>
      </c>
      <c r="Z48" s="17">
        <v>0.5</v>
      </c>
      <c r="AA48" s="17"/>
      <c r="AB48" s="17">
        <v>-3.4</v>
      </c>
      <c r="AC48" s="17">
        <v>5.4</v>
      </c>
      <c r="AD48" s="17">
        <v>10.199999999999999</v>
      </c>
      <c r="AE48" s="17"/>
      <c r="AF48" s="17"/>
      <c r="AG48" s="17"/>
      <c r="AH48" s="17"/>
      <c r="AI48" s="17">
        <v>9.8000000000000007</v>
      </c>
      <c r="AJ48" s="17">
        <v>1.6</v>
      </c>
      <c r="AK48" s="17"/>
      <c r="AL48" s="17"/>
      <c r="AM48" s="17"/>
      <c r="AN48" s="17">
        <v>-1.1000000000000001</v>
      </c>
      <c r="AO48" s="17">
        <v>-17.5</v>
      </c>
      <c r="AP48" s="17">
        <v>3.1</v>
      </c>
      <c r="AQ48" s="17">
        <v>6.1</v>
      </c>
      <c r="AR48" s="17"/>
      <c r="AS48" s="17">
        <v>-0.3</v>
      </c>
      <c r="AT48" s="17">
        <v>1.4</v>
      </c>
      <c r="AU48" s="17">
        <v>0</v>
      </c>
      <c r="AV48" s="17">
        <v>21.2</v>
      </c>
      <c r="AW48" s="17">
        <v>-16.7</v>
      </c>
      <c r="AX48" s="17">
        <v>-48.7</v>
      </c>
      <c r="AY48" s="17">
        <v>10.4</v>
      </c>
      <c r="AZ48" s="17">
        <v>-3.1</v>
      </c>
      <c r="BA48" s="17">
        <v>-0.1</v>
      </c>
      <c r="BB48" s="17">
        <v>2.1</v>
      </c>
      <c r="BC48" s="17">
        <v>-0.9</v>
      </c>
      <c r="BD48" s="17"/>
      <c r="BE48" s="17">
        <v>0.4</v>
      </c>
      <c r="BF48" s="17">
        <v>-0.2</v>
      </c>
      <c r="BG48" s="17"/>
      <c r="BH48" s="17"/>
      <c r="BI48" s="17">
        <v>7.3</v>
      </c>
      <c r="BJ48" s="17"/>
      <c r="BK48" s="17"/>
      <c r="BL48" s="17">
        <v>0.3</v>
      </c>
      <c r="BM48" s="17"/>
      <c r="BN48" s="17"/>
      <c r="BO48" s="17">
        <v>0</v>
      </c>
      <c r="BP48" s="17">
        <v>2.5</v>
      </c>
      <c r="BQ48" s="17">
        <v>16.3</v>
      </c>
      <c r="BR48" s="17">
        <v>14.8</v>
      </c>
      <c r="BS48" s="17">
        <v>35.5</v>
      </c>
      <c r="BT48" s="17">
        <v>53.6</v>
      </c>
      <c r="BU48" s="17">
        <v>0</v>
      </c>
      <c r="BV48" s="17">
        <v>0</v>
      </c>
      <c r="BW48" s="17"/>
      <c r="BX48" s="17"/>
      <c r="BY48" s="17"/>
      <c r="BZ48" s="17"/>
      <c r="CA48" s="17">
        <v>0</v>
      </c>
      <c r="CB48" s="17"/>
      <c r="CC48" s="17">
        <v>-0.7</v>
      </c>
      <c r="CD48" s="17">
        <v>57.6</v>
      </c>
      <c r="CE48" s="17">
        <v>32.5</v>
      </c>
      <c r="CF48" s="17">
        <v>12</v>
      </c>
      <c r="CG48" s="17">
        <v>6.8</v>
      </c>
      <c r="CH48" s="17">
        <v>1.8</v>
      </c>
      <c r="CI48" s="17"/>
      <c r="CJ48" s="17">
        <v>0</v>
      </c>
      <c r="CK48" s="17"/>
      <c r="CL48" s="17">
        <v>17.100000000000001</v>
      </c>
      <c r="CM48" s="17">
        <v>20.7</v>
      </c>
      <c r="CN48" s="17">
        <v>-17.399999999999999</v>
      </c>
      <c r="CO48" s="17"/>
      <c r="CP48" s="17"/>
      <c r="CQ48" s="17"/>
      <c r="CR48" s="17"/>
      <c r="CS48" s="17"/>
      <c r="CT48" s="17">
        <v>10.7</v>
      </c>
      <c r="CU48" s="17">
        <v>1</v>
      </c>
      <c r="CV48" s="17"/>
      <c r="CW48" s="17">
        <v>0</v>
      </c>
      <c r="CX48" s="17">
        <v>0</v>
      </c>
      <c r="CY48" s="17">
        <v>-5.3</v>
      </c>
      <c r="CZ48" s="17"/>
      <c r="DA48" s="17"/>
      <c r="DB48" s="17"/>
      <c r="DC48" s="17">
        <v>0</v>
      </c>
      <c r="DD48" s="17">
        <v>-0.1</v>
      </c>
      <c r="DE48" s="17">
        <v>-0.08</v>
      </c>
      <c r="DF48" s="17"/>
      <c r="DG48" s="17">
        <v>0</v>
      </c>
      <c r="DH48" s="17">
        <v>1.1000000000000001</v>
      </c>
      <c r="DI48" s="17">
        <v>0.1</v>
      </c>
      <c r="DJ48" s="17">
        <v>1.3</v>
      </c>
      <c r="DK48" s="17">
        <v>0</v>
      </c>
      <c r="DL48" s="17">
        <v>0.6</v>
      </c>
      <c r="DM48" s="17"/>
      <c r="DN48" s="17">
        <v>0</v>
      </c>
      <c r="DO48" s="17">
        <v>0</v>
      </c>
      <c r="DP48" s="17">
        <v>-1.5</v>
      </c>
      <c r="DQ48" s="17">
        <v>3</v>
      </c>
      <c r="DR48" s="17">
        <v>0.2</v>
      </c>
      <c r="DS48" s="17">
        <v>-0.2</v>
      </c>
      <c r="DT48" s="17">
        <v>0.5</v>
      </c>
      <c r="DU48" s="17">
        <v>0.5</v>
      </c>
      <c r="DV48" s="17"/>
      <c r="DW48" s="17">
        <v>-2.5</v>
      </c>
      <c r="DX48" s="17">
        <v>-0.2</v>
      </c>
      <c r="DY48" s="17">
        <v>0.8</v>
      </c>
      <c r="DZ48" s="17">
        <v>1</v>
      </c>
      <c r="EA48" s="17">
        <v>0.5</v>
      </c>
      <c r="EB48" s="17">
        <v>0.1</v>
      </c>
      <c r="EC48" s="17">
        <v>2.1</v>
      </c>
      <c r="ED48" s="17">
        <v>0.4</v>
      </c>
      <c r="EE48" s="17">
        <v>-10</v>
      </c>
      <c r="EF48" s="17">
        <v>-1.4</v>
      </c>
      <c r="EG48" s="17">
        <v>-1.2</v>
      </c>
      <c r="EH48" s="17">
        <v>-0.4</v>
      </c>
      <c r="EI48" s="17">
        <v>1.1000000000000001</v>
      </c>
      <c r="EJ48" s="17">
        <v>0.9</v>
      </c>
      <c r="EK48" s="17">
        <v>1.5</v>
      </c>
      <c r="EL48" s="17">
        <v>0.2</v>
      </c>
      <c r="EM48" s="17">
        <v>0.1</v>
      </c>
      <c r="EN48" s="17">
        <v>0.1</v>
      </c>
      <c r="EO48" s="17">
        <v>-5.5</v>
      </c>
      <c r="EP48" s="17">
        <v>0</v>
      </c>
      <c r="EQ48" s="17">
        <v>0</v>
      </c>
      <c r="ER48" s="17">
        <v>0</v>
      </c>
      <c r="ES48" s="17">
        <v>-0.2</v>
      </c>
      <c r="ET48" s="17">
        <v>11</v>
      </c>
      <c r="EU48" s="17">
        <v>4.9000000000000004</v>
      </c>
      <c r="EV48" s="17">
        <v>0</v>
      </c>
      <c r="EW48" s="17">
        <v>1.3</v>
      </c>
      <c r="EX48" s="17">
        <v>0.7</v>
      </c>
      <c r="EY48" s="17">
        <v>0.6</v>
      </c>
      <c r="EZ48" s="17">
        <v>1.1000000000000001</v>
      </c>
      <c r="FA48" s="17">
        <v>0</v>
      </c>
      <c r="FB48" s="17">
        <v>0.2</v>
      </c>
      <c r="FC48" s="17">
        <v>1.1000000000000001</v>
      </c>
      <c r="FD48" s="17">
        <v>2.5</v>
      </c>
      <c r="FE48" s="17">
        <v>11.3</v>
      </c>
      <c r="FF48" s="17">
        <v>0.2</v>
      </c>
      <c r="FG48" s="17">
        <v>3.3</v>
      </c>
      <c r="FH48" s="17">
        <v>1.6</v>
      </c>
      <c r="FI48" s="17">
        <v>3.4</v>
      </c>
      <c r="FJ48" s="17">
        <v>5.01</v>
      </c>
      <c r="FK48" s="17">
        <v>243.13</v>
      </c>
      <c r="FL48" s="15"/>
      <c r="FM48" s="17">
        <v>1.4</v>
      </c>
      <c r="FN48" s="17">
        <v>-0.44700000000000001</v>
      </c>
      <c r="FO48" s="17">
        <v>1.42</v>
      </c>
      <c r="FP48" s="17">
        <v>0.7</v>
      </c>
      <c r="FQ48" s="17">
        <v>0.30127999999999999</v>
      </c>
      <c r="FR48" s="17">
        <v>0.27062999999999998</v>
      </c>
      <c r="FS48" s="17">
        <v>0.3</v>
      </c>
      <c r="FT48" s="17">
        <v>1</v>
      </c>
      <c r="FU48" s="17">
        <v>4.9449100000000001</v>
      </c>
    </row>
    <row r="49" spans="1:177" ht="24" customHeight="1" x14ac:dyDescent="0.3">
      <c r="A49" s="16" t="s">
        <v>48</v>
      </c>
      <c r="B49" s="16" t="s">
        <v>866</v>
      </c>
      <c r="C49" s="17">
        <v>3.1</v>
      </c>
      <c r="D49" s="17">
        <v>-16.600000000000001</v>
      </c>
      <c r="E49" s="17">
        <v>8.4</v>
      </c>
      <c r="F49" s="17"/>
      <c r="G49" s="17"/>
      <c r="H49" s="17">
        <v>-6.1</v>
      </c>
      <c r="I49" s="17">
        <v>9.4</v>
      </c>
      <c r="J49" s="17"/>
      <c r="K49" s="17"/>
      <c r="L49" s="17">
        <v>-26.5</v>
      </c>
      <c r="M49" s="17">
        <v>-36</v>
      </c>
      <c r="N49" s="17">
        <v>-25.3</v>
      </c>
      <c r="O49" s="17">
        <v>19.600000000000001</v>
      </c>
      <c r="P49" s="17">
        <v>1.4</v>
      </c>
      <c r="Q49" s="17">
        <v>-1.6</v>
      </c>
      <c r="R49" s="17">
        <v>14.9</v>
      </c>
      <c r="S49" s="17">
        <v>0.1</v>
      </c>
      <c r="T49" s="17">
        <v>0</v>
      </c>
      <c r="U49" s="17"/>
      <c r="V49" s="17"/>
      <c r="W49" s="17"/>
      <c r="X49" s="17">
        <v>-7.8</v>
      </c>
      <c r="Y49" s="17">
        <v>0</v>
      </c>
      <c r="Z49" s="17">
        <v>0.6</v>
      </c>
      <c r="AA49" s="17"/>
      <c r="AB49" s="17">
        <v>-3.4</v>
      </c>
      <c r="AC49" s="17">
        <v>5.3</v>
      </c>
      <c r="AD49" s="17">
        <v>9.3000000000000007</v>
      </c>
      <c r="AE49" s="17"/>
      <c r="AF49" s="17"/>
      <c r="AG49" s="17"/>
      <c r="AH49" s="17"/>
      <c r="AI49" s="17">
        <v>7.9</v>
      </c>
      <c r="AJ49" s="17">
        <v>6.9</v>
      </c>
      <c r="AK49" s="17"/>
      <c r="AL49" s="17"/>
      <c r="AM49" s="17"/>
      <c r="AN49" s="17">
        <v>-1.1000000000000001</v>
      </c>
      <c r="AO49" s="17">
        <v>-17.5</v>
      </c>
      <c r="AP49" s="17">
        <v>2.2999999999999998</v>
      </c>
      <c r="AQ49" s="17">
        <v>12.8</v>
      </c>
      <c r="AR49" s="17"/>
      <c r="AS49" s="17">
        <v>-0.3</v>
      </c>
      <c r="AT49" s="17">
        <v>1.4</v>
      </c>
      <c r="AU49" s="17">
        <v>0.2</v>
      </c>
      <c r="AV49" s="17">
        <v>16.100000000000001</v>
      </c>
      <c r="AW49" s="17">
        <v>-21.6</v>
      </c>
      <c r="AX49" s="17">
        <v>-40.5</v>
      </c>
      <c r="AY49" s="17">
        <v>9.6</v>
      </c>
      <c r="AZ49" s="17">
        <v>-3</v>
      </c>
      <c r="BA49" s="17">
        <v>0</v>
      </c>
      <c r="BB49" s="17">
        <v>2.2000000000000002</v>
      </c>
      <c r="BC49" s="17">
        <v>-1.2</v>
      </c>
      <c r="BD49" s="17"/>
      <c r="BE49" s="17">
        <v>0.4</v>
      </c>
      <c r="BF49" s="17">
        <v>-0.7</v>
      </c>
      <c r="BG49" s="17"/>
      <c r="BH49" s="17"/>
      <c r="BI49" s="17">
        <v>6.1</v>
      </c>
      <c r="BJ49" s="17"/>
      <c r="BK49" s="17"/>
      <c r="BL49" s="17">
        <v>-0.2</v>
      </c>
      <c r="BM49" s="17"/>
      <c r="BN49" s="17"/>
      <c r="BO49" s="17">
        <v>0</v>
      </c>
      <c r="BP49" s="17">
        <v>1.6</v>
      </c>
      <c r="BQ49" s="17">
        <v>15</v>
      </c>
      <c r="BR49" s="17">
        <v>13.8</v>
      </c>
      <c r="BS49" s="17">
        <v>34.4</v>
      </c>
      <c r="BT49" s="17">
        <v>52.5</v>
      </c>
      <c r="BU49" s="17">
        <v>0</v>
      </c>
      <c r="BV49" s="17">
        <v>0</v>
      </c>
      <c r="BW49" s="17"/>
      <c r="BX49" s="17"/>
      <c r="BY49" s="17"/>
      <c r="BZ49" s="17"/>
      <c r="CA49" s="17">
        <v>0</v>
      </c>
      <c r="CB49" s="17"/>
      <c r="CC49" s="17">
        <v>-0.7</v>
      </c>
      <c r="CD49" s="17">
        <v>58.6</v>
      </c>
      <c r="CE49" s="17">
        <v>32</v>
      </c>
      <c r="CF49" s="17">
        <v>11.4</v>
      </c>
      <c r="CG49" s="17">
        <v>6.9</v>
      </c>
      <c r="CH49" s="17">
        <v>1.8</v>
      </c>
      <c r="CI49" s="17"/>
      <c r="CJ49" s="17">
        <v>0</v>
      </c>
      <c r="CK49" s="17"/>
      <c r="CL49" s="17">
        <v>15.3</v>
      </c>
      <c r="CM49" s="17">
        <v>18.8</v>
      </c>
      <c r="CN49" s="17">
        <v>-20</v>
      </c>
      <c r="CO49" s="17"/>
      <c r="CP49" s="17"/>
      <c r="CQ49" s="17"/>
      <c r="CR49" s="17"/>
      <c r="CS49" s="17"/>
      <c r="CT49" s="17">
        <v>6</v>
      </c>
      <c r="CU49" s="17">
        <v>-1.8</v>
      </c>
      <c r="CV49" s="17"/>
      <c r="CW49" s="17">
        <v>0</v>
      </c>
      <c r="CX49" s="17">
        <v>0</v>
      </c>
      <c r="CY49" s="17">
        <v>-5.3</v>
      </c>
      <c r="CZ49" s="17"/>
      <c r="DA49" s="17"/>
      <c r="DB49" s="17"/>
      <c r="DC49" s="17">
        <v>0</v>
      </c>
      <c r="DD49" s="17">
        <v>0</v>
      </c>
      <c r="DE49" s="17">
        <v>-0.21</v>
      </c>
      <c r="DF49" s="17"/>
      <c r="DG49" s="17">
        <v>0</v>
      </c>
      <c r="DH49" s="17">
        <v>1.1000000000000001</v>
      </c>
      <c r="DI49" s="17">
        <v>0.1</v>
      </c>
      <c r="DJ49" s="17">
        <v>1.7</v>
      </c>
      <c r="DK49" s="17">
        <v>0</v>
      </c>
      <c r="DL49" s="17">
        <v>0.5</v>
      </c>
      <c r="DM49" s="17"/>
      <c r="DN49" s="17">
        <v>0</v>
      </c>
      <c r="DO49" s="17">
        <v>0</v>
      </c>
      <c r="DP49" s="17">
        <v>-1.6</v>
      </c>
      <c r="DQ49" s="17">
        <v>2.8</v>
      </c>
      <c r="DR49" s="17">
        <v>0.2</v>
      </c>
      <c r="DS49" s="17">
        <v>-0.1</v>
      </c>
      <c r="DT49" s="17">
        <v>0.5</v>
      </c>
      <c r="DU49" s="17">
        <v>0.5</v>
      </c>
      <c r="DV49" s="17"/>
      <c r="DW49" s="17">
        <v>-2.5</v>
      </c>
      <c r="DX49" s="17">
        <v>-0.3</v>
      </c>
      <c r="DY49" s="17">
        <v>0.8</v>
      </c>
      <c r="DZ49" s="17">
        <v>1</v>
      </c>
      <c r="EA49" s="17">
        <v>0.4</v>
      </c>
      <c r="EB49" s="17">
        <v>0</v>
      </c>
      <c r="EC49" s="17">
        <v>3.7</v>
      </c>
      <c r="ED49" s="17">
        <v>0.4</v>
      </c>
      <c r="EE49" s="17">
        <v>-14</v>
      </c>
      <c r="EF49" s="17">
        <v>-4.8</v>
      </c>
      <c r="EG49" s="17">
        <v>-1.8</v>
      </c>
      <c r="EH49" s="17">
        <v>-0.5</v>
      </c>
      <c r="EI49" s="17">
        <v>1.1000000000000001</v>
      </c>
      <c r="EJ49" s="17">
        <v>0.8</v>
      </c>
      <c r="EK49" s="17">
        <v>1.5</v>
      </c>
      <c r="EL49" s="17">
        <v>0.2</v>
      </c>
      <c r="EM49" s="17">
        <v>0.1</v>
      </c>
      <c r="EN49" s="17">
        <v>0.1</v>
      </c>
      <c r="EO49" s="17">
        <v>-5.6</v>
      </c>
      <c r="EP49" s="17">
        <v>0</v>
      </c>
      <c r="EQ49" s="17">
        <v>0</v>
      </c>
      <c r="ER49" s="17">
        <v>0</v>
      </c>
      <c r="ES49" s="17">
        <v>-0.2</v>
      </c>
      <c r="ET49" s="17">
        <v>10.3</v>
      </c>
      <c r="EU49" s="17">
        <v>5.2</v>
      </c>
      <c r="EV49" s="17">
        <v>0</v>
      </c>
      <c r="EW49" s="17">
        <v>1.3</v>
      </c>
      <c r="EX49" s="17">
        <v>0.7</v>
      </c>
      <c r="EY49" s="17">
        <v>0.6</v>
      </c>
      <c r="EZ49" s="17">
        <v>1.1000000000000001</v>
      </c>
      <c r="FA49" s="17">
        <v>0</v>
      </c>
      <c r="FB49" s="17">
        <v>0.2</v>
      </c>
      <c r="FC49" s="17">
        <v>0.9</v>
      </c>
      <c r="FD49" s="17">
        <v>2.6</v>
      </c>
      <c r="FE49" s="17">
        <v>11.3</v>
      </c>
      <c r="FF49" s="17">
        <v>0.1</v>
      </c>
      <c r="FG49" s="17">
        <v>3</v>
      </c>
      <c r="FH49" s="17">
        <v>0.9</v>
      </c>
      <c r="FI49" s="17">
        <v>3.1</v>
      </c>
      <c r="FJ49" s="17">
        <v>4.97</v>
      </c>
      <c r="FK49" s="17">
        <v>201.06</v>
      </c>
      <c r="FL49" s="15"/>
      <c r="FM49" s="17">
        <v>1.3</v>
      </c>
      <c r="FN49" s="17">
        <v>-0.61699999999999999</v>
      </c>
      <c r="FO49" s="17">
        <v>1.3240000000000001</v>
      </c>
      <c r="FP49" s="17">
        <v>0.7</v>
      </c>
      <c r="FQ49" s="17">
        <v>0.30760999999999999</v>
      </c>
      <c r="FR49" s="17">
        <v>0.32801999999999998</v>
      </c>
      <c r="FS49" s="17">
        <v>0.2</v>
      </c>
      <c r="FT49" s="17">
        <v>1</v>
      </c>
      <c r="FU49" s="17">
        <v>4.5426299999999999</v>
      </c>
    </row>
    <row r="50" spans="1:177" ht="24" customHeight="1" x14ac:dyDescent="0.3">
      <c r="A50" s="18" t="s">
        <v>48</v>
      </c>
      <c r="B50" s="18" t="s">
        <v>867</v>
      </c>
      <c r="C50" s="19">
        <v>5.9</v>
      </c>
      <c r="D50" s="19">
        <v>-9.4</v>
      </c>
      <c r="E50" s="19">
        <v>9.4</v>
      </c>
      <c r="F50" s="19"/>
      <c r="G50" s="19"/>
      <c r="H50" s="19">
        <v>-5.9</v>
      </c>
      <c r="I50" s="19">
        <v>8.6999999999999993</v>
      </c>
      <c r="J50" s="19"/>
      <c r="K50" s="19"/>
      <c r="L50" s="19">
        <v>-26.1</v>
      </c>
      <c r="M50" s="19">
        <v>-34.1</v>
      </c>
      <c r="N50" s="19">
        <v>-23.7</v>
      </c>
      <c r="O50" s="19">
        <v>19.7</v>
      </c>
      <c r="P50" s="19">
        <v>12.6</v>
      </c>
      <c r="Q50" s="19">
        <v>6.1</v>
      </c>
      <c r="R50" s="19">
        <v>22.6</v>
      </c>
      <c r="S50" s="19">
        <v>0.1</v>
      </c>
      <c r="T50" s="19">
        <v>0</v>
      </c>
      <c r="U50" s="19"/>
      <c r="V50" s="19"/>
      <c r="W50" s="19"/>
      <c r="X50" s="19">
        <v>-5.2</v>
      </c>
      <c r="Y50" s="19">
        <v>0.7</v>
      </c>
      <c r="Z50" s="19">
        <v>0.6</v>
      </c>
      <c r="AA50" s="19"/>
      <c r="AB50" s="19">
        <v>-3.4</v>
      </c>
      <c r="AC50" s="19">
        <v>5.2</v>
      </c>
      <c r="AD50" s="19">
        <v>9.6999999999999993</v>
      </c>
      <c r="AE50" s="19"/>
      <c r="AF50" s="19"/>
      <c r="AG50" s="19"/>
      <c r="AH50" s="19"/>
      <c r="AI50" s="19">
        <v>8.1</v>
      </c>
      <c r="AJ50" s="19">
        <v>-2.2999999999999998</v>
      </c>
      <c r="AK50" s="19"/>
      <c r="AL50" s="19"/>
      <c r="AM50" s="19"/>
      <c r="AN50" s="19">
        <v>-1.2</v>
      </c>
      <c r="AO50" s="19">
        <v>-17.7</v>
      </c>
      <c r="AP50" s="19">
        <v>2.2000000000000002</v>
      </c>
      <c r="AQ50" s="19">
        <v>11.6</v>
      </c>
      <c r="AR50" s="19"/>
      <c r="AS50" s="19">
        <v>-0.3</v>
      </c>
      <c r="AT50" s="19">
        <v>1.4</v>
      </c>
      <c r="AU50" s="19">
        <v>0.3</v>
      </c>
      <c r="AV50" s="19">
        <v>22</v>
      </c>
      <c r="AW50" s="19">
        <v>-15.8</v>
      </c>
      <c r="AX50" s="19">
        <v>-36.4</v>
      </c>
      <c r="AY50" s="19">
        <v>8.9</v>
      </c>
      <c r="AZ50" s="19">
        <v>-3.1</v>
      </c>
      <c r="BA50" s="19">
        <v>-0.1</v>
      </c>
      <c r="BB50" s="19">
        <v>2.1</v>
      </c>
      <c r="BC50" s="19">
        <v>-0.8</v>
      </c>
      <c r="BD50" s="19"/>
      <c r="BE50" s="19">
        <v>0.4</v>
      </c>
      <c r="BF50" s="19">
        <v>3.3</v>
      </c>
      <c r="BG50" s="19"/>
      <c r="BH50" s="19"/>
      <c r="BI50" s="19">
        <v>6.1</v>
      </c>
      <c r="BJ50" s="19"/>
      <c r="BK50" s="19"/>
      <c r="BL50" s="19">
        <v>0.4</v>
      </c>
      <c r="BM50" s="19"/>
      <c r="BN50" s="19"/>
      <c r="BO50" s="19">
        <v>0</v>
      </c>
      <c r="BP50" s="19">
        <v>2.7</v>
      </c>
      <c r="BQ50" s="19">
        <v>-18.100000000000001</v>
      </c>
      <c r="BR50" s="19">
        <v>-7</v>
      </c>
      <c r="BS50" s="19">
        <v>-2.2999999999999998</v>
      </c>
      <c r="BT50" s="19">
        <v>12</v>
      </c>
      <c r="BU50" s="19">
        <v>0</v>
      </c>
      <c r="BV50" s="19">
        <v>0</v>
      </c>
      <c r="BW50" s="19"/>
      <c r="BX50" s="19"/>
      <c r="BY50" s="19"/>
      <c r="BZ50" s="19"/>
      <c r="CA50" s="19">
        <v>0</v>
      </c>
      <c r="CB50" s="19"/>
      <c r="CC50" s="19">
        <v>-0.7</v>
      </c>
      <c r="CD50" s="19">
        <v>57.4</v>
      </c>
      <c r="CE50" s="19">
        <v>32.5</v>
      </c>
      <c r="CF50" s="19">
        <v>11.7</v>
      </c>
      <c r="CG50" s="19">
        <v>6.9</v>
      </c>
      <c r="CH50" s="19">
        <v>1.8</v>
      </c>
      <c r="CI50" s="19"/>
      <c r="CJ50" s="19">
        <v>0</v>
      </c>
      <c r="CK50" s="19"/>
      <c r="CL50" s="19">
        <v>15.5</v>
      </c>
      <c r="CM50" s="19">
        <v>19.2</v>
      </c>
      <c r="CN50" s="19">
        <v>-19.899999999999999</v>
      </c>
      <c r="CO50" s="19"/>
      <c r="CP50" s="19"/>
      <c r="CQ50" s="19"/>
      <c r="CR50" s="19"/>
      <c r="CS50" s="19"/>
      <c r="CT50" s="19">
        <v>6.2</v>
      </c>
      <c r="CU50" s="19">
        <v>-1.7</v>
      </c>
      <c r="CV50" s="19"/>
      <c r="CW50" s="19">
        <v>0</v>
      </c>
      <c r="CX50" s="19">
        <v>0</v>
      </c>
      <c r="CY50" s="19">
        <v>-5.4</v>
      </c>
      <c r="CZ50" s="19"/>
      <c r="DA50" s="19"/>
      <c r="DB50" s="19"/>
      <c r="DC50" s="19">
        <v>0</v>
      </c>
      <c r="DD50" s="19">
        <v>-0.2</v>
      </c>
      <c r="DE50" s="19">
        <v>0</v>
      </c>
      <c r="DF50" s="19"/>
      <c r="DG50" s="19">
        <v>0</v>
      </c>
      <c r="DH50" s="19">
        <v>1.1000000000000001</v>
      </c>
      <c r="DI50" s="19">
        <v>0.1</v>
      </c>
      <c r="DJ50" s="19">
        <v>1.5</v>
      </c>
      <c r="DK50" s="19">
        <v>0</v>
      </c>
      <c r="DL50" s="19">
        <v>0.5</v>
      </c>
      <c r="DM50" s="19"/>
      <c r="DN50" s="19">
        <v>0</v>
      </c>
      <c r="DO50" s="19">
        <v>0</v>
      </c>
      <c r="DP50" s="19">
        <v>-1.9</v>
      </c>
      <c r="DQ50" s="19">
        <v>1.8</v>
      </c>
      <c r="DR50" s="19">
        <v>0</v>
      </c>
      <c r="DS50" s="19">
        <v>-0.1</v>
      </c>
      <c r="DT50" s="19">
        <v>0.5</v>
      </c>
      <c r="DU50" s="19">
        <v>0.5</v>
      </c>
      <c r="DV50" s="19"/>
      <c r="DW50" s="19">
        <v>-2.5</v>
      </c>
      <c r="DX50" s="19">
        <v>-0.3</v>
      </c>
      <c r="DY50" s="19">
        <v>0.8</v>
      </c>
      <c r="DZ50" s="19">
        <v>1</v>
      </c>
      <c r="EA50" s="19">
        <v>0.4</v>
      </c>
      <c r="EB50" s="19">
        <v>1</v>
      </c>
      <c r="EC50" s="19">
        <v>6.6</v>
      </c>
      <c r="ED50" s="19">
        <v>0</v>
      </c>
      <c r="EE50" s="19">
        <v>-14.7</v>
      </c>
      <c r="EF50" s="19">
        <v>-6.2</v>
      </c>
      <c r="EG50" s="19">
        <v>-2.8</v>
      </c>
      <c r="EH50" s="19">
        <v>-1.5</v>
      </c>
      <c r="EI50" s="19">
        <v>1.1000000000000001</v>
      </c>
      <c r="EJ50" s="19">
        <v>0.9</v>
      </c>
      <c r="EK50" s="19">
        <v>1.5</v>
      </c>
      <c r="EL50" s="19">
        <v>0.2</v>
      </c>
      <c r="EM50" s="19">
        <v>0.1</v>
      </c>
      <c r="EN50" s="19">
        <v>0.1</v>
      </c>
      <c r="EO50" s="19">
        <v>-5.9</v>
      </c>
      <c r="EP50" s="19">
        <v>0</v>
      </c>
      <c r="EQ50" s="19">
        <v>0</v>
      </c>
      <c r="ER50" s="19">
        <v>0</v>
      </c>
      <c r="ES50" s="19">
        <v>-0.2</v>
      </c>
      <c r="ET50" s="19">
        <v>10.3</v>
      </c>
      <c r="EU50" s="19">
        <v>4.0999999999999996</v>
      </c>
      <c r="EV50" s="19">
        <v>0</v>
      </c>
      <c r="EW50" s="19">
        <v>1.3</v>
      </c>
      <c r="EX50" s="19">
        <v>0.7</v>
      </c>
      <c r="EY50" s="19">
        <v>0.6</v>
      </c>
      <c r="EZ50" s="19">
        <v>1.1000000000000001</v>
      </c>
      <c r="FA50" s="19">
        <v>0</v>
      </c>
      <c r="FB50" s="19">
        <v>0.2</v>
      </c>
      <c r="FC50" s="19">
        <v>0.8</v>
      </c>
      <c r="FD50" s="19">
        <v>0.6</v>
      </c>
      <c r="FE50" s="19">
        <v>11</v>
      </c>
      <c r="FF50" s="19">
        <v>0.2</v>
      </c>
      <c r="FG50" s="19">
        <v>2.9</v>
      </c>
      <c r="FH50" s="19">
        <v>0.6</v>
      </c>
      <c r="FI50" s="19">
        <v>3.2</v>
      </c>
      <c r="FJ50" s="19">
        <v>4.71</v>
      </c>
      <c r="FK50" s="19">
        <v>119.11</v>
      </c>
      <c r="FL50" s="15"/>
      <c r="FM50" s="19">
        <v>1.4</v>
      </c>
      <c r="FN50" s="19">
        <v>-0.874</v>
      </c>
      <c r="FO50" s="19">
        <v>1.0960000000000001</v>
      </c>
      <c r="FP50" s="19">
        <v>0.7</v>
      </c>
      <c r="FQ50" s="19">
        <v>0.31125999999999998</v>
      </c>
      <c r="FR50" s="19">
        <v>0.25652000000000003</v>
      </c>
      <c r="FS50" s="19">
        <v>0</v>
      </c>
      <c r="FT50" s="19">
        <v>0.8</v>
      </c>
      <c r="FU50" s="19">
        <v>3.6897799999999998</v>
      </c>
    </row>
    <row r="51" spans="1:177" ht="24" customHeight="1" x14ac:dyDescent="0.3">
      <c r="A51" s="13" t="s">
        <v>48</v>
      </c>
      <c r="B51" s="13" t="s">
        <v>868</v>
      </c>
      <c r="C51" s="14">
        <v>5.2</v>
      </c>
      <c r="D51" s="14">
        <v>-10.9</v>
      </c>
      <c r="E51" s="14">
        <v>9.3000000000000007</v>
      </c>
      <c r="F51" s="14"/>
      <c r="G51" s="14"/>
      <c r="H51" s="14">
        <v>-6.8</v>
      </c>
      <c r="I51" s="14">
        <v>7.7</v>
      </c>
      <c r="J51" s="14"/>
      <c r="K51" s="14"/>
      <c r="L51" s="14">
        <v>-25.5</v>
      </c>
      <c r="M51" s="14">
        <v>-32.6</v>
      </c>
      <c r="N51" s="14">
        <v>-22</v>
      </c>
      <c r="O51" s="14">
        <v>20.7</v>
      </c>
      <c r="P51" s="14">
        <v>13.2</v>
      </c>
      <c r="Q51" s="14">
        <v>6.4</v>
      </c>
      <c r="R51" s="14">
        <v>26.7</v>
      </c>
      <c r="S51" s="14">
        <v>0.1</v>
      </c>
      <c r="T51" s="14">
        <v>0</v>
      </c>
      <c r="U51" s="14"/>
      <c r="V51" s="14"/>
      <c r="W51" s="14"/>
      <c r="X51" s="14">
        <v>-6.6</v>
      </c>
      <c r="Y51" s="14">
        <v>0.9</v>
      </c>
      <c r="Z51" s="14">
        <v>1.1000000000000001</v>
      </c>
      <c r="AA51" s="14"/>
      <c r="AB51" s="14">
        <v>-3.4</v>
      </c>
      <c r="AC51" s="14">
        <v>5.4</v>
      </c>
      <c r="AD51" s="14">
        <v>8.6999999999999993</v>
      </c>
      <c r="AE51" s="14"/>
      <c r="AF51" s="14"/>
      <c r="AG51" s="14"/>
      <c r="AH51" s="14"/>
      <c r="AI51" s="14">
        <v>6.4</v>
      </c>
      <c r="AJ51" s="14">
        <v>4.4000000000000004</v>
      </c>
      <c r="AK51" s="14"/>
      <c r="AL51" s="14"/>
      <c r="AM51" s="14"/>
      <c r="AN51" s="14">
        <v>-1.4</v>
      </c>
      <c r="AO51" s="14">
        <v>-17.3</v>
      </c>
      <c r="AP51" s="14">
        <v>2.8</v>
      </c>
      <c r="AQ51" s="14">
        <v>11.2</v>
      </c>
      <c r="AR51" s="14"/>
      <c r="AS51" s="14">
        <v>0</v>
      </c>
      <c r="AT51" s="14">
        <v>1.4</v>
      </c>
      <c r="AU51" s="14">
        <v>0.7</v>
      </c>
      <c r="AV51" s="14">
        <v>22</v>
      </c>
      <c r="AW51" s="14">
        <v>-15.8</v>
      </c>
      <c r="AX51" s="14">
        <v>-45.4</v>
      </c>
      <c r="AY51" s="14">
        <v>10.7</v>
      </c>
      <c r="AZ51" s="14">
        <v>-3.2</v>
      </c>
      <c r="BA51" s="14">
        <v>-0.2</v>
      </c>
      <c r="BB51" s="14">
        <v>2</v>
      </c>
      <c r="BC51" s="14">
        <v>-1</v>
      </c>
      <c r="BD51" s="14"/>
      <c r="BE51" s="14">
        <v>0.3</v>
      </c>
      <c r="BF51" s="14">
        <v>2.5</v>
      </c>
      <c r="BG51" s="14"/>
      <c r="BH51" s="14"/>
      <c r="BI51" s="14">
        <v>6.1</v>
      </c>
      <c r="BJ51" s="14"/>
      <c r="BK51" s="14"/>
      <c r="BL51" s="14">
        <v>0</v>
      </c>
      <c r="BM51" s="14"/>
      <c r="BN51" s="14"/>
      <c r="BO51" s="14">
        <v>0</v>
      </c>
      <c r="BP51" s="14">
        <v>1.8</v>
      </c>
      <c r="BQ51" s="14">
        <v>-35.4</v>
      </c>
      <c r="BR51" s="14">
        <v>-36.700000000000003</v>
      </c>
      <c r="BS51" s="14">
        <v>-5</v>
      </c>
      <c r="BT51" s="14">
        <v>7.1</v>
      </c>
      <c r="BU51" s="14">
        <v>0</v>
      </c>
      <c r="BV51" s="14">
        <v>0</v>
      </c>
      <c r="BW51" s="14"/>
      <c r="BX51" s="14"/>
      <c r="BY51" s="14"/>
      <c r="BZ51" s="14"/>
      <c r="CA51" s="14">
        <v>0</v>
      </c>
      <c r="CB51" s="14"/>
      <c r="CC51" s="14">
        <v>-0.7</v>
      </c>
      <c r="CD51" s="14">
        <v>58</v>
      </c>
      <c r="CE51" s="14">
        <v>32.1</v>
      </c>
      <c r="CF51" s="14">
        <v>11.7</v>
      </c>
      <c r="CG51" s="14">
        <v>6.8</v>
      </c>
      <c r="CH51" s="14">
        <v>1.8</v>
      </c>
      <c r="CI51" s="14"/>
      <c r="CJ51" s="14">
        <v>0</v>
      </c>
      <c r="CK51" s="14"/>
      <c r="CL51" s="14">
        <v>14.9</v>
      </c>
      <c r="CM51" s="14">
        <v>18.399999999999999</v>
      </c>
      <c r="CN51" s="14">
        <v>-20.8</v>
      </c>
      <c r="CO51" s="14"/>
      <c r="CP51" s="14"/>
      <c r="CQ51" s="14"/>
      <c r="CR51" s="14"/>
      <c r="CS51" s="14"/>
      <c r="CT51" s="14">
        <v>10.1</v>
      </c>
      <c r="CU51" s="14">
        <v>0.9</v>
      </c>
      <c r="CV51" s="14"/>
      <c r="CW51" s="14">
        <v>0</v>
      </c>
      <c r="CX51" s="14">
        <v>0</v>
      </c>
      <c r="CY51" s="14">
        <v>-5.7</v>
      </c>
      <c r="CZ51" s="14"/>
      <c r="DA51" s="14"/>
      <c r="DB51" s="14"/>
      <c r="DC51" s="14">
        <v>0</v>
      </c>
      <c r="DD51" s="14">
        <v>-0.3</v>
      </c>
      <c r="DE51" s="14">
        <v>0</v>
      </c>
      <c r="DF51" s="14"/>
      <c r="DG51" s="14">
        <v>0</v>
      </c>
      <c r="DH51" s="14">
        <v>1</v>
      </c>
      <c r="DI51" s="14">
        <v>0.1</v>
      </c>
      <c r="DJ51" s="14">
        <v>1.5</v>
      </c>
      <c r="DK51" s="14">
        <v>0</v>
      </c>
      <c r="DL51" s="14">
        <v>0.6</v>
      </c>
      <c r="DM51" s="14"/>
      <c r="DN51" s="14">
        <v>0</v>
      </c>
      <c r="DO51" s="14">
        <v>0</v>
      </c>
      <c r="DP51" s="14">
        <v>-1.7</v>
      </c>
      <c r="DQ51" s="14">
        <v>2.4</v>
      </c>
      <c r="DR51" s="14">
        <v>0</v>
      </c>
      <c r="DS51" s="14">
        <v>0</v>
      </c>
      <c r="DT51" s="14">
        <v>0.5</v>
      </c>
      <c r="DU51" s="14">
        <v>0.5</v>
      </c>
      <c r="DV51" s="14"/>
      <c r="DW51" s="14">
        <v>-2.5</v>
      </c>
      <c r="DX51" s="14">
        <v>-0.4</v>
      </c>
      <c r="DY51" s="14">
        <v>0.8</v>
      </c>
      <c r="DZ51" s="14">
        <v>1</v>
      </c>
      <c r="EA51" s="14">
        <v>0.3</v>
      </c>
      <c r="EB51" s="14">
        <v>3.3</v>
      </c>
      <c r="EC51" s="14">
        <v>8.9</v>
      </c>
      <c r="ED51" s="14">
        <v>0</v>
      </c>
      <c r="EE51" s="14">
        <v>-14.7</v>
      </c>
      <c r="EF51" s="14">
        <v>-5.4</v>
      </c>
      <c r="EG51" s="14">
        <v>-2.2999999999999998</v>
      </c>
      <c r="EH51" s="14">
        <v>-1</v>
      </c>
      <c r="EI51" s="14">
        <v>1.1000000000000001</v>
      </c>
      <c r="EJ51" s="14">
        <v>0.7</v>
      </c>
      <c r="EK51" s="14">
        <v>1.5</v>
      </c>
      <c r="EL51" s="14">
        <v>0.2</v>
      </c>
      <c r="EM51" s="14">
        <v>0.1</v>
      </c>
      <c r="EN51" s="14">
        <v>0.1</v>
      </c>
      <c r="EO51" s="14">
        <v>-6</v>
      </c>
      <c r="EP51" s="14">
        <v>0</v>
      </c>
      <c r="EQ51" s="14">
        <v>0</v>
      </c>
      <c r="ER51" s="14">
        <v>0</v>
      </c>
      <c r="ES51" s="14">
        <v>-0.2</v>
      </c>
      <c r="ET51" s="14">
        <v>8.1999999999999993</v>
      </c>
      <c r="EU51" s="14">
        <v>3.3</v>
      </c>
      <c r="EV51" s="14">
        <v>0</v>
      </c>
      <c r="EW51" s="14">
        <v>1.3</v>
      </c>
      <c r="EX51" s="14">
        <v>0.7</v>
      </c>
      <c r="EY51" s="14">
        <v>0.6</v>
      </c>
      <c r="EZ51" s="14">
        <v>1.1000000000000001</v>
      </c>
      <c r="FA51" s="14">
        <v>0</v>
      </c>
      <c r="FB51" s="14">
        <v>0.2</v>
      </c>
      <c r="FC51" s="14">
        <v>0.8</v>
      </c>
      <c r="FD51" s="14">
        <v>0.4</v>
      </c>
      <c r="FE51" s="14">
        <v>11</v>
      </c>
      <c r="FF51" s="14">
        <v>0.5</v>
      </c>
      <c r="FG51" s="14">
        <v>3.5</v>
      </c>
      <c r="FH51" s="14">
        <v>0.3</v>
      </c>
      <c r="FI51" s="14">
        <v>3.8</v>
      </c>
      <c r="FJ51" s="14">
        <v>4.51</v>
      </c>
      <c r="FK51" s="14">
        <v>73.41</v>
      </c>
      <c r="FL51" s="15"/>
      <c r="FM51" s="14">
        <v>1.4</v>
      </c>
      <c r="FN51" s="14">
        <v>-1.2729999999999999</v>
      </c>
      <c r="FO51" s="14">
        <v>1.1000000000000001</v>
      </c>
      <c r="FP51" s="14">
        <v>0.7</v>
      </c>
      <c r="FQ51" s="14">
        <v>0.31128</v>
      </c>
      <c r="FR51" s="14">
        <v>0.21861</v>
      </c>
      <c r="FS51" s="14">
        <v>-0.2</v>
      </c>
      <c r="FT51" s="14">
        <v>1.5</v>
      </c>
      <c r="FU51" s="14">
        <v>3.7568899999999998</v>
      </c>
    </row>
    <row r="52" spans="1:177" ht="24" customHeight="1" x14ac:dyDescent="0.3">
      <c r="A52" s="16" t="s">
        <v>48</v>
      </c>
      <c r="B52" s="16" t="s">
        <v>869</v>
      </c>
      <c r="C52" s="17">
        <v>4.2</v>
      </c>
      <c r="D52" s="17">
        <v>-7.3</v>
      </c>
      <c r="E52" s="17">
        <v>9.9</v>
      </c>
      <c r="F52" s="17"/>
      <c r="G52" s="17"/>
      <c r="H52" s="17">
        <v>-7.6</v>
      </c>
      <c r="I52" s="17">
        <v>3.4</v>
      </c>
      <c r="J52" s="17"/>
      <c r="K52" s="17"/>
      <c r="L52" s="17">
        <v>-27.3</v>
      </c>
      <c r="M52" s="17">
        <v>-36.299999999999997</v>
      </c>
      <c r="N52" s="17">
        <v>-26</v>
      </c>
      <c r="O52" s="17">
        <v>18.399999999999999</v>
      </c>
      <c r="P52" s="17">
        <v>11.6</v>
      </c>
      <c r="Q52" s="17">
        <v>5.5</v>
      </c>
      <c r="R52" s="17">
        <v>38.4</v>
      </c>
      <c r="S52" s="17">
        <v>0.1</v>
      </c>
      <c r="T52" s="17">
        <v>0</v>
      </c>
      <c r="U52" s="17"/>
      <c r="V52" s="17"/>
      <c r="W52" s="17"/>
      <c r="X52" s="17">
        <v>-6.3</v>
      </c>
      <c r="Y52" s="17">
        <v>0.5</v>
      </c>
      <c r="Z52" s="17">
        <v>1.5</v>
      </c>
      <c r="AA52" s="17"/>
      <c r="AB52" s="17">
        <v>-3.5</v>
      </c>
      <c r="AC52" s="17">
        <v>5.0999999999999996</v>
      </c>
      <c r="AD52" s="17">
        <v>11.1</v>
      </c>
      <c r="AE52" s="17"/>
      <c r="AF52" s="17"/>
      <c r="AG52" s="17"/>
      <c r="AH52" s="17"/>
      <c r="AI52" s="17">
        <v>5.6</v>
      </c>
      <c r="AJ52" s="17">
        <v>-1.4</v>
      </c>
      <c r="AK52" s="17"/>
      <c r="AL52" s="17"/>
      <c r="AM52" s="17"/>
      <c r="AN52" s="17">
        <v>-1.5</v>
      </c>
      <c r="AO52" s="17">
        <v>-17.399999999999999</v>
      </c>
      <c r="AP52" s="17">
        <v>2.4</v>
      </c>
      <c r="AQ52" s="17">
        <v>11.9</v>
      </c>
      <c r="AR52" s="17"/>
      <c r="AS52" s="17">
        <v>0.1</v>
      </c>
      <c r="AT52" s="17">
        <v>1.4</v>
      </c>
      <c r="AU52" s="17">
        <v>0.7</v>
      </c>
      <c r="AV52" s="17">
        <v>19.8</v>
      </c>
      <c r="AW52" s="17">
        <v>-18</v>
      </c>
      <c r="AX52" s="17">
        <v>-47.4</v>
      </c>
      <c r="AY52" s="17">
        <v>9.6</v>
      </c>
      <c r="AZ52" s="17">
        <v>-3.2</v>
      </c>
      <c r="BA52" s="17">
        <v>-0.3</v>
      </c>
      <c r="BB52" s="17">
        <v>1.2</v>
      </c>
      <c r="BC52" s="17">
        <v>-1.1000000000000001</v>
      </c>
      <c r="BD52" s="17"/>
      <c r="BE52" s="17">
        <v>0.3</v>
      </c>
      <c r="BF52" s="17">
        <v>-0.2</v>
      </c>
      <c r="BG52" s="17"/>
      <c r="BH52" s="17"/>
      <c r="BI52" s="17">
        <v>5</v>
      </c>
      <c r="BJ52" s="17"/>
      <c r="BK52" s="17"/>
      <c r="BL52" s="17">
        <v>0.2</v>
      </c>
      <c r="BM52" s="17"/>
      <c r="BN52" s="17"/>
      <c r="BO52" s="17">
        <v>0</v>
      </c>
      <c r="BP52" s="17">
        <v>2</v>
      </c>
      <c r="BQ52" s="17">
        <v>-38</v>
      </c>
      <c r="BR52" s="17">
        <v>-38.6</v>
      </c>
      <c r="BS52" s="17">
        <v>-7</v>
      </c>
      <c r="BT52" s="17">
        <v>5.4</v>
      </c>
      <c r="BU52" s="17">
        <v>0</v>
      </c>
      <c r="BV52" s="17">
        <v>0</v>
      </c>
      <c r="BW52" s="17"/>
      <c r="BX52" s="17"/>
      <c r="BY52" s="17"/>
      <c r="BZ52" s="17"/>
      <c r="CA52" s="17">
        <v>0</v>
      </c>
      <c r="CB52" s="17"/>
      <c r="CC52" s="17">
        <v>-0.7</v>
      </c>
      <c r="CD52" s="17">
        <v>57.3</v>
      </c>
      <c r="CE52" s="17">
        <v>32</v>
      </c>
      <c r="CF52" s="17">
        <v>5.6</v>
      </c>
      <c r="CG52" s="17">
        <v>6.8</v>
      </c>
      <c r="CH52" s="17">
        <v>1.6</v>
      </c>
      <c r="CI52" s="17"/>
      <c r="CJ52" s="17">
        <v>0</v>
      </c>
      <c r="CK52" s="17"/>
      <c r="CL52" s="17">
        <v>12.4</v>
      </c>
      <c r="CM52" s="17">
        <v>16</v>
      </c>
      <c r="CN52" s="17">
        <v>-24.4</v>
      </c>
      <c r="CO52" s="17"/>
      <c r="CP52" s="17"/>
      <c r="CQ52" s="17"/>
      <c r="CR52" s="17"/>
      <c r="CS52" s="17"/>
      <c r="CT52" s="17">
        <v>8.8000000000000007</v>
      </c>
      <c r="CU52" s="17">
        <v>0.4</v>
      </c>
      <c r="CV52" s="17"/>
      <c r="CW52" s="17">
        <v>0</v>
      </c>
      <c r="CX52" s="17">
        <v>0</v>
      </c>
      <c r="CY52" s="17">
        <v>-5.8</v>
      </c>
      <c r="CZ52" s="17"/>
      <c r="DA52" s="17"/>
      <c r="DB52" s="17"/>
      <c r="DC52" s="17">
        <v>0</v>
      </c>
      <c r="DD52" s="17">
        <v>-0.3</v>
      </c>
      <c r="DE52" s="17">
        <v>0</v>
      </c>
      <c r="DF52" s="17"/>
      <c r="DG52" s="17">
        <v>0</v>
      </c>
      <c r="DH52" s="17">
        <v>1</v>
      </c>
      <c r="DI52" s="17">
        <v>0.1</v>
      </c>
      <c r="DJ52" s="17">
        <v>2.7</v>
      </c>
      <c r="DK52" s="17">
        <v>0</v>
      </c>
      <c r="DL52" s="17">
        <v>0.5</v>
      </c>
      <c r="DM52" s="17"/>
      <c r="DN52" s="17">
        <v>0</v>
      </c>
      <c r="DO52" s="17">
        <v>0</v>
      </c>
      <c r="DP52" s="17">
        <v>-1.5</v>
      </c>
      <c r="DQ52" s="17">
        <v>2.9</v>
      </c>
      <c r="DR52" s="17">
        <v>0</v>
      </c>
      <c r="DS52" s="17">
        <v>0.2</v>
      </c>
      <c r="DT52" s="17">
        <v>0.5</v>
      </c>
      <c r="DU52" s="17">
        <v>0.5</v>
      </c>
      <c r="DV52" s="17"/>
      <c r="DW52" s="17">
        <v>-2.4</v>
      </c>
      <c r="DX52" s="17">
        <v>-0.2</v>
      </c>
      <c r="DY52" s="17">
        <v>0.8</v>
      </c>
      <c r="DZ52" s="17">
        <v>1</v>
      </c>
      <c r="EA52" s="17">
        <v>0.3</v>
      </c>
      <c r="EB52" s="17">
        <v>5.7</v>
      </c>
      <c r="EC52" s="17">
        <v>12.9</v>
      </c>
      <c r="ED52" s="17">
        <v>0</v>
      </c>
      <c r="EE52" s="17">
        <v>-12.8</v>
      </c>
      <c r="EF52" s="17">
        <v>-2.7</v>
      </c>
      <c r="EG52" s="17">
        <v>-1.9</v>
      </c>
      <c r="EH52" s="17">
        <v>-0.4</v>
      </c>
      <c r="EI52" s="17">
        <v>1.1000000000000001</v>
      </c>
      <c r="EJ52" s="17">
        <v>0.5</v>
      </c>
      <c r="EK52" s="17">
        <v>1.4</v>
      </c>
      <c r="EL52" s="17">
        <v>0.2</v>
      </c>
      <c r="EM52" s="17">
        <v>0.1</v>
      </c>
      <c r="EN52" s="17">
        <v>0.1</v>
      </c>
      <c r="EO52" s="17">
        <v>-6.1</v>
      </c>
      <c r="EP52" s="17">
        <v>0</v>
      </c>
      <c r="EQ52" s="17">
        <v>0</v>
      </c>
      <c r="ER52" s="17">
        <v>0</v>
      </c>
      <c r="ES52" s="17">
        <v>-0.2</v>
      </c>
      <c r="ET52" s="17">
        <v>8.5</v>
      </c>
      <c r="EU52" s="17">
        <v>1.3</v>
      </c>
      <c r="EV52" s="17">
        <v>0</v>
      </c>
      <c r="EW52" s="17">
        <v>1.3</v>
      </c>
      <c r="EX52" s="17">
        <v>0.7</v>
      </c>
      <c r="EY52" s="17">
        <v>0.6</v>
      </c>
      <c r="EZ52" s="17">
        <v>1.1000000000000001</v>
      </c>
      <c r="FA52" s="17">
        <v>0</v>
      </c>
      <c r="FB52" s="17">
        <v>0.2</v>
      </c>
      <c r="FC52" s="17">
        <v>0.6</v>
      </c>
      <c r="FD52" s="17">
        <v>2.2999999999999998</v>
      </c>
      <c r="FE52" s="17">
        <v>11.1</v>
      </c>
      <c r="FF52" s="17">
        <v>0.2</v>
      </c>
      <c r="FG52" s="17">
        <v>1</v>
      </c>
      <c r="FH52" s="17">
        <v>0</v>
      </c>
      <c r="FI52" s="17">
        <v>3.8</v>
      </c>
      <c r="FJ52" s="17">
        <v>4.49</v>
      </c>
      <c r="FK52" s="17">
        <v>38.090000000000003</v>
      </c>
      <c r="FL52" s="15"/>
      <c r="FM52" s="17">
        <v>1.5</v>
      </c>
      <c r="FN52" s="17">
        <v>-1.61</v>
      </c>
      <c r="FO52" s="17">
        <v>1.236</v>
      </c>
      <c r="FP52" s="17">
        <v>0.7</v>
      </c>
      <c r="FQ52" s="17">
        <v>0.30296000000000001</v>
      </c>
      <c r="FR52" s="17">
        <v>0.30676999999999999</v>
      </c>
      <c r="FS52" s="17">
        <v>-0.4</v>
      </c>
      <c r="FT52" s="17">
        <v>1.5</v>
      </c>
      <c r="FU52" s="17">
        <v>3.53573</v>
      </c>
    </row>
    <row r="53" spans="1:177" ht="24" customHeight="1" x14ac:dyDescent="0.3">
      <c r="A53" s="16" t="s">
        <v>48</v>
      </c>
      <c r="B53" s="16" t="s">
        <v>870</v>
      </c>
      <c r="C53" s="17">
        <v>3.2</v>
      </c>
      <c r="D53" s="17">
        <v>-5.5</v>
      </c>
      <c r="E53" s="17">
        <v>10</v>
      </c>
      <c r="F53" s="17"/>
      <c r="G53" s="17"/>
      <c r="H53" s="17">
        <v>-7.7</v>
      </c>
      <c r="I53" s="17">
        <v>16.2</v>
      </c>
      <c r="J53" s="17"/>
      <c r="K53" s="17"/>
      <c r="L53" s="17">
        <v>-26.2</v>
      </c>
      <c r="M53" s="17">
        <v>-38.4</v>
      </c>
      <c r="N53" s="17">
        <v>-27.6</v>
      </c>
      <c r="O53" s="17">
        <v>20.100000000000001</v>
      </c>
      <c r="P53" s="17">
        <v>11.4</v>
      </c>
      <c r="Q53" s="17">
        <v>5.0999999999999996</v>
      </c>
      <c r="R53" s="17">
        <v>50.7</v>
      </c>
      <c r="S53" s="17">
        <v>0</v>
      </c>
      <c r="T53" s="17">
        <v>0</v>
      </c>
      <c r="U53" s="17"/>
      <c r="V53" s="17"/>
      <c r="W53" s="17"/>
      <c r="X53" s="17">
        <v>-1.5</v>
      </c>
      <c r="Y53" s="17">
        <v>0.4</v>
      </c>
      <c r="Z53" s="17">
        <v>1.3</v>
      </c>
      <c r="AA53" s="17"/>
      <c r="AB53" s="17">
        <v>-3.4</v>
      </c>
      <c r="AC53" s="17">
        <v>4.7</v>
      </c>
      <c r="AD53" s="17">
        <v>8.5</v>
      </c>
      <c r="AE53" s="17"/>
      <c r="AF53" s="17"/>
      <c r="AG53" s="17"/>
      <c r="AH53" s="17"/>
      <c r="AI53" s="17">
        <v>5</v>
      </c>
      <c r="AJ53" s="17">
        <v>2.2000000000000002</v>
      </c>
      <c r="AK53" s="17"/>
      <c r="AL53" s="17"/>
      <c r="AM53" s="17"/>
      <c r="AN53" s="17">
        <v>-1.4</v>
      </c>
      <c r="AO53" s="17">
        <v>-6.9</v>
      </c>
      <c r="AP53" s="17">
        <v>2.4</v>
      </c>
      <c r="AQ53" s="17">
        <v>11.3</v>
      </c>
      <c r="AR53" s="17"/>
      <c r="AS53" s="17">
        <v>-0.1</v>
      </c>
      <c r="AT53" s="17">
        <v>1.4</v>
      </c>
      <c r="AU53" s="17">
        <v>1</v>
      </c>
      <c r="AV53" s="17">
        <v>13.5</v>
      </c>
      <c r="AW53" s="17">
        <v>-23.2</v>
      </c>
      <c r="AX53" s="17">
        <v>-50.9</v>
      </c>
      <c r="AY53" s="17">
        <v>8.6999999999999993</v>
      </c>
      <c r="AZ53" s="17">
        <v>-3.1</v>
      </c>
      <c r="BA53" s="17">
        <v>-0.1</v>
      </c>
      <c r="BB53" s="17">
        <v>2.8</v>
      </c>
      <c r="BC53" s="17">
        <v>-0.9</v>
      </c>
      <c r="BD53" s="17"/>
      <c r="BE53" s="17">
        <v>0.3</v>
      </c>
      <c r="BF53" s="17">
        <v>1</v>
      </c>
      <c r="BG53" s="17"/>
      <c r="BH53" s="17"/>
      <c r="BI53" s="17">
        <v>5.4</v>
      </c>
      <c r="BJ53" s="17"/>
      <c r="BK53" s="17"/>
      <c r="BL53" s="17">
        <v>-1.3</v>
      </c>
      <c r="BM53" s="17"/>
      <c r="BN53" s="17"/>
      <c r="BO53" s="17">
        <v>0</v>
      </c>
      <c r="BP53" s="17">
        <v>4.9000000000000004</v>
      </c>
      <c r="BQ53" s="17">
        <v>-38.200000000000003</v>
      </c>
      <c r="BR53" s="17">
        <v>-39.4</v>
      </c>
      <c r="BS53" s="17">
        <v>-8</v>
      </c>
      <c r="BT53" s="17">
        <v>2.7</v>
      </c>
      <c r="BU53" s="17">
        <v>0</v>
      </c>
      <c r="BV53" s="17">
        <v>0</v>
      </c>
      <c r="BW53" s="17"/>
      <c r="BX53" s="17"/>
      <c r="BY53" s="17"/>
      <c r="BZ53" s="17"/>
      <c r="CA53" s="17">
        <v>0</v>
      </c>
      <c r="CB53" s="17"/>
      <c r="CC53" s="17">
        <v>-0.7</v>
      </c>
      <c r="CD53" s="17">
        <v>57.3</v>
      </c>
      <c r="CE53" s="17">
        <v>24.6</v>
      </c>
      <c r="CF53" s="17">
        <v>5.9</v>
      </c>
      <c r="CG53" s="17">
        <v>7</v>
      </c>
      <c r="CH53" s="17">
        <v>2</v>
      </c>
      <c r="CI53" s="17"/>
      <c r="CJ53" s="17">
        <v>0</v>
      </c>
      <c r="CK53" s="17"/>
      <c r="CL53" s="17">
        <v>12.2</v>
      </c>
      <c r="CM53" s="17">
        <v>15.8</v>
      </c>
      <c r="CN53" s="17">
        <v>-24.6</v>
      </c>
      <c r="CO53" s="17"/>
      <c r="CP53" s="17"/>
      <c r="CQ53" s="17"/>
      <c r="CR53" s="17"/>
      <c r="CS53" s="17"/>
      <c r="CT53" s="17">
        <v>5.5</v>
      </c>
      <c r="CU53" s="17">
        <v>-2</v>
      </c>
      <c r="CV53" s="17"/>
      <c r="CW53" s="17">
        <v>0</v>
      </c>
      <c r="CX53" s="17">
        <v>0</v>
      </c>
      <c r="CY53" s="17">
        <v>-5.8</v>
      </c>
      <c r="CZ53" s="17"/>
      <c r="DA53" s="17"/>
      <c r="DB53" s="17"/>
      <c r="DC53" s="17">
        <v>0</v>
      </c>
      <c r="DD53" s="17">
        <v>-0.3</v>
      </c>
      <c r="DE53" s="17">
        <v>0</v>
      </c>
      <c r="DF53" s="17"/>
      <c r="DG53" s="17">
        <v>-0.1</v>
      </c>
      <c r="DH53" s="17">
        <v>1</v>
      </c>
      <c r="DI53" s="17">
        <v>0.2</v>
      </c>
      <c r="DJ53" s="17">
        <v>1.8</v>
      </c>
      <c r="DK53" s="17">
        <v>0</v>
      </c>
      <c r="DL53" s="17">
        <v>0.5</v>
      </c>
      <c r="DM53" s="17"/>
      <c r="DN53" s="17">
        <v>0</v>
      </c>
      <c r="DO53" s="17">
        <v>0</v>
      </c>
      <c r="DP53" s="17">
        <v>0</v>
      </c>
      <c r="DQ53" s="17">
        <v>0</v>
      </c>
      <c r="DR53" s="17">
        <v>0</v>
      </c>
      <c r="DS53" s="17">
        <v>0.2</v>
      </c>
      <c r="DT53" s="17">
        <v>0.5</v>
      </c>
      <c r="DU53" s="17">
        <v>0.4</v>
      </c>
      <c r="DV53" s="17"/>
      <c r="DW53" s="17">
        <v>-2.5</v>
      </c>
      <c r="DX53" s="17">
        <v>0.1</v>
      </c>
      <c r="DY53" s="17">
        <v>0.8</v>
      </c>
      <c r="DZ53" s="17">
        <v>1</v>
      </c>
      <c r="EA53" s="17">
        <v>0.2</v>
      </c>
      <c r="EB53" s="17">
        <v>6.6</v>
      </c>
      <c r="EC53" s="17">
        <v>12.2</v>
      </c>
      <c r="ED53" s="17">
        <v>0</v>
      </c>
      <c r="EE53" s="17">
        <v>-13.5</v>
      </c>
      <c r="EF53" s="17">
        <v>-3.8</v>
      </c>
      <c r="EG53" s="17">
        <v>-2.4</v>
      </c>
      <c r="EH53" s="17">
        <v>-0.4</v>
      </c>
      <c r="EI53" s="17">
        <v>1.1000000000000001</v>
      </c>
      <c r="EJ53" s="17">
        <v>0.5</v>
      </c>
      <c r="EK53" s="17">
        <v>1.5</v>
      </c>
      <c r="EL53" s="17">
        <v>0.2</v>
      </c>
      <c r="EM53" s="17">
        <v>0.1</v>
      </c>
      <c r="EN53" s="17">
        <v>0.1</v>
      </c>
      <c r="EO53" s="17">
        <v>-6.3</v>
      </c>
      <c r="EP53" s="17">
        <v>0</v>
      </c>
      <c r="EQ53" s="17">
        <v>0</v>
      </c>
      <c r="ER53" s="17">
        <v>0</v>
      </c>
      <c r="ES53" s="17">
        <v>-0.2</v>
      </c>
      <c r="ET53" s="17">
        <v>7.4</v>
      </c>
      <c r="EU53" s="17">
        <v>0</v>
      </c>
      <c r="EV53" s="17">
        <v>0</v>
      </c>
      <c r="EW53" s="17">
        <v>1.3</v>
      </c>
      <c r="EX53" s="17">
        <v>0.7</v>
      </c>
      <c r="EY53" s="17">
        <v>0.6</v>
      </c>
      <c r="EZ53" s="17">
        <v>1.1000000000000001</v>
      </c>
      <c r="FA53" s="17">
        <v>0</v>
      </c>
      <c r="FB53" s="17">
        <v>0.2</v>
      </c>
      <c r="FC53" s="17">
        <v>0.6</v>
      </c>
      <c r="FD53" s="17">
        <v>0.8</v>
      </c>
      <c r="FE53" s="17">
        <v>10.4</v>
      </c>
      <c r="FF53" s="17">
        <v>0.6</v>
      </c>
      <c r="FG53" s="17">
        <v>3.2</v>
      </c>
      <c r="FH53" s="17">
        <v>0</v>
      </c>
      <c r="FI53" s="17">
        <v>3.9</v>
      </c>
      <c r="FJ53" s="17">
        <v>4.46</v>
      </c>
      <c r="FK53" s="17">
        <v>42.36</v>
      </c>
      <c r="FL53" s="15"/>
      <c r="FM53" s="17">
        <v>1.5</v>
      </c>
      <c r="FN53" s="17">
        <v>-1.266</v>
      </c>
      <c r="FO53" s="17">
        <v>1.3120000000000001</v>
      </c>
      <c r="FP53" s="17">
        <v>0.7</v>
      </c>
      <c r="FQ53" s="17">
        <v>0.30986999999999998</v>
      </c>
      <c r="FR53" s="17">
        <v>0.24937999999999999</v>
      </c>
      <c r="FS53" s="17">
        <v>-0.4</v>
      </c>
      <c r="FT53" s="17">
        <v>1.6</v>
      </c>
      <c r="FU53" s="17">
        <v>4.0052500000000002</v>
      </c>
    </row>
    <row r="54" spans="1:177" ht="24" customHeight="1" x14ac:dyDescent="0.3">
      <c r="A54" s="16" t="s">
        <v>48</v>
      </c>
      <c r="B54" s="16" t="s">
        <v>871</v>
      </c>
      <c r="C54" s="17">
        <v>4.0999999999999996</v>
      </c>
      <c r="D54" s="17">
        <v>9.3000000000000007</v>
      </c>
      <c r="E54" s="17">
        <v>12.1</v>
      </c>
      <c r="F54" s="17"/>
      <c r="G54" s="17"/>
      <c r="H54" s="17">
        <v>-7.5</v>
      </c>
      <c r="I54" s="17">
        <v>20.3</v>
      </c>
      <c r="J54" s="17"/>
      <c r="K54" s="17"/>
      <c r="L54" s="17">
        <v>-22.7</v>
      </c>
      <c r="M54" s="17">
        <v>-34.299999999999997</v>
      </c>
      <c r="N54" s="17">
        <v>-25.2</v>
      </c>
      <c r="O54" s="17">
        <v>23.9</v>
      </c>
      <c r="P54" s="17">
        <v>12.3</v>
      </c>
      <c r="Q54" s="17">
        <v>6.2</v>
      </c>
      <c r="R54" s="17">
        <v>62</v>
      </c>
      <c r="S54" s="17">
        <v>0.1</v>
      </c>
      <c r="T54" s="17">
        <v>0</v>
      </c>
      <c r="U54" s="17"/>
      <c r="V54" s="17"/>
      <c r="W54" s="17"/>
      <c r="X54" s="17">
        <v>-2.7</v>
      </c>
      <c r="Y54" s="17">
        <v>0.5</v>
      </c>
      <c r="Z54" s="17">
        <v>1.6</v>
      </c>
      <c r="AA54" s="17"/>
      <c r="AB54" s="17">
        <v>-3.4</v>
      </c>
      <c r="AC54" s="17">
        <v>5</v>
      </c>
      <c r="AD54" s="17">
        <v>7.8</v>
      </c>
      <c r="AE54" s="17"/>
      <c r="AF54" s="17"/>
      <c r="AG54" s="17"/>
      <c r="AH54" s="17"/>
      <c r="AI54" s="17">
        <v>4.5</v>
      </c>
      <c r="AJ54" s="17">
        <v>5.7</v>
      </c>
      <c r="AK54" s="17"/>
      <c r="AL54" s="17"/>
      <c r="AM54" s="17"/>
      <c r="AN54" s="17">
        <v>-0.8</v>
      </c>
      <c r="AO54" s="17">
        <v>-3.2</v>
      </c>
      <c r="AP54" s="17">
        <v>3.8</v>
      </c>
      <c r="AQ54" s="17">
        <v>7.1</v>
      </c>
      <c r="AR54" s="17"/>
      <c r="AS54" s="17">
        <v>-1</v>
      </c>
      <c r="AT54" s="17">
        <v>1.4</v>
      </c>
      <c r="AU54" s="17">
        <v>0.4</v>
      </c>
      <c r="AV54" s="17">
        <v>18</v>
      </c>
      <c r="AW54" s="17">
        <v>-18.7</v>
      </c>
      <c r="AX54" s="17">
        <v>-47.8</v>
      </c>
      <c r="AY54" s="17">
        <v>6.9</v>
      </c>
      <c r="AZ54" s="17">
        <v>-3</v>
      </c>
      <c r="BA54" s="17">
        <v>-0.1</v>
      </c>
      <c r="BB54" s="17">
        <v>1.6</v>
      </c>
      <c r="BC54" s="17">
        <v>-0.5</v>
      </c>
      <c r="BD54" s="17"/>
      <c r="BE54" s="17">
        <v>0.3</v>
      </c>
      <c r="BF54" s="17">
        <v>1.2</v>
      </c>
      <c r="BG54" s="17"/>
      <c r="BH54" s="17"/>
      <c r="BI54" s="17">
        <v>4.3</v>
      </c>
      <c r="BJ54" s="17"/>
      <c r="BK54" s="17"/>
      <c r="BL54" s="17">
        <v>-0.5</v>
      </c>
      <c r="BM54" s="17"/>
      <c r="BN54" s="17"/>
      <c r="BO54" s="17">
        <v>0</v>
      </c>
      <c r="BP54" s="17">
        <v>9.1</v>
      </c>
      <c r="BQ54" s="17">
        <v>-35.700000000000003</v>
      </c>
      <c r="BR54" s="17">
        <v>-37.299999999999997</v>
      </c>
      <c r="BS54" s="17">
        <v>-5.8</v>
      </c>
      <c r="BT54" s="17">
        <v>5.4</v>
      </c>
      <c r="BU54" s="17">
        <v>0</v>
      </c>
      <c r="BV54" s="17">
        <v>0</v>
      </c>
      <c r="BW54" s="17"/>
      <c r="BX54" s="17"/>
      <c r="BY54" s="17"/>
      <c r="BZ54" s="17"/>
      <c r="CA54" s="17">
        <v>0</v>
      </c>
      <c r="CB54" s="17"/>
      <c r="CC54" s="17">
        <v>-0.7</v>
      </c>
      <c r="CD54" s="17">
        <v>36.299999999999997</v>
      </c>
      <c r="CE54" s="17">
        <v>19.3</v>
      </c>
      <c r="CF54" s="17">
        <v>6.5</v>
      </c>
      <c r="CG54" s="17">
        <v>2.1</v>
      </c>
      <c r="CH54" s="17">
        <v>-0.2</v>
      </c>
      <c r="CI54" s="17"/>
      <c r="CJ54" s="17">
        <v>0</v>
      </c>
      <c r="CK54" s="17"/>
      <c r="CL54" s="17">
        <v>16.100000000000001</v>
      </c>
      <c r="CM54" s="17">
        <v>19.5</v>
      </c>
      <c r="CN54" s="17">
        <v>-19.3</v>
      </c>
      <c r="CO54" s="17"/>
      <c r="CP54" s="17"/>
      <c r="CQ54" s="17"/>
      <c r="CR54" s="17"/>
      <c r="CS54" s="17"/>
      <c r="CT54" s="17">
        <v>8.4</v>
      </c>
      <c r="CU54" s="17">
        <v>0.1</v>
      </c>
      <c r="CV54" s="17"/>
      <c r="CW54" s="17">
        <v>0</v>
      </c>
      <c r="CX54" s="17">
        <v>0</v>
      </c>
      <c r="CY54" s="17">
        <v>-5.4</v>
      </c>
      <c r="CZ54" s="17"/>
      <c r="DA54" s="17"/>
      <c r="DB54" s="17"/>
      <c r="DC54" s="17">
        <v>-0.1</v>
      </c>
      <c r="DD54" s="17">
        <v>-0.3</v>
      </c>
      <c r="DE54" s="17">
        <v>0</v>
      </c>
      <c r="DF54" s="17"/>
      <c r="DG54" s="17">
        <v>-0.1</v>
      </c>
      <c r="DH54" s="17">
        <v>1.1000000000000001</v>
      </c>
      <c r="DI54" s="17">
        <v>0.1</v>
      </c>
      <c r="DJ54" s="17">
        <v>2.8</v>
      </c>
      <c r="DK54" s="17">
        <v>0</v>
      </c>
      <c r="DL54" s="17">
        <v>0.5</v>
      </c>
      <c r="DM54" s="17"/>
      <c r="DN54" s="17">
        <v>0</v>
      </c>
      <c r="DO54" s="17">
        <v>0</v>
      </c>
      <c r="DP54" s="17">
        <v>0</v>
      </c>
      <c r="DQ54" s="17">
        <v>0</v>
      </c>
      <c r="DR54" s="17">
        <v>0</v>
      </c>
      <c r="DS54" s="17">
        <v>0.2</v>
      </c>
      <c r="DT54" s="17">
        <v>0.7</v>
      </c>
      <c r="DU54" s="17">
        <v>0.4</v>
      </c>
      <c r="DV54" s="17"/>
      <c r="DW54" s="17">
        <v>-2.5</v>
      </c>
      <c r="DX54" s="17">
        <v>0.2</v>
      </c>
      <c r="DY54" s="17">
        <v>0.8</v>
      </c>
      <c r="DZ54" s="17">
        <v>1</v>
      </c>
      <c r="EA54" s="17">
        <v>0.3</v>
      </c>
      <c r="EB54" s="17">
        <v>5.7</v>
      </c>
      <c r="EC54" s="17">
        <v>4.7</v>
      </c>
      <c r="ED54" s="17">
        <v>0</v>
      </c>
      <c r="EE54" s="17">
        <v>-13.1</v>
      </c>
      <c r="EF54" s="17">
        <v>-3.8</v>
      </c>
      <c r="EG54" s="17">
        <v>-1.8</v>
      </c>
      <c r="EH54" s="17">
        <v>-0.9</v>
      </c>
      <c r="EI54" s="17">
        <v>1.1000000000000001</v>
      </c>
      <c r="EJ54" s="17">
        <v>0.8</v>
      </c>
      <c r="EK54" s="17">
        <v>1.5</v>
      </c>
      <c r="EL54" s="17">
        <v>0.2</v>
      </c>
      <c r="EM54" s="17">
        <v>0.1</v>
      </c>
      <c r="EN54" s="17">
        <v>0.1</v>
      </c>
      <c r="EO54" s="17">
        <v>-5.7</v>
      </c>
      <c r="EP54" s="17">
        <v>0</v>
      </c>
      <c r="EQ54" s="17">
        <v>0</v>
      </c>
      <c r="ER54" s="17">
        <v>0</v>
      </c>
      <c r="ES54" s="17">
        <v>-0.2</v>
      </c>
      <c r="ET54" s="17">
        <v>10.199999999999999</v>
      </c>
      <c r="EU54" s="17">
        <v>1.6</v>
      </c>
      <c r="EV54" s="17">
        <v>0</v>
      </c>
      <c r="EW54" s="17">
        <v>1.3</v>
      </c>
      <c r="EX54" s="17">
        <v>0.7</v>
      </c>
      <c r="EY54" s="17">
        <v>0.6</v>
      </c>
      <c r="EZ54" s="17">
        <v>1.1000000000000001</v>
      </c>
      <c r="FA54" s="17">
        <v>0</v>
      </c>
      <c r="FB54" s="17">
        <v>0.2</v>
      </c>
      <c r="FC54" s="17">
        <v>0.6</v>
      </c>
      <c r="FD54" s="17">
        <v>0.6</v>
      </c>
      <c r="FE54" s="17">
        <v>10.6</v>
      </c>
      <c r="FF54" s="17">
        <v>0.1</v>
      </c>
      <c r="FG54" s="17">
        <v>5</v>
      </c>
      <c r="FH54" s="17">
        <v>0</v>
      </c>
      <c r="FI54" s="17">
        <v>3.4</v>
      </c>
      <c r="FJ54" s="17">
        <v>4.49</v>
      </c>
      <c r="FK54" s="17">
        <v>101.69</v>
      </c>
      <c r="FL54" s="15"/>
      <c r="FM54" s="17">
        <v>2</v>
      </c>
      <c r="FN54" s="17">
        <v>-1.4890000000000001</v>
      </c>
      <c r="FO54" s="17">
        <v>1.32</v>
      </c>
      <c r="FP54" s="17">
        <v>0.7</v>
      </c>
      <c r="FQ54" s="17">
        <v>0.315</v>
      </c>
      <c r="FR54" s="17">
        <v>0.24290999999999999</v>
      </c>
      <c r="FS54" s="17">
        <v>-0.5</v>
      </c>
      <c r="FT54" s="17">
        <v>1.6</v>
      </c>
      <c r="FU54" s="17">
        <v>4.1889099999999999</v>
      </c>
    </row>
    <row r="55" spans="1:177" ht="24" customHeight="1" x14ac:dyDescent="0.3">
      <c r="A55" s="16" t="s">
        <v>48</v>
      </c>
      <c r="B55" s="16" t="s">
        <v>872</v>
      </c>
      <c r="C55" s="17">
        <v>1.8</v>
      </c>
      <c r="D55" s="17">
        <v>0.7</v>
      </c>
      <c r="E55" s="17">
        <v>11.5</v>
      </c>
      <c r="F55" s="17"/>
      <c r="G55" s="17"/>
      <c r="H55" s="17">
        <v>-6.8</v>
      </c>
      <c r="I55" s="17">
        <v>15</v>
      </c>
      <c r="J55" s="17"/>
      <c r="K55" s="17"/>
      <c r="L55" s="17">
        <v>-25.2</v>
      </c>
      <c r="M55" s="17">
        <v>-35.6</v>
      </c>
      <c r="N55" s="17">
        <v>-24.7</v>
      </c>
      <c r="O55" s="17">
        <v>21.9</v>
      </c>
      <c r="P55" s="17">
        <v>12.1</v>
      </c>
      <c r="Q55" s="17">
        <v>5.5</v>
      </c>
      <c r="R55" s="17">
        <v>63.5</v>
      </c>
      <c r="S55" s="17">
        <v>0.1</v>
      </c>
      <c r="T55" s="17">
        <v>0</v>
      </c>
      <c r="U55" s="17"/>
      <c r="V55" s="17"/>
      <c r="W55" s="17"/>
      <c r="X55" s="17">
        <v>-5.9</v>
      </c>
      <c r="Y55" s="17">
        <v>0.3</v>
      </c>
      <c r="Z55" s="17">
        <v>1.5</v>
      </c>
      <c r="AA55" s="17"/>
      <c r="AB55" s="17">
        <v>-3.4</v>
      </c>
      <c r="AC55" s="17">
        <v>5</v>
      </c>
      <c r="AD55" s="17">
        <v>7.1</v>
      </c>
      <c r="AE55" s="17"/>
      <c r="AF55" s="17"/>
      <c r="AG55" s="17"/>
      <c r="AH55" s="17"/>
      <c r="AI55" s="17">
        <v>2.1</v>
      </c>
      <c r="AJ55" s="17">
        <v>1.6</v>
      </c>
      <c r="AK55" s="17"/>
      <c r="AL55" s="17"/>
      <c r="AM55" s="17"/>
      <c r="AN55" s="17">
        <v>-0.9</v>
      </c>
      <c r="AO55" s="17">
        <v>-3.4</v>
      </c>
      <c r="AP55" s="17">
        <v>3.4</v>
      </c>
      <c r="AQ55" s="17">
        <v>6.1</v>
      </c>
      <c r="AR55" s="17"/>
      <c r="AS55" s="17">
        <v>-0.9</v>
      </c>
      <c r="AT55" s="17">
        <v>1.4</v>
      </c>
      <c r="AU55" s="17">
        <v>1.3</v>
      </c>
      <c r="AV55" s="17">
        <v>21.1</v>
      </c>
      <c r="AW55" s="17">
        <v>-16.5</v>
      </c>
      <c r="AX55" s="17">
        <v>-45.8</v>
      </c>
      <c r="AY55" s="17">
        <v>9</v>
      </c>
      <c r="AZ55" s="17">
        <v>-3</v>
      </c>
      <c r="BA55" s="17">
        <v>-0.1</v>
      </c>
      <c r="BB55" s="17">
        <v>3.5</v>
      </c>
      <c r="BC55" s="17">
        <v>0.8</v>
      </c>
      <c r="BD55" s="17"/>
      <c r="BE55" s="17">
        <v>0.3</v>
      </c>
      <c r="BF55" s="17">
        <v>-0.6</v>
      </c>
      <c r="BG55" s="17"/>
      <c r="BH55" s="17"/>
      <c r="BI55" s="17">
        <v>3.9</v>
      </c>
      <c r="BJ55" s="17"/>
      <c r="BK55" s="17"/>
      <c r="BL55" s="17">
        <v>-2.5</v>
      </c>
      <c r="BM55" s="17"/>
      <c r="BN55" s="17"/>
      <c r="BO55" s="17">
        <v>0</v>
      </c>
      <c r="BP55" s="17">
        <v>6.3</v>
      </c>
      <c r="BQ55" s="17">
        <v>-37.200000000000003</v>
      </c>
      <c r="BR55" s="17">
        <v>-38.299999999999997</v>
      </c>
      <c r="BS55" s="17">
        <v>-7.2</v>
      </c>
      <c r="BT55" s="17">
        <v>3.4</v>
      </c>
      <c r="BU55" s="17">
        <v>0</v>
      </c>
      <c r="BV55" s="17">
        <v>0</v>
      </c>
      <c r="BW55" s="17"/>
      <c r="BX55" s="17"/>
      <c r="BY55" s="17"/>
      <c r="BZ55" s="17"/>
      <c r="CA55" s="17">
        <v>0</v>
      </c>
      <c r="CB55" s="17"/>
      <c r="CC55" s="17">
        <v>-0.7</v>
      </c>
      <c r="CD55" s="17">
        <v>36.4</v>
      </c>
      <c r="CE55" s="17">
        <v>18.100000000000001</v>
      </c>
      <c r="CF55" s="17">
        <v>5.3</v>
      </c>
      <c r="CG55" s="17">
        <v>2.2999999999999998</v>
      </c>
      <c r="CH55" s="17">
        <v>0.1</v>
      </c>
      <c r="CI55" s="17"/>
      <c r="CJ55" s="17">
        <v>0</v>
      </c>
      <c r="CK55" s="17"/>
      <c r="CL55" s="17">
        <v>13.9</v>
      </c>
      <c r="CM55" s="17">
        <v>17.5</v>
      </c>
      <c r="CN55" s="17">
        <v>-22</v>
      </c>
      <c r="CO55" s="17"/>
      <c r="CP55" s="17"/>
      <c r="CQ55" s="17"/>
      <c r="CR55" s="17"/>
      <c r="CS55" s="17"/>
      <c r="CT55" s="17">
        <v>8.5</v>
      </c>
      <c r="CU55" s="17">
        <v>-0.4</v>
      </c>
      <c r="CV55" s="17"/>
      <c r="CW55" s="17">
        <v>0</v>
      </c>
      <c r="CX55" s="17">
        <v>0</v>
      </c>
      <c r="CY55" s="17">
        <v>-5.8</v>
      </c>
      <c r="CZ55" s="17"/>
      <c r="DA55" s="17"/>
      <c r="DB55" s="17"/>
      <c r="DC55" s="17">
        <v>0</v>
      </c>
      <c r="DD55" s="17">
        <v>-0.1</v>
      </c>
      <c r="DE55" s="17">
        <v>0</v>
      </c>
      <c r="DF55" s="17"/>
      <c r="DG55" s="17">
        <v>-0.1</v>
      </c>
      <c r="DH55" s="17">
        <v>1</v>
      </c>
      <c r="DI55" s="17">
        <v>0.1</v>
      </c>
      <c r="DJ55" s="17">
        <v>1.8</v>
      </c>
      <c r="DK55" s="17">
        <v>0</v>
      </c>
      <c r="DL55" s="17">
        <v>0.5</v>
      </c>
      <c r="DM55" s="17"/>
      <c r="DN55" s="17">
        <v>0</v>
      </c>
      <c r="DO55" s="17">
        <v>0</v>
      </c>
      <c r="DP55" s="17">
        <v>0</v>
      </c>
      <c r="DQ55" s="17">
        <v>0</v>
      </c>
      <c r="DR55" s="17">
        <v>0</v>
      </c>
      <c r="DS55" s="17">
        <v>0</v>
      </c>
      <c r="DT55" s="17">
        <v>0.7</v>
      </c>
      <c r="DU55" s="17">
        <v>0.4</v>
      </c>
      <c r="DV55" s="17"/>
      <c r="DW55" s="17">
        <v>-2.5</v>
      </c>
      <c r="DX55" s="17">
        <v>0.2</v>
      </c>
      <c r="DY55" s="17">
        <v>0.8</v>
      </c>
      <c r="DZ55" s="17">
        <v>1</v>
      </c>
      <c r="EA55" s="17">
        <v>0.2</v>
      </c>
      <c r="EB55" s="17">
        <v>5.6</v>
      </c>
      <c r="EC55" s="17">
        <v>9.3000000000000007</v>
      </c>
      <c r="ED55" s="17">
        <v>0</v>
      </c>
      <c r="EE55" s="17">
        <v>-14.6</v>
      </c>
      <c r="EF55" s="17">
        <v>-5.9</v>
      </c>
      <c r="EG55" s="17">
        <v>-2.7</v>
      </c>
      <c r="EH55" s="17">
        <v>-0.6</v>
      </c>
      <c r="EI55" s="17">
        <v>1.1000000000000001</v>
      </c>
      <c r="EJ55" s="17">
        <v>0.9</v>
      </c>
      <c r="EK55" s="17">
        <v>1.5</v>
      </c>
      <c r="EL55" s="17">
        <v>0.2</v>
      </c>
      <c r="EM55" s="17">
        <v>0.1</v>
      </c>
      <c r="EN55" s="17">
        <v>0.1</v>
      </c>
      <c r="EO55" s="17">
        <v>-6</v>
      </c>
      <c r="EP55" s="17">
        <v>0</v>
      </c>
      <c r="EQ55" s="17">
        <v>0</v>
      </c>
      <c r="ER55" s="17">
        <v>0</v>
      </c>
      <c r="ES55" s="17">
        <v>-0.2</v>
      </c>
      <c r="ET55" s="17">
        <v>9.1</v>
      </c>
      <c r="EU55" s="17">
        <v>2.4</v>
      </c>
      <c r="EV55" s="17">
        <v>0</v>
      </c>
      <c r="EW55" s="17">
        <v>1.3</v>
      </c>
      <c r="EX55" s="17">
        <v>0.7</v>
      </c>
      <c r="EY55" s="17">
        <v>0.6</v>
      </c>
      <c r="EZ55" s="17">
        <v>1.1000000000000001</v>
      </c>
      <c r="FA55" s="17">
        <v>0</v>
      </c>
      <c r="FB55" s="17">
        <v>0.2</v>
      </c>
      <c r="FC55" s="17">
        <v>0.4</v>
      </c>
      <c r="FD55" s="17">
        <v>0.4</v>
      </c>
      <c r="FE55" s="17">
        <v>10</v>
      </c>
      <c r="FF55" s="17">
        <v>0.1</v>
      </c>
      <c r="FG55" s="17">
        <v>4</v>
      </c>
      <c r="FH55" s="17">
        <v>0</v>
      </c>
      <c r="FI55" s="17">
        <v>3.5</v>
      </c>
      <c r="FJ55" s="17">
        <v>4.49</v>
      </c>
      <c r="FK55" s="17">
        <v>56.49</v>
      </c>
      <c r="FL55" s="15"/>
      <c r="FM55" s="17">
        <v>2</v>
      </c>
      <c r="FN55" s="17">
        <v>-1.468</v>
      </c>
      <c r="FO55" s="17">
        <v>1.272</v>
      </c>
      <c r="FP55" s="17">
        <v>0.7</v>
      </c>
      <c r="FQ55" s="17">
        <v>0.31081999999999999</v>
      </c>
      <c r="FR55" s="17">
        <v>0.26329999999999998</v>
      </c>
      <c r="FS55" s="17">
        <v>-0.6</v>
      </c>
      <c r="FT55" s="17">
        <v>1.6</v>
      </c>
      <c r="FU55" s="17">
        <v>4.0781200000000002</v>
      </c>
    </row>
    <row r="56" spans="1:177" ht="24" customHeight="1" x14ac:dyDescent="0.3">
      <c r="A56" s="16" t="s">
        <v>48</v>
      </c>
      <c r="B56" s="16" t="s">
        <v>873</v>
      </c>
      <c r="C56" s="17">
        <v>1</v>
      </c>
      <c r="D56" s="17">
        <v>-14.1</v>
      </c>
      <c r="E56" s="17">
        <v>8.3000000000000007</v>
      </c>
      <c r="F56" s="17"/>
      <c r="G56" s="17"/>
      <c r="H56" s="17">
        <v>0</v>
      </c>
      <c r="I56" s="17">
        <v>13.4</v>
      </c>
      <c r="J56" s="17"/>
      <c r="K56" s="17"/>
      <c r="L56" s="17">
        <v>-29.2</v>
      </c>
      <c r="M56" s="17">
        <v>-36.799999999999997</v>
      </c>
      <c r="N56" s="17">
        <v>-26</v>
      </c>
      <c r="O56" s="17">
        <v>16.7</v>
      </c>
      <c r="P56" s="17">
        <v>9.4</v>
      </c>
      <c r="Q56" s="17">
        <v>3.7</v>
      </c>
      <c r="R56" s="17">
        <v>41.7</v>
      </c>
      <c r="S56" s="17">
        <v>0.1</v>
      </c>
      <c r="T56" s="17">
        <v>0</v>
      </c>
      <c r="U56" s="17"/>
      <c r="V56" s="17"/>
      <c r="W56" s="17"/>
      <c r="X56" s="17">
        <v>-7.1</v>
      </c>
      <c r="Y56" s="17">
        <v>0.4</v>
      </c>
      <c r="Z56" s="17">
        <v>1</v>
      </c>
      <c r="AA56" s="17"/>
      <c r="AB56" s="17">
        <v>-3.4</v>
      </c>
      <c r="AC56" s="17">
        <v>4.5</v>
      </c>
      <c r="AD56" s="17">
        <v>5.8</v>
      </c>
      <c r="AE56" s="17"/>
      <c r="AF56" s="17"/>
      <c r="AG56" s="17"/>
      <c r="AH56" s="17"/>
      <c r="AI56" s="17">
        <v>0.2</v>
      </c>
      <c r="AJ56" s="17">
        <v>-3</v>
      </c>
      <c r="AK56" s="17"/>
      <c r="AL56" s="17"/>
      <c r="AM56" s="17"/>
      <c r="AN56" s="17">
        <v>-1.1000000000000001</v>
      </c>
      <c r="AO56" s="17">
        <v>-15.9</v>
      </c>
      <c r="AP56" s="17">
        <v>3.2</v>
      </c>
      <c r="AQ56" s="17">
        <v>6.2</v>
      </c>
      <c r="AR56" s="17"/>
      <c r="AS56" s="17">
        <v>-0.7</v>
      </c>
      <c r="AT56" s="17">
        <v>1.4</v>
      </c>
      <c r="AU56" s="17">
        <v>0.9</v>
      </c>
      <c r="AV56" s="17">
        <v>15.9</v>
      </c>
      <c r="AW56" s="17">
        <v>-21.6</v>
      </c>
      <c r="AX56" s="17">
        <v>-46.1</v>
      </c>
      <c r="AY56" s="17">
        <v>4.5999999999999996</v>
      </c>
      <c r="AZ56" s="17">
        <v>-3.1</v>
      </c>
      <c r="BA56" s="17">
        <v>-0.1</v>
      </c>
      <c r="BB56" s="17">
        <v>2.2999999999999998</v>
      </c>
      <c r="BC56" s="17">
        <v>0.2</v>
      </c>
      <c r="BD56" s="17"/>
      <c r="BE56" s="17">
        <v>0.2</v>
      </c>
      <c r="BF56" s="17">
        <v>-0.3</v>
      </c>
      <c r="BG56" s="17"/>
      <c r="BH56" s="17"/>
      <c r="BI56" s="17">
        <v>3.2</v>
      </c>
      <c r="BJ56" s="17"/>
      <c r="BK56" s="17"/>
      <c r="BL56" s="17">
        <v>-2.7</v>
      </c>
      <c r="BM56" s="17"/>
      <c r="BN56" s="17"/>
      <c r="BO56" s="17">
        <v>0</v>
      </c>
      <c r="BP56" s="17">
        <v>2.5</v>
      </c>
      <c r="BQ56" s="17">
        <v>-40.200000000000003</v>
      </c>
      <c r="BR56" s="17">
        <v>-41.5</v>
      </c>
      <c r="BS56" s="17">
        <v>-10</v>
      </c>
      <c r="BT56" s="17">
        <v>1</v>
      </c>
      <c r="BU56" s="17">
        <v>0</v>
      </c>
      <c r="BV56" s="17">
        <v>0</v>
      </c>
      <c r="BW56" s="17"/>
      <c r="BX56" s="17"/>
      <c r="BY56" s="17"/>
      <c r="BZ56" s="17"/>
      <c r="CA56" s="17">
        <v>0</v>
      </c>
      <c r="CB56" s="17"/>
      <c r="CC56" s="17">
        <v>-0.7</v>
      </c>
      <c r="CD56" s="17">
        <v>36.299999999999997</v>
      </c>
      <c r="CE56" s="17">
        <v>18.2</v>
      </c>
      <c r="CF56" s="17">
        <v>5.9</v>
      </c>
      <c r="CG56" s="17">
        <v>2.2000000000000002</v>
      </c>
      <c r="CH56" s="17">
        <v>-0.1</v>
      </c>
      <c r="CI56" s="17"/>
      <c r="CJ56" s="17">
        <v>0</v>
      </c>
      <c r="CK56" s="17"/>
      <c r="CL56" s="17">
        <v>8.1</v>
      </c>
      <c r="CM56" s="17">
        <v>11.8</v>
      </c>
      <c r="CN56" s="17">
        <v>-30.4</v>
      </c>
      <c r="CO56" s="17"/>
      <c r="CP56" s="17"/>
      <c r="CQ56" s="17"/>
      <c r="CR56" s="17"/>
      <c r="CS56" s="17"/>
      <c r="CT56" s="17">
        <v>4.7</v>
      </c>
      <c r="CU56" s="17">
        <v>-2.4</v>
      </c>
      <c r="CV56" s="17"/>
      <c r="CW56" s="17">
        <v>0</v>
      </c>
      <c r="CX56" s="17">
        <v>0</v>
      </c>
      <c r="CY56" s="17">
        <v>-6.3</v>
      </c>
      <c r="CZ56" s="17"/>
      <c r="DA56" s="17"/>
      <c r="DB56" s="17"/>
      <c r="DC56" s="17">
        <v>0</v>
      </c>
      <c r="DD56" s="17">
        <v>0</v>
      </c>
      <c r="DE56" s="17">
        <v>0</v>
      </c>
      <c r="DF56" s="17"/>
      <c r="DG56" s="17">
        <v>-0.1</v>
      </c>
      <c r="DH56" s="17">
        <v>1</v>
      </c>
      <c r="DI56" s="17">
        <v>0.2</v>
      </c>
      <c r="DJ56" s="17">
        <v>1.6</v>
      </c>
      <c r="DK56" s="17">
        <v>0</v>
      </c>
      <c r="DL56" s="17">
        <v>0.6</v>
      </c>
      <c r="DM56" s="17"/>
      <c r="DN56" s="17">
        <v>0</v>
      </c>
      <c r="DO56" s="17">
        <v>0</v>
      </c>
      <c r="DP56" s="17">
        <v>0</v>
      </c>
      <c r="DQ56" s="17">
        <v>0</v>
      </c>
      <c r="DR56" s="17">
        <v>0</v>
      </c>
      <c r="DS56" s="17">
        <v>0</v>
      </c>
      <c r="DT56" s="17">
        <v>0.5</v>
      </c>
      <c r="DU56" s="17">
        <v>0.4</v>
      </c>
      <c r="DV56" s="17"/>
      <c r="DW56" s="17">
        <v>-2.5</v>
      </c>
      <c r="DX56" s="17">
        <v>0.4</v>
      </c>
      <c r="DY56" s="17">
        <v>0.8</v>
      </c>
      <c r="DZ56" s="17">
        <v>1</v>
      </c>
      <c r="EA56" s="17">
        <v>0.1</v>
      </c>
      <c r="EB56" s="17">
        <v>7.9</v>
      </c>
      <c r="EC56" s="17">
        <v>14.9</v>
      </c>
      <c r="ED56" s="17">
        <v>0</v>
      </c>
      <c r="EE56" s="17">
        <v>-16.899999999999999</v>
      </c>
      <c r="EF56" s="17">
        <v>-7.6</v>
      </c>
      <c r="EG56" s="17">
        <v>-3</v>
      </c>
      <c r="EH56" s="17">
        <v>-1.4</v>
      </c>
      <c r="EI56" s="17">
        <v>1.1000000000000001</v>
      </c>
      <c r="EJ56" s="17">
        <v>0.8</v>
      </c>
      <c r="EK56" s="17">
        <v>1.5</v>
      </c>
      <c r="EL56" s="17">
        <v>0.2</v>
      </c>
      <c r="EM56" s="17">
        <v>0.1</v>
      </c>
      <c r="EN56" s="17">
        <v>0.1</v>
      </c>
      <c r="EO56" s="17">
        <v>-6.5</v>
      </c>
      <c r="EP56" s="17">
        <v>0</v>
      </c>
      <c r="EQ56" s="17">
        <v>0</v>
      </c>
      <c r="ER56" s="17">
        <v>0</v>
      </c>
      <c r="ES56" s="17">
        <v>-0.2</v>
      </c>
      <c r="ET56" s="17">
        <v>8.3000000000000007</v>
      </c>
      <c r="EU56" s="17">
        <v>0.7</v>
      </c>
      <c r="EV56" s="17">
        <v>0</v>
      </c>
      <c r="EW56" s="17">
        <v>1.3</v>
      </c>
      <c r="EX56" s="17">
        <v>0.7</v>
      </c>
      <c r="EY56" s="17">
        <v>0.6</v>
      </c>
      <c r="EZ56" s="17">
        <v>1.1000000000000001</v>
      </c>
      <c r="FA56" s="17">
        <v>0</v>
      </c>
      <c r="FB56" s="17">
        <v>0.2</v>
      </c>
      <c r="FC56" s="17">
        <v>0.4</v>
      </c>
      <c r="FD56" s="17">
        <v>1.8</v>
      </c>
      <c r="FE56" s="17">
        <v>9.6</v>
      </c>
      <c r="FF56" s="17">
        <v>0.5</v>
      </c>
      <c r="FG56" s="17">
        <v>4.3</v>
      </c>
      <c r="FH56" s="17">
        <v>0</v>
      </c>
      <c r="FI56" s="17">
        <v>3.3</v>
      </c>
      <c r="FJ56" s="17">
        <v>4.41</v>
      </c>
      <c r="FK56" s="17">
        <v>-75.59</v>
      </c>
      <c r="FL56" s="15"/>
      <c r="FM56" s="17">
        <v>1.8</v>
      </c>
      <c r="FN56" s="17">
        <v>-0.68500000000000005</v>
      </c>
      <c r="FO56" s="17">
        <v>1.1279999999999999</v>
      </c>
      <c r="FP56" s="17">
        <v>0.7</v>
      </c>
      <c r="FQ56" s="17">
        <v>0.31058000000000002</v>
      </c>
      <c r="FR56" s="17">
        <v>0.22569</v>
      </c>
      <c r="FS56" s="17">
        <v>-0.7</v>
      </c>
      <c r="FT56" s="17">
        <v>1.6</v>
      </c>
      <c r="FU56" s="17">
        <v>4.37927</v>
      </c>
    </row>
    <row r="57" spans="1:177" ht="24" customHeight="1" x14ac:dyDescent="0.3">
      <c r="A57" s="16" t="s">
        <v>48</v>
      </c>
      <c r="B57" s="16" t="s">
        <v>874</v>
      </c>
      <c r="C57" s="17">
        <v>-0.9</v>
      </c>
      <c r="D57" s="17">
        <v>-16.600000000000001</v>
      </c>
      <c r="E57" s="17">
        <v>7.6</v>
      </c>
      <c r="F57" s="17"/>
      <c r="G57" s="17"/>
      <c r="H57" s="17">
        <v>0</v>
      </c>
      <c r="I57" s="17">
        <v>12.2</v>
      </c>
      <c r="J57" s="17"/>
      <c r="K57" s="17"/>
      <c r="L57" s="17">
        <v>-32.1</v>
      </c>
      <c r="M57" s="17">
        <v>-43.8</v>
      </c>
      <c r="N57" s="17">
        <v>-33.4</v>
      </c>
      <c r="O57" s="17">
        <v>12.8</v>
      </c>
      <c r="P57" s="17">
        <v>6.9</v>
      </c>
      <c r="Q57" s="17">
        <v>2.2999999999999998</v>
      </c>
      <c r="R57" s="17">
        <v>43.5</v>
      </c>
      <c r="S57" s="17">
        <v>0</v>
      </c>
      <c r="T57" s="17">
        <v>0</v>
      </c>
      <c r="U57" s="17"/>
      <c r="V57" s="17"/>
      <c r="W57" s="17"/>
      <c r="X57" s="17">
        <v>-7.3</v>
      </c>
      <c r="Y57" s="17">
        <v>0.4</v>
      </c>
      <c r="Z57" s="17">
        <v>0.6</v>
      </c>
      <c r="AA57" s="17"/>
      <c r="AB57" s="17">
        <v>-3.4</v>
      </c>
      <c r="AC57" s="17">
        <v>5.6</v>
      </c>
      <c r="AD57" s="17">
        <v>4.2</v>
      </c>
      <c r="AE57" s="17"/>
      <c r="AF57" s="17"/>
      <c r="AG57" s="17"/>
      <c r="AH57" s="17"/>
      <c r="AI57" s="17">
        <v>-3.5</v>
      </c>
      <c r="AJ57" s="17">
        <v>-9.5</v>
      </c>
      <c r="AK57" s="17"/>
      <c r="AL57" s="17"/>
      <c r="AM57" s="17"/>
      <c r="AN57" s="17">
        <v>-1.3</v>
      </c>
      <c r="AO57" s="17">
        <v>-19.899999999999999</v>
      </c>
      <c r="AP57" s="17">
        <v>2.5</v>
      </c>
      <c r="AQ57" s="17">
        <v>7</v>
      </c>
      <c r="AR57" s="17"/>
      <c r="AS57" s="17">
        <v>-0.4</v>
      </c>
      <c r="AT57" s="17">
        <v>1.4</v>
      </c>
      <c r="AU57" s="17">
        <v>0</v>
      </c>
      <c r="AV57" s="17">
        <v>8.1999999999999993</v>
      </c>
      <c r="AW57" s="17">
        <v>-29.2</v>
      </c>
      <c r="AX57" s="17">
        <v>-52.2</v>
      </c>
      <c r="AY57" s="17">
        <v>6.2</v>
      </c>
      <c r="AZ57" s="17">
        <v>-3.2</v>
      </c>
      <c r="BA57" s="17">
        <v>-0.4</v>
      </c>
      <c r="BB57" s="17">
        <v>2.2000000000000002</v>
      </c>
      <c r="BC57" s="17">
        <v>-0.2</v>
      </c>
      <c r="BD57" s="17"/>
      <c r="BE57" s="17">
        <v>0.2</v>
      </c>
      <c r="BF57" s="17">
        <v>-1.2</v>
      </c>
      <c r="BG57" s="17"/>
      <c r="BH57" s="17"/>
      <c r="BI57" s="17">
        <v>0.7</v>
      </c>
      <c r="BJ57" s="17"/>
      <c r="BK57" s="17"/>
      <c r="BL57" s="17">
        <v>-3.5</v>
      </c>
      <c r="BM57" s="17"/>
      <c r="BN57" s="17"/>
      <c r="BO57" s="17">
        <v>0</v>
      </c>
      <c r="BP57" s="17">
        <v>0.6</v>
      </c>
      <c r="BQ57" s="17">
        <v>-42</v>
      </c>
      <c r="BR57" s="17">
        <v>-43</v>
      </c>
      <c r="BS57" s="17">
        <v>-12</v>
      </c>
      <c r="BT57" s="17">
        <v>-1.1000000000000001</v>
      </c>
      <c r="BU57" s="17">
        <v>0</v>
      </c>
      <c r="BV57" s="17">
        <v>0</v>
      </c>
      <c r="BW57" s="17"/>
      <c r="BX57" s="17"/>
      <c r="BY57" s="17"/>
      <c r="BZ57" s="17"/>
      <c r="CA57" s="17">
        <v>0</v>
      </c>
      <c r="CB57" s="17"/>
      <c r="CC57" s="17">
        <v>-0.7</v>
      </c>
      <c r="CD57" s="17">
        <v>36</v>
      </c>
      <c r="CE57" s="17">
        <v>18.5</v>
      </c>
      <c r="CF57" s="17">
        <v>5.8</v>
      </c>
      <c r="CG57" s="17">
        <v>2.2000000000000002</v>
      </c>
      <c r="CH57" s="17">
        <v>0</v>
      </c>
      <c r="CI57" s="17"/>
      <c r="CJ57" s="17">
        <v>0</v>
      </c>
      <c r="CK57" s="17"/>
      <c r="CL57" s="17">
        <v>3.8</v>
      </c>
      <c r="CM57" s="17">
        <v>7.6</v>
      </c>
      <c r="CN57" s="17">
        <v>-36.700000000000003</v>
      </c>
      <c r="CO57" s="17"/>
      <c r="CP57" s="17"/>
      <c r="CQ57" s="17"/>
      <c r="CR57" s="17"/>
      <c r="CS57" s="17"/>
      <c r="CT57" s="17">
        <v>0.1</v>
      </c>
      <c r="CU57" s="17">
        <v>-5.2</v>
      </c>
      <c r="CV57" s="17"/>
      <c r="CW57" s="17">
        <v>0</v>
      </c>
      <c r="CX57" s="17">
        <v>0</v>
      </c>
      <c r="CY57" s="17">
        <v>-6.4</v>
      </c>
      <c r="CZ57" s="17"/>
      <c r="DA57" s="17"/>
      <c r="DB57" s="17"/>
      <c r="DC57" s="17">
        <v>0</v>
      </c>
      <c r="DD57" s="17">
        <v>0</v>
      </c>
      <c r="DE57" s="17">
        <v>0</v>
      </c>
      <c r="DF57" s="17"/>
      <c r="DG57" s="17">
        <v>-0.1</v>
      </c>
      <c r="DH57" s="17">
        <v>1</v>
      </c>
      <c r="DI57" s="17">
        <v>0.2</v>
      </c>
      <c r="DJ57" s="17">
        <v>1.4</v>
      </c>
      <c r="DK57" s="17">
        <v>0</v>
      </c>
      <c r="DL57" s="17">
        <v>0.5</v>
      </c>
      <c r="DM57" s="17"/>
      <c r="DN57" s="17">
        <v>0</v>
      </c>
      <c r="DO57" s="17">
        <v>0</v>
      </c>
      <c r="DP57" s="17">
        <v>0</v>
      </c>
      <c r="DQ57" s="17">
        <v>0</v>
      </c>
      <c r="DR57" s="17">
        <v>0</v>
      </c>
      <c r="DS57" s="17">
        <v>0</v>
      </c>
      <c r="DT57" s="17">
        <v>0.4</v>
      </c>
      <c r="DU57" s="17">
        <v>0.4</v>
      </c>
      <c r="DV57" s="17"/>
      <c r="DW57" s="17">
        <v>-2.5</v>
      </c>
      <c r="DX57" s="17">
        <v>0.1</v>
      </c>
      <c r="DY57" s="17">
        <v>0.8</v>
      </c>
      <c r="DZ57" s="17">
        <v>1</v>
      </c>
      <c r="EA57" s="17">
        <v>0.2</v>
      </c>
      <c r="EB57" s="17">
        <v>9.6</v>
      </c>
      <c r="EC57" s="17">
        <v>14.4</v>
      </c>
      <c r="ED57" s="17">
        <v>0</v>
      </c>
      <c r="EE57" s="17">
        <v>-12.9</v>
      </c>
      <c r="EF57" s="17">
        <v>-4.0999999999999996</v>
      </c>
      <c r="EG57" s="17">
        <v>-1.9</v>
      </c>
      <c r="EH57" s="17">
        <v>-0.8</v>
      </c>
      <c r="EI57" s="17">
        <v>1.1000000000000001</v>
      </c>
      <c r="EJ57" s="17">
        <v>0.8</v>
      </c>
      <c r="EK57" s="17">
        <v>1.6</v>
      </c>
      <c r="EL57" s="17">
        <v>0.2</v>
      </c>
      <c r="EM57" s="17">
        <v>0.1</v>
      </c>
      <c r="EN57" s="17">
        <v>0.1</v>
      </c>
      <c r="EO57" s="17">
        <v>-6.7</v>
      </c>
      <c r="EP57" s="17">
        <v>0</v>
      </c>
      <c r="EQ57" s="17">
        <v>0</v>
      </c>
      <c r="ER57" s="17">
        <v>0</v>
      </c>
      <c r="ES57" s="17">
        <v>-0.2</v>
      </c>
      <c r="ET57" s="17">
        <v>8.8000000000000007</v>
      </c>
      <c r="EU57" s="17">
        <v>1.9</v>
      </c>
      <c r="EV57" s="17">
        <v>0</v>
      </c>
      <c r="EW57" s="17">
        <v>1.3</v>
      </c>
      <c r="EX57" s="17">
        <v>0.7</v>
      </c>
      <c r="EY57" s="17">
        <v>0.6</v>
      </c>
      <c r="EZ57" s="17">
        <v>1.1000000000000001</v>
      </c>
      <c r="FA57" s="17">
        <v>0</v>
      </c>
      <c r="FB57" s="17">
        <v>0.2</v>
      </c>
      <c r="FC57" s="17">
        <v>0.4</v>
      </c>
      <c r="FD57" s="17">
        <v>2.2999999999999998</v>
      </c>
      <c r="FE57" s="17">
        <v>8.9</v>
      </c>
      <c r="FF57" s="17">
        <v>0.2</v>
      </c>
      <c r="FG57" s="17">
        <v>4.5999999999999996</v>
      </c>
      <c r="FH57" s="17">
        <v>0</v>
      </c>
      <c r="FI57" s="17">
        <v>3.1</v>
      </c>
      <c r="FJ57" s="17">
        <v>4.45</v>
      </c>
      <c r="FK57" s="17">
        <v>-166.75</v>
      </c>
      <c r="FL57" s="15"/>
      <c r="FM57" s="17">
        <v>1.6</v>
      </c>
      <c r="FN57" s="17">
        <v>-0.57699999999999996</v>
      </c>
      <c r="FO57" s="17">
        <v>1.8</v>
      </c>
      <c r="FP57" s="17">
        <v>0.8</v>
      </c>
      <c r="FQ57" s="17">
        <v>0.30053999999999997</v>
      </c>
      <c r="FR57" s="17">
        <v>0.18747</v>
      </c>
      <c r="FS57" s="17">
        <v>-0.8</v>
      </c>
      <c r="FT57" s="17">
        <v>1.5</v>
      </c>
      <c r="FU57" s="17">
        <v>4.8110099999999996</v>
      </c>
    </row>
    <row r="58" spans="1:177" ht="24" customHeight="1" x14ac:dyDescent="0.3">
      <c r="A58" s="18" t="s">
        <v>875</v>
      </c>
      <c r="B58" s="18" t="s">
        <v>49</v>
      </c>
      <c r="C58" s="19">
        <v>0.6</v>
      </c>
      <c r="D58" s="19">
        <v>-26.5</v>
      </c>
      <c r="E58" s="19">
        <v>5.8</v>
      </c>
      <c r="F58" s="19"/>
      <c r="G58" s="19"/>
      <c r="H58" s="19">
        <v>0</v>
      </c>
      <c r="I58" s="19">
        <v>5.4</v>
      </c>
      <c r="J58" s="19"/>
      <c r="K58" s="19"/>
      <c r="L58" s="19">
        <v>-34.4</v>
      </c>
      <c r="M58" s="19">
        <v>-46.8</v>
      </c>
      <c r="N58" s="19">
        <v>-36</v>
      </c>
      <c r="O58" s="19">
        <v>10.199999999999999</v>
      </c>
      <c r="P58" s="19">
        <v>5</v>
      </c>
      <c r="Q58" s="19">
        <v>2.2999999999999998</v>
      </c>
      <c r="R58" s="19">
        <v>33.6</v>
      </c>
      <c r="S58" s="19">
        <v>0</v>
      </c>
      <c r="T58" s="19">
        <v>0</v>
      </c>
      <c r="U58" s="19"/>
      <c r="V58" s="19"/>
      <c r="W58" s="19"/>
      <c r="X58" s="19">
        <v>-8.1</v>
      </c>
      <c r="Y58" s="19">
        <v>0.3</v>
      </c>
      <c r="Z58" s="19">
        <v>1</v>
      </c>
      <c r="AA58" s="19"/>
      <c r="AB58" s="19">
        <v>-3.4</v>
      </c>
      <c r="AC58" s="19">
        <v>5.4</v>
      </c>
      <c r="AD58" s="19">
        <v>3.5</v>
      </c>
      <c r="AE58" s="19"/>
      <c r="AF58" s="19"/>
      <c r="AG58" s="19"/>
      <c r="AH58" s="19"/>
      <c r="AI58" s="19">
        <v>-2.2000000000000002</v>
      </c>
      <c r="AJ58" s="19">
        <v>-5.8</v>
      </c>
      <c r="AK58" s="19"/>
      <c r="AL58" s="19"/>
      <c r="AM58" s="19"/>
      <c r="AN58" s="19">
        <v>-1.4</v>
      </c>
      <c r="AO58" s="19">
        <v>-21.1</v>
      </c>
      <c r="AP58" s="19">
        <v>1.9</v>
      </c>
      <c r="AQ58" s="19">
        <v>6.3</v>
      </c>
      <c r="AR58" s="19"/>
      <c r="AS58" s="19">
        <v>-0.8</v>
      </c>
      <c r="AT58" s="19">
        <v>1.5</v>
      </c>
      <c r="AU58" s="19">
        <v>0.6</v>
      </c>
      <c r="AV58" s="19">
        <v>2.9</v>
      </c>
      <c r="AW58" s="19">
        <v>-34.5</v>
      </c>
      <c r="AX58" s="19">
        <v>-57.4</v>
      </c>
      <c r="AY58" s="19">
        <v>5.2</v>
      </c>
      <c r="AZ58" s="19">
        <v>-3.3</v>
      </c>
      <c r="BA58" s="19">
        <v>-0.4</v>
      </c>
      <c r="BB58" s="19">
        <v>2.2999999999999998</v>
      </c>
      <c r="BC58" s="19">
        <v>-1</v>
      </c>
      <c r="BD58" s="19"/>
      <c r="BE58" s="19">
        <v>0.1</v>
      </c>
      <c r="BF58" s="19">
        <v>-0.6</v>
      </c>
      <c r="BG58" s="19"/>
      <c r="BH58" s="19"/>
      <c r="BI58" s="19">
        <v>-1</v>
      </c>
      <c r="BJ58" s="19"/>
      <c r="BK58" s="19"/>
      <c r="BL58" s="19">
        <v>-4</v>
      </c>
      <c r="BM58" s="19"/>
      <c r="BN58" s="19"/>
      <c r="BO58" s="19">
        <v>0</v>
      </c>
      <c r="BP58" s="19">
        <v>-1.3</v>
      </c>
      <c r="BQ58" s="19">
        <v>-44</v>
      </c>
      <c r="BR58" s="19">
        <v>-45.5</v>
      </c>
      <c r="BS58" s="19">
        <v>-14.7</v>
      </c>
      <c r="BT58" s="19">
        <v>-3.7</v>
      </c>
      <c r="BU58" s="19">
        <v>0</v>
      </c>
      <c r="BV58" s="19">
        <v>0</v>
      </c>
      <c r="BW58" s="19"/>
      <c r="BX58" s="19"/>
      <c r="BY58" s="19"/>
      <c r="BZ58" s="19"/>
      <c r="CA58" s="19">
        <v>0</v>
      </c>
      <c r="CB58" s="19"/>
      <c r="CC58" s="19">
        <v>-0.7</v>
      </c>
      <c r="CD58" s="19">
        <v>37.4</v>
      </c>
      <c r="CE58" s="19">
        <v>18.8</v>
      </c>
      <c r="CF58" s="19">
        <v>6</v>
      </c>
      <c r="CG58" s="19">
        <v>2.2999999999999998</v>
      </c>
      <c r="CH58" s="19">
        <v>0</v>
      </c>
      <c r="CI58" s="19"/>
      <c r="CJ58" s="19">
        <v>0</v>
      </c>
      <c r="CK58" s="19"/>
      <c r="CL58" s="19">
        <v>-1.5</v>
      </c>
      <c r="CM58" s="19">
        <v>2.1</v>
      </c>
      <c r="CN58" s="19">
        <v>-44.6</v>
      </c>
      <c r="CO58" s="19"/>
      <c r="CP58" s="19"/>
      <c r="CQ58" s="19"/>
      <c r="CR58" s="19"/>
      <c r="CS58" s="19"/>
      <c r="CT58" s="19">
        <v>-3.5</v>
      </c>
      <c r="CU58" s="19">
        <v>-7.5</v>
      </c>
      <c r="CV58" s="19"/>
      <c r="CW58" s="19">
        <v>0</v>
      </c>
      <c r="CX58" s="19">
        <v>0</v>
      </c>
      <c r="CY58" s="19">
        <v>-6.6</v>
      </c>
      <c r="CZ58" s="19"/>
      <c r="DA58" s="19"/>
      <c r="DB58" s="19"/>
      <c r="DC58" s="19">
        <v>0</v>
      </c>
      <c r="DD58" s="19">
        <v>0</v>
      </c>
      <c r="DE58" s="19">
        <v>0</v>
      </c>
      <c r="DF58" s="19"/>
      <c r="DG58" s="19">
        <v>-0.1</v>
      </c>
      <c r="DH58" s="19">
        <v>0.9</v>
      </c>
      <c r="DI58" s="19">
        <v>0.2</v>
      </c>
      <c r="DJ58" s="19">
        <v>0.7</v>
      </c>
      <c r="DK58" s="19">
        <v>0</v>
      </c>
      <c r="DL58" s="19">
        <v>0.5</v>
      </c>
      <c r="DM58" s="19"/>
      <c r="DN58" s="19">
        <v>0</v>
      </c>
      <c r="DO58" s="19">
        <v>0</v>
      </c>
      <c r="DP58" s="19">
        <v>0</v>
      </c>
      <c r="DQ58" s="19">
        <v>0</v>
      </c>
      <c r="DR58" s="19">
        <v>0</v>
      </c>
      <c r="DS58" s="19">
        <v>-0.2</v>
      </c>
      <c r="DT58" s="19">
        <v>0.5</v>
      </c>
      <c r="DU58" s="19">
        <v>0.4</v>
      </c>
      <c r="DV58" s="19"/>
      <c r="DW58" s="19">
        <v>-2.5</v>
      </c>
      <c r="DX58" s="19">
        <v>0</v>
      </c>
      <c r="DY58" s="19">
        <v>0.8</v>
      </c>
      <c r="DZ58" s="19">
        <v>1</v>
      </c>
      <c r="EA58" s="19">
        <v>0.1</v>
      </c>
      <c r="EB58" s="19">
        <v>4.9000000000000004</v>
      </c>
      <c r="EC58" s="19">
        <v>16.2</v>
      </c>
      <c r="ED58" s="19">
        <v>0</v>
      </c>
      <c r="EE58" s="19">
        <v>-13.5</v>
      </c>
      <c r="EF58" s="19">
        <v>-4.7</v>
      </c>
      <c r="EG58" s="19">
        <v>-2</v>
      </c>
      <c r="EH58" s="19">
        <v>-0.8</v>
      </c>
      <c r="EI58" s="19">
        <v>1.1000000000000001</v>
      </c>
      <c r="EJ58" s="19">
        <v>0.9</v>
      </c>
      <c r="EK58" s="19">
        <v>1.6</v>
      </c>
      <c r="EL58" s="19">
        <v>0.2</v>
      </c>
      <c r="EM58" s="19">
        <v>0.1</v>
      </c>
      <c r="EN58" s="19">
        <v>0.1</v>
      </c>
      <c r="EO58" s="19">
        <v>-6.9</v>
      </c>
      <c r="EP58" s="19">
        <v>0</v>
      </c>
      <c r="EQ58" s="19">
        <v>0</v>
      </c>
      <c r="ER58" s="19">
        <v>0</v>
      </c>
      <c r="ES58" s="19">
        <v>-0.2</v>
      </c>
      <c r="ET58" s="19">
        <v>6.9</v>
      </c>
      <c r="EU58" s="19">
        <v>1.3</v>
      </c>
      <c r="EV58" s="19">
        <v>0</v>
      </c>
      <c r="EW58" s="19">
        <v>1.3</v>
      </c>
      <c r="EX58" s="19">
        <v>0.7</v>
      </c>
      <c r="EY58" s="19">
        <v>0.6</v>
      </c>
      <c r="EZ58" s="19">
        <v>1.1000000000000001</v>
      </c>
      <c r="FA58" s="19">
        <v>0</v>
      </c>
      <c r="FB58" s="19">
        <v>0.2</v>
      </c>
      <c r="FC58" s="19">
        <v>0.4</v>
      </c>
      <c r="FD58" s="19">
        <v>2.5</v>
      </c>
      <c r="FE58" s="19">
        <v>8.6999999999999993</v>
      </c>
      <c r="FF58" s="19">
        <v>0.5</v>
      </c>
      <c r="FG58" s="19">
        <v>1.3</v>
      </c>
      <c r="FH58" s="19">
        <v>0</v>
      </c>
      <c r="FI58" s="19">
        <v>1.5</v>
      </c>
      <c r="FJ58" s="19">
        <v>4.41</v>
      </c>
      <c r="FK58" s="19">
        <v>-271.08999999999997</v>
      </c>
      <c r="FL58" s="15"/>
      <c r="FM58" s="19">
        <v>1.5</v>
      </c>
      <c r="FN58" s="19">
        <v>-0.80300000000000005</v>
      </c>
      <c r="FO58" s="19">
        <v>1.6839999999999999</v>
      </c>
      <c r="FP58" s="19">
        <v>0.8</v>
      </c>
      <c r="FQ58" s="19">
        <v>0.29276999999999997</v>
      </c>
      <c r="FR58" s="19">
        <v>0.13564999999999999</v>
      </c>
      <c r="FS58" s="19">
        <v>-0.8</v>
      </c>
      <c r="FT58" s="19">
        <v>0.2</v>
      </c>
      <c r="FU58" s="19">
        <v>3.00942</v>
      </c>
    </row>
    <row r="59" spans="1:177" ht="25.05" customHeight="1" x14ac:dyDescent="0.3">
      <c r="A59" s="202" t="s">
        <v>876</v>
      </c>
      <c r="B59" s="203"/>
      <c r="C59" s="20">
        <v>-182.75</v>
      </c>
      <c r="D59" s="20">
        <v>112.25</v>
      </c>
      <c r="E59" s="20">
        <v>269.14999999999998</v>
      </c>
      <c r="F59" s="20">
        <v>0</v>
      </c>
      <c r="G59" s="20">
        <v>0</v>
      </c>
      <c r="H59" s="20">
        <v>-120.2</v>
      </c>
      <c r="I59" s="20">
        <v>247.45</v>
      </c>
      <c r="J59" s="20">
        <v>0</v>
      </c>
      <c r="K59" s="20">
        <v>0</v>
      </c>
      <c r="L59" s="20">
        <v>-194.25</v>
      </c>
      <c r="M59" s="20">
        <v>-249.25</v>
      </c>
      <c r="N59" s="20">
        <v>-165.6</v>
      </c>
      <c r="O59" s="20">
        <v>779.25</v>
      </c>
      <c r="P59" s="20">
        <v>332.8</v>
      </c>
      <c r="Q59" s="20">
        <v>161.44999999999999</v>
      </c>
      <c r="R59" s="20">
        <v>431.1</v>
      </c>
      <c r="S59" s="20">
        <v>0.9</v>
      </c>
      <c r="T59" s="20">
        <v>27.3</v>
      </c>
      <c r="U59" s="20">
        <v>0</v>
      </c>
      <c r="V59" s="20">
        <v>0</v>
      </c>
      <c r="W59" s="20">
        <v>0</v>
      </c>
      <c r="X59" s="20">
        <v>19.95</v>
      </c>
      <c r="Y59" s="20">
        <v>6.05</v>
      </c>
      <c r="Z59" s="20">
        <v>27.8</v>
      </c>
      <c r="AA59" s="20">
        <v>0</v>
      </c>
      <c r="AB59" s="20">
        <v>-82.4</v>
      </c>
      <c r="AC59" s="20">
        <v>120.35</v>
      </c>
      <c r="AD59" s="20">
        <v>333.85</v>
      </c>
      <c r="AE59" s="20">
        <v>0</v>
      </c>
      <c r="AF59" s="20">
        <v>0</v>
      </c>
      <c r="AG59" s="20">
        <v>0</v>
      </c>
      <c r="AH59" s="20">
        <v>0</v>
      </c>
      <c r="AI59" s="20">
        <v>45.35</v>
      </c>
      <c r="AJ59" s="20">
        <v>-79.5</v>
      </c>
      <c r="AK59" s="20">
        <v>0</v>
      </c>
      <c r="AL59" s="20">
        <v>0</v>
      </c>
      <c r="AM59" s="20">
        <v>0</v>
      </c>
      <c r="AN59" s="20">
        <v>-16.649999999999999</v>
      </c>
      <c r="AO59" s="20">
        <v>-106.05</v>
      </c>
      <c r="AP59" s="20">
        <v>100.8</v>
      </c>
      <c r="AQ59" s="20">
        <v>180.15</v>
      </c>
      <c r="AR59" s="20">
        <v>0</v>
      </c>
      <c r="AS59" s="20">
        <v>-13.85</v>
      </c>
      <c r="AT59" s="20">
        <v>35.15</v>
      </c>
      <c r="AU59" s="20">
        <v>16.7</v>
      </c>
      <c r="AV59" s="20">
        <v>614.29999999999995</v>
      </c>
      <c r="AW59" s="20">
        <v>6.1</v>
      </c>
      <c r="AX59" s="20">
        <v>-1031.6500000000001</v>
      </c>
      <c r="AY59" s="20">
        <v>232.65</v>
      </c>
      <c r="AZ59" s="20">
        <v>-67.900000000000006</v>
      </c>
      <c r="BA59" s="20">
        <v>0.3</v>
      </c>
      <c r="BB59" s="20">
        <v>54</v>
      </c>
      <c r="BC59" s="20">
        <v>-11.15</v>
      </c>
      <c r="BD59" s="20">
        <v>0</v>
      </c>
      <c r="BE59" s="20">
        <v>3.95</v>
      </c>
      <c r="BF59" s="20">
        <v>3.7</v>
      </c>
      <c r="BG59" s="20">
        <v>0</v>
      </c>
      <c r="BH59" s="20">
        <v>0</v>
      </c>
      <c r="BI59" s="20">
        <v>85.6</v>
      </c>
      <c r="BJ59" s="20">
        <v>0</v>
      </c>
      <c r="BK59" s="20">
        <v>0</v>
      </c>
      <c r="BL59" s="20">
        <v>-12.05</v>
      </c>
      <c r="BM59" s="20">
        <v>0</v>
      </c>
      <c r="BN59" s="20">
        <v>0</v>
      </c>
      <c r="BO59" s="20">
        <v>-0.4</v>
      </c>
      <c r="BP59" s="20">
        <v>100.25</v>
      </c>
      <c r="BQ59" s="20">
        <v>-172.45</v>
      </c>
      <c r="BR59" s="20">
        <v>-199.05</v>
      </c>
      <c r="BS59" s="20">
        <v>416.15</v>
      </c>
      <c r="BT59" s="20">
        <v>655.20000000000005</v>
      </c>
      <c r="BU59" s="20">
        <v>33.15</v>
      </c>
      <c r="BV59" s="20">
        <v>8.15</v>
      </c>
      <c r="BW59" s="20">
        <v>0</v>
      </c>
      <c r="BX59" s="20">
        <v>0</v>
      </c>
      <c r="BY59" s="20">
        <v>0</v>
      </c>
      <c r="BZ59" s="20">
        <v>0</v>
      </c>
      <c r="CA59" s="20">
        <v>0.4</v>
      </c>
      <c r="CB59" s="20">
        <v>0</v>
      </c>
      <c r="CC59" s="20">
        <v>-16.600000000000001</v>
      </c>
      <c r="CD59" s="20">
        <v>955.95</v>
      </c>
      <c r="CE59" s="20">
        <v>674.8</v>
      </c>
      <c r="CF59" s="20">
        <v>180.95</v>
      </c>
      <c r="CG59" s="20">
        <v>177.1</v>
      </c>
      <c r="CH59" s="20">
        <v>32.4</v>
      </c>
      <c r="CI59" s="20">
        <v>0</v>
      </c>
      <c r="CJ59" s="20">
        <v>2.8</v>
      </c>
      <c r="CK59" s="20">
        <v>0</v>
      </c>
      <c r="CL59" s="20">
        <v>317.10000000000002</v>
      </c>
      <c r="CM59" s="20">
        <v>405.55</v>
      </c>
      <c r="CN59" s="20">
        <v>-574.20000000000005</v>
      </c>
      <c r="CO59" s="20">
        <v>0</v>
      </c>
      <c r="CP59" s="20">
        <v>0</v>
      </c>
      <c r="CQ59" s="20">
        <v>0</v>
      </c>
      <c r="CR59" s="20">
        <v>0</v>
      </c>
      <c r="CS59" s="20">
        <v>0</v>
      </c>
      <c r="CT59" s="20">
        <v>247.55</v>
      </c>
      <c r="CU59" s="20">
        <v>20.7</v>
      </c>
      <c r="CV59" s="20">
        <v>0</v>
      </c>
      <c r="CW59" s="20">
        <v>-148.30000000000001</v>
      </c>
      <c r="CX59" s="20">
        <v>43.5</v>
      </c>
      <c r="CY59" s="20">
        <v>-135.44999999999999</v>
      </c>
      <c r="CZ59" s="20">
        <v>0</v>
      </c>
      <c r="DA59" s="20">
        <v>0</v>
      </c>
      <c r="DB59" s="20">
        <v>0</v>
      </c>
      <c r="DC59" s="20">
        <v>-0.5</v>
      </c>
      <c r="DD59" s="20">
        <v>-0.8</v>
      </c>
      <c r="DE59" s="20">
        <v>489.15499999999997</v>
      </c>
      <c r="DF59" s="20">
        <v>0</v>
      </c>
      <c r="DG59" s="20">
        <v>0.55000000000000004</v>
      </c>
      <c r="DH59" s="20">
        <v>26.8</v>
      </c>
      <c r="DI59" s="20">
        <v>2.2000000000000002</v>
      </c>
      <c r="DJ59" s="20">
        <v>31.65</v>
      </c>
      <c r="DK59" s="20">
        <v>2.25</v>
      </c>
      <c r="DL59" s="20">
        <v>13.75</v>
      </c>
      <c r="DM59" s="20">
        <v>0</v>
      </c>
      <c r="DN59" s="20">
        <v>-4.95</v>
      </c>
      <c r="DO59" s="20">
        <v>-8.65</v>
      </c>
      <c r="DP59" s="20">
        <v>-34.299999999999997</v>
      </c>
      <c r="DQ59" s="20">
        <v>28.8</v>
      </c>
      <c r="DR59" s="20">
        <v>-13.3</v>
      </c>
      <c r="DS59" s="20">
        <v>0.35</v>
      </c>
      <c r="DT59" s="20">
        <v>10.5</v>
      </c>
      <c r="DU59" s="20">
        <v>8.9499999999999993</v>
      </c>
      <c r="DV59" s="20">
        <v>0</v>
      </c>
      <c r="DW59" s="20">
        <v>-55.45</v>
      </c>
      <c r="DX59" s="20">
        <v>2.15</v>
      </c>
      <c r="DY59" s="20">
        <v>16.75</v>
      </c>
      <c r="DZ59" s="20">
        <v>16.399999999999999</v>
      </c>
      <c r="EA59" s="20">
        <v>7.45</v>
      </c>
      <c r="EB59" s="20">
        <v>37.4</v>
      </c>
      <c r="EC59" s="20">
        <v>231.55</v>
      </c>
      <c r="ED59" s="20">
        <v>12.4</v>
      </c>
      <c r="EE59" s="20">
        <v>-109.05</v>
      </c>
      <c r="EF59" s="20">
        <v>-61.65</v>
      </c>
      <c r="EG59" s="20">
        <v>-11.55</v>
      </c>
      <c r="EH59" s="20">
        <v>-9.4</v>
      </c>
      <c r="EI59" s="20">
        <v>26.4</v>
      </c>
      <c r="EJ59" s="20">
        <v>9.6</v>
      </c>
      <c r="EK59" s="20">
        <v>39.299999999999997</v>
      </c>
      <c r="EL59" s="20">
        <v>4.8</v>
      </c>
      <c r="EM59" s="20">
        <v>2.4</v>
      </c>
      <c r="EN59" s="20">
        <v>2.4</v>
      </c>
      <c r="EO59" s="20">
        <v>-142.05000000000001</v>
      </c>
      <c r="EP59" s="20">
        <v>45.25</v>
      </c>
      <c r="EQ59" s="20">
        <v>10.7</v>
      </c>
      <c r="ER59" s="20">
        <v>4.25</v>
      </c>
      <c r="ES59" s="20">
        <v>-4.8</v>
      </c>
      <c r="ET59" s="20">
        <v>179</v>
      </c>
      <c r="EU59" s="20">
        <v>54.05</v>
      </c>
      <c r="EV59" s="20">
        <v>373.45</v>
      </c>
      <c r="EW59" s="20">
        <v>31.2</v>
      </c>
      <c r="EX59" s="20">
        <v>16.600000000000001</v>
      </c>
      <c r="EY59" s="20">
        <v>14.4</v>
      </c>
      <c r="EZ59" s="20">
        <v>26.4</v>
      </c>
      <c r="FA59" s="20">
        <v>9.25</v>
      </c>
      <c r="FB59" s="20">
        <v>18.5</v>
      </c>
      <c r="FC59" s="20">
        <v>17.600000000000001</v>
      </c>
      <c r="FD59" s="20">
        <v>42.1</v>
      </c>
      <c r="FE59" s="20">
        <v>239.7</v>
      </c>
      <c r="FF59" s="20">
        <v>5.95</v>
      </c>
      <c r="FG59" s="20">
        <v>80.95</v>
      </c>
      <c r="FH59" s="20">
        <v>25.05</v>
      </c>
      <c r="FI59" s="20">
        <v>85.6</v>
      </c>
      <c r="FJ59" s="20">
        <v>96.885000000000005</v>
      </c>
      <c r="FK59" s="20">
        <v>6884.79</v>
      </c>
      <c r="FL59" s="21"/>
      <c r="FM59" s="20">
        <v>47.9</v>
      </c>
      <c r="FN59" s="20">
        <v>-10.4145</v>
      </c>
      <c r="FO59" s="20">
        <v>30.405999999999999</v>
      </c>
      <c r="FP59" s="20">
        <v>18.399999999999999</v>
      </c>
      <c r="FQ59" s="20">
        <v>7.212815</v>
      </c>
      <c r="FR59" s="20">
        <v>8.6173649999999995</v>
      </c>
      <c r="FS59" s="20">
        <v>-0.65</v>
      </c>
      <c r="FT59" s="20">
        <v>19.899999999999999</v>
      </c>
      <c r="FU59" s="20">
        <v>121.37168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879</v>
      </c>
      <c r="C5" s="1"/>
      <c r="D5" s="1"/>
      <c r="E5" s="1"/>
      <c r="F5" s="1"/>
      <c r="G5" s="1"/>
      <c r="H5" s="1"/>
    </row>
    <row r="6" spans="1:8" ht="22.95" customHeight="1" x14ac:dyDescent="0.3">
      <c r="A6" s="1"/>
      <c r="B6" s="204" t="s">
        <v>880</v>
      </c>
      <c r="C6" s="204" t="s">
        <v>881</v>
      </c>
      <c r="D6" s="204"/>
      <c r="E6" s="204" t="s">
        <v>882</v>
      </c>
      <c r="F6" s="204"/>
      <c r="G6" s="204"/>
      <c r="H6" s="204" t="s">
        <v>883</v>
      </c>
    </row>
    <row r="7" spans="1:8" ht="31.05" customHeight="1" x14ac:dyDescent="0.3">
      <c r="A7" s="1"/>
      <c r="B7" s="204"/>
      <c r="C7" s="24" t="s">
        <v>884</v>
      </c>
      <c r="D7" s="24" t="s">
        <v>885</v>
      </c>
      <c r="E7" s="24" t="s">
        <v>613</v>
      </c>
      <c r="F7" s="24" t="s">
        <v>612</v>
      </c>
      <c r="G7" s="24" t="s">
        <v>611</v>
      </c>
      <c r="H7" s="24" t="s">
        <v>886</v>
      </c>
    </row>
    <row r="8" spans="1:8" ht="10.95" customHeight="1" x14ac:dyDescent="0.3">
      <c r="A8" s="1"/>
      <c r="B8" s="25" t="s">
        <v>828</v>
      </c>
      <c r="C8" s="26">
        <v>0</v>
      </c>
      <c r="D8" s="26">
        <v>6672.3</v>
      </c>
      <c r="E8" s="27">
        <v>1009.8963</v>
      </c>
      <c r="F8" s="27">
        <v>3937.8649</v>
      </c>
      <c r="G8" s="27">
        <v>1724.5388</v>
      </c>
      <c r="H8" s="27">
        <v>251.53389999999999</v>
      </c>
    </row>
    <row r="9" spans="1:8" ht="10.95" customHeight="1" x14ac:dyDescent="0.3">
      <c r="A9" s="1"/>
      <c r="B9" s="25" t="s">
        <v>829</v>
      </c>
      <c r="C9" s="26">
        <v>0</v>
      </c>
      <c r="D9" s="26">
        <v>6558.6</v>
      </c>
      <c r="E9" s="27">
        <v>985.7106</v>
      </c>
      <c r="F9" s="27">
        <v>3866.9168</v>
      </c>
      <c r="G9" s="27">
        <v>1705.9726000000001</v>
      </c>
      <c r="H9" s="27">
        <v>250.76140000000001</v>
      </c>
    </row>
    <row r="10" spans="1:8" ht="10.95" customHeight="1" x14ac:dyDescent="0.3">
      <c r="A10" s="1"/>
      <c r="B10" s="25" t="s">
        <v>830</v>
      </c>
      <c r="C10" s="26">
        <v>0</v>
      </c>
      <c r="D10" s="26">
        <v>6478.8</v>
      </c>
      <c r="E10" s="27">
        <v>977.85440000000006</v>
      </c>
      <c r="F10" s="27">
        <v>3814.9551000000001</v>
      </c>
      <c r="G10" s="27">
        <v>1685.9905000000001</v>
      </c>
      <c r="H10" s="27">
        <v>248.7671</v>
      </c>
    </row>
    <row r="11" spans="1:8" ht="10.95" customHeight="1" x14ac:dyDescent="0.3">
      <c r="A11" s="1"/>
      <c r="B11" s="25" t="s">
        <v>831</v>
      </c>
      <c r="C11" s="26">
        <v>0</v>
      </c>
      <c r="D11" s="26">
        <v>6370.2</v>
      </c>
      <c r="E11" s="27">
        <v>960.79449999999997</v>
      </c>
      <c r="F11" s="27">
        <v>3716.5300999999999</v>
      </c>
      <c r="G11" s="27">
        <v>1692.8753999999999</v>
      </c>
      <c r="H11" s="27">
        <v>242.8741</v>
      </c>
    </row>
    <row r="12" spans="1:8" ht="10.95" customHeight="1" x14ac:dyDescent="0.3">
      <c r="A12" s="1"/>
      <c r="B12" s="25" t="s">
        <v>832</v>
      </c>
      <c r="C12" s="26">
        <v>0</v>
      </c>
      <c r="D12" s="26">
        <v>6251</v>
      </c>
      <c r="E12" s="27">
        <v>949.73299999999995</v>
      </c>
      <c r="F12" s="27">
        <v>3642.9441000000002</v>
      </c>
      <c r="G12" s="27">
        <v>1658.3228999999999</v>
      </c>
      <c r="H12" s="27">
        <v>243.02269999999999</v>
      </c>
    </row>
    <row r="13" spans="1:8" ht="10.95" customHeight="1" x14ac:dyDescent="0.3">
      <c r="A13" s="1"/>
      <c r="B13" s="25" t="s">
        <v>833</v>
      </c>
      <c r="C13" s="26">
        <v>0</v>
      </c>
      <c r="D13" s="26">
        <v>6218.1</v>
      </c>
      <c r="E13" s="27">
        <v>922.86249999999995</v>
      </c>
      <c r="F13" s="27">
        <v>3627.0971</v>
      </c>
      <c r="G13" s="27">
        <v>1668.1404</v>
      </c>
      <c r="H13" s="27">
        <v>240.4701</v>
      </c>
    </row>
    <row r="14" spans="1:8" ht="10.95" customHeight="1" x14ac:dyDescent="0.3">
      <c r="A14" s="1"/>
      <c r="B14" s="25" t="s">
        <v>834</v>
      </c>
      <c r="C14" s="26">
        <v>0</v>
      </c>
      <c r="D14" s="26">
        <v>6272.4</v>
      </c>
      <c r="E14" s="27">
        <v>961.31960000000004</v>
      </c>
      <c r="F14" s="27">
        <v>3629.1950999999999</v>
      </c>
      <c r="G14" s="27">
        <v>1681.8852999999999</v>
      </c>
      <c r="H14" s="27">
        <v>241.80080000000001</v>
      </c>
    </row>
    <row r="15" spans="1:8" ht="10.95" customHeight="1" x14ac:dyDescent="0.3">
      <c r="A15" s="1"/>
      <c r="B15" s="25" t="s">
        <v>835</v>
      </c>
      <c r="C15" s="26">
        <v>0</v>
      </c>
      <c r="D15" s="26">
        <v>6304.7</v>
      </c>
      <c r="E15" s="27">
        <v>975.66219999999998</v>
      </c>
      <c r="F15" s="27">
        <v>3643.5846000000001</v>
      </c>
      <c r="G15" s="27">
        <v>1685.4531999999999</v>
      </c>
      <c r="H15" s="27">
        <v>243.13990000000001</v>
      </c>
    </row>
    <row r="16" spans="1:8" ht="10.95" customHeight="1" x14ac:dyDescent="0.3">
      <c r="A16" s="1"/>
      <c r="B16" s="25" t="s">
        <v>836</v>
      </c>
      <c r="C16" s="26">
        <v>0</v>
      </c>
      <c r="D16" s="26">
        <v>6246.8</v>
      </c>
      <c r="E16" s="27">
        <v>943.90239999999994</v>
      </c>
      <c r="F16" s="27">
        <v>3620.8186999999998</v>
      </c>
      <c r="G16" s="27">
        <v>1682.0789</v>
      </c>
      <c r="H16" s="27">
        <v>239.52690000000001</v>
      </c>
    </row>
    <row r="17" spans="1:8" ht="10.95" customHeight="1" x14ac:dyDescent="0.3">
      <c r="A17" s="1"/>
      <c r="B17" s="25" t="s">
        <v>837</v>
      </c>
      <c r="C17" s="26">
        <v>0</v>
      </c>
      <c r="D17" s="26">
        <v>6388.7</v>
      </c>
      <c r="E17" s="27">
        <v>951.45280000000002</v>
      </c>
      <c r="F17" s="27">
        <v>3748.8838999999998</v>
      </c>
      <c r="G17" s="27">
        <v>1688.3633</v>
      </c>
      <c r="H17" s="27">
        <v>244.5471</v>
      </c>
    </row>
    <row r="18" spans="1:8" ht="10.95" customHeight="1" x14ac:dyDescent="0.3">
      <c r="A18" s="1"/>
      <c r="B18" s="25" t="s">
        <v>838</v>
      </c>
      <c r="C18" s="26">
        <v>0</v>
      </c>
      <c r="D18" s="26">
        <v>6443.6</v>
      </c>
      <c r="E18" s="27">
        <v>1006.2261999999999</v>
      </c>
      <c r="F18" s="27">
        <v>3728.4470999999999</v>
      </c>
      <c r="G18" s="27">
        <v>1708.9267</v>
      </c>
      <c r="H18" s="27">
        <v>236.1489</v>
      </c>
    </row>
    <row r="19" spans="1:8" ht="10.95" customHeight="1" x14ac:dyDescent="0.3">
      <c r="A19" s="1"/>
      <c r="B19" s="25" t="s">
        <v>839</v>
      </c>
      <c r="C19" s="26">
        <v>0</v>
      </c>
      <c r="D19" s="26">
        <v>6653.7</v>
      </c>
      <c r="E19" s="27">
        <v>1054.2647999999999</v>
      </c>
      <c r="F19" s="27">
        <v>3911.6372999999999</v>
      </c>
      <c r="G19" s="27">
        <v>1687.7979</v>
      </c>
      <c r="H19" s="27">
        <v>234.2159</v>
      </c>
    </row>
    <row r="20" spans="1:8" ht="10.95" customHeight="1" x14ac:dyDescent="0.3">
      <c r="A20" s="1"/>
      <c r="B20" s="25" t="s">
        <v>840</v>
      </c>
      <c r="C20" s="26">
        <v>0</v>
      </c>
      <c r="D20" s="26">
        <v>6736.8</v>
      </c>
      <c r="E20" s="27">
        <v>1037.3108</v>
      </c>
      <c r="F20" s="27">
        <v>3974.9724999999999</v>
      </c>
      <c r="G20" s="27">
        <v>1724.5166999999999</v>
      </c>
      <c r="H20" s="27">
        <v>219.17269999999999</v>
      </c>
    </row>
    <row r="21" spans="1:8" ht="10.95" customHeight="1" x14ac:dyDescent="0.3">
      <c r="A21" s="1"/>
      <c r="B21" s="25" t="s">
        <v>841</v>
      </c>
      <c r="C21" s="26">
        <v>0</v>
      </c>
      <c r="D21" s="26">
        <v>6771.2</v>
      </c>
      <c r="E21" s="27">
        <v>1066.0591999999999</v>
      </c>
      <c r="F21" s="27">
        <v>3969.6386000000002</v>
      </c>
      <c r="G21" s="27">
        <v>1735.5021999999999</v>
      </c>
      <c r="H21" s="27">
        <v>218.77180000000001</v>
      </c>
    </row>
    <row r="22" spans="1:8" ht="10.95" customHeight="1" x14ac:dyDescent="0.3">
      <c r="A22" s="1"/>
      <c r="B22" s="25" t="s">
        <v>842</v>
      </c>
      <c r="C22" s="26">
        <v>0</v>
      </c>
      <c r="D22" s="26">
        <v>6996.1</v>
      </c>
      <c r="E22" s="27">
        <v>1085.4145000000001</v>
      </c>
      <c r="F22" s="27">
        <v>4173.9866000000002</v>
      </c>
      <c r="G22" s="27">
        <v>1736.6989000000001</v>
      </c>
      <c r="H22" s="27">
        <v>223.86670000000001</v>
      </c>
    </row>
    <row r="23" spans="1:8" ht="10.95" customHeight="1" x14ac:dyDescent="0.3">
      <c r="A23" s="1"/>
      <c r="B23" s="25" t="s">
        <v>843</v>
      </c>
      <c r="C23" s="26">
        <v>0</v>
      </c>
      <c r="D23" s="26">
        <v>7094.5</v>
      </c>
      <c r="E23" s="27">
        <v>1086.9474</v>
      </c>
      <c r="F23" s="27">
        <v>4266.4946</v>
      </c>
      <c r="G23" s="27">
        <v>1741.058</v>
      </c>
      <c r="H23" s="27">
        <v>231.3425</v>
      </c>
    </row>
    <row r="24" spans="1:8" ht="10.95" customHeight="1" x14ac:dyDescent="0.3">
      <c r="A24" s="1"/>
      <c r="B24" s="25" t="s">
        <v>844</v>
      </c>
      <c r="C24" s="26">
        <v>0</v>
      </c>
      <c r="D24" s="26">
        <v>7324.2</v>
      </c>
      <c r="E24" s="27">
        <v>1126.1219000000001</v>
      </c>
      <c r="F24" s="27">
        <v>4445.9098999999997</v>
      </c>
      <c r="G24" s="27">
        <v>1752.1682000000001</v>
      </c>
      <c r="H24" s="27">
        <v>231.2893</v>
      </c>
    </row>
    <row r="25" spans="1:8" ht="10.95" customHeight="1" x14ac:dyDescent="0.3">
      <c r="A25" s="1"/>
      <c r="B25" s="25" t="s">
        <v>845</v>
      </c>
      <c r="C25" s="26">
        <v>0</v>
      </c>
      <c r="D25" s="26">
        <v>7292.1</v>
      </c>
      <c r="E25" s="27">
        <v>1095.4657999999999</v>
      </c>
      <c r="F25" s="27">
        <v>4415.5587999999998</v>
      </c>
      <c r="G25" s="27">
        <v>1781.0753999999999</v>
      </c>
      <c r="H25" s="27">
        <v>235.6388</v>
      </c>
    </row>
    <row r="26" spans="1:8" ht="10.95" customHeight="1" x14ac:dyDescent="0.3">
      <c r="A26" s="1"/>
      <c r="B26" s="25" t="s">
        <v>846</v>
      </c>
      <c r="C26" s="26">
        <v>0</v>
      </c>
      <c r="D26" s="26">
        <v>7492.8</v>
      </c>
      <c r="E26" s="27">
        <v>1112.6339</v>
      </c>
      <c r="F26" s="27">
        <v>4605.5896000000002</v>
      </c>
      <c r="G26" s="27">
        <v>1774.5764999999999</v>
      </c>
      <c r="H26" s="27">
        <v>237.09610000000001</v>
      </c>
    </row>
    <row r="27" spans="1:8" ht="10.95" customHeight="1" x14ac:dyDescent="0.3">
      <c r="A27" s="1"/>
      <c r="B27" s="25" t="s">
        <v>847</v>
      </c>
      <c r="C27" s="26">
        <v>0</v>
      </c>
      <c r="D27" s="26">
        <v>7457.9</v>
      </c>
      <c r="E27" s="27">
        <v>1123.5034000000001</v>
      </c>
      <c r="F27" s="27">
        <v>4534.3396000000002</v>
      </c>
      <c r="G27" s="27">
        <v>1800.057</v>
      </c>
      <c r="H27" s="27">
        <v>236.376</v>
      </c>
    </row>
    <row r="28" spans="1:8" ht="10.95" customHeight="1" x14ac:dyDescent="0.3">
      <c r="A28" s="1"/>
      <c r="B28" s="25" t="s">
        <v>848</v>
      </c>
      <c r="C28" s="26">
        <v>0</v>
      </c>
      <c r="D28" s="26">
        <v>7626.5</v>
      </c>
      <c r="E28" s="27">
        <v>1185.6777999999999</v>
      </c>
      <c r="F28" s="27">
        <v>4626.1949000000004</v>
      </c>
      <c r="G28" s="27">
        <v>1814.6273000000001</v>
      </c>
      <c r="H28" s="27">
        <v>242.52549999999999</v>
      </c>
    </row>
    <row r="29" spans="1:8" ht="10.95" customHeight="1" x14ac:dyDescent="0.3">
      <c r="A29" s="1"/>
      <c r="B29" s="25" t="s">
        <v>849</v>
      </c>
      <c r="C29" s="26">
        <v>0</v>
      </c>
      <c r="D29" s="26">
        <v>7564.2</v>
      </c>
      <c r="E29" s="27">
        <v>1188.2520999999999</v>
      </c>
      <c r="F29" s="27">
        <v>4580.2307000000001</v>
      </c>
      <c r="G29" s="27">
        <v>1795.7172</v>
      </c>
      <c r="H29" s="27">
        <v>240.08080000000001</v>
      </c>
    </row>
    <row r="30" spans="1:8" ht="10.95" customHeight="1" x14ac:dyDescent="0.3">
      <c r="A30" s="1"/>
      <c r="B30" s="25" t="s">
        <v>850</v>
      </c>
      <c r="C30" s="26">
        <v>0</v>
      </c>
      <c r="D30" s="26">
        <v>7651</v>
      </c>
      <c r="E30" s="27">
        <v>1189.4852000000001</v>
      </c>
      <c r="F30" s="27">
        <v>4690.9598999999998</v>
      </c>
      <c r="G30" s="27">
        <v>1770.5549000000001</v>
      </c>
      <c r="H30" s="27">
        <v>243.6232</v>
      </c>
    </row>
    <row r="31" spans="1:8" ht="10.95" customHeight="1" x14ac:dyDescent="0.3">
      <c r="A31" s="1"/>
      <c r="B31" s="25" t="s">
        <v>851</v>
      </c>
      <c r="C31" s="26">
        <v>0</v>
      </c>
      <c r="D31" s="26">
        <v>7628.3</v>
      </c>
      <c r="E31" s="27">
        <v>1215.3529000000001</v>
      </c>
      <c r="F31" s="27">
        <v>4640.3215</v>
      </c>
      <c r="G31" s="27">
        <v>1772.6256000000001</v>
      </c>
      <c r="H31" s="27">
        <v>236.4751</v>
      </c>
    </row>
    <row r="32" spans="1:8" ht="10.95" customHeight="1" x14ac:dyDescent="0.3">
      <c r="A32" s="1"/>
      <c r="B32" s="25" t="s">
        <v>852</v>
      </c>
      <c r="C32" s="26">
        <v>0</v>
      </c>
      <c r="D32" s="26">
        <v>7516.5</v>
      </c>
      <c r="E32" s="27">
        <v>1170.4684</v>
      </c>
      <c r="F32" s="27">
        <v>4571.9314999999997</v>
      </c>
      <c r="G32" s="27">
        <v>1774.1001000000001</v>
      </c>
      <c r="H32" s="27">
        <v>242.32390000000001</v>
      </c>
    </row>
    <row r="33" spans="1:8" ht="10.95" customHeight="1" x14ac:dyDescent="0.3">
      <c r="A33" s="1"/>
      <c r="B33" s="25" t="s">
        <v>853</v>
      </c>
      <c r="C33" s="26">
        <v>0</v>
      </c>
      <c r="D33" s="26">
        <v>7504.3</v>
      </c>
      <c r="E33" s="27">
        <v>1129.4483</v>
      </c>
      <c r="F33" s="27">
        <v>4648.4107999999997</v>
      </c>
      <c r="G33" s="27">
        <v>1726.4409000000001</v>
      </c>
      <c r="H33" s="27">
        <v>243.81549999999999</v>
      </c>
    </row>
    <row r="34" spans="1:8" ht="10.95" customHeight="1" x14ac:dyDescent="0.3">
      <c r="A34" s="1"/>
      <c r="B34" s="25" t="s">
        <v>854</v>
      </c>
      <c r="C34" s="26">
        <v>0</v>
      </c>
      <c r="D34" s="26">
        <v>7452</v>
      </c>
      <c r="E34" s="27">
        <v>1127.748</v>
      </c>
      <c r="F34" s="27">
        <v>4565.9357</v>
      </c>
      <c r="G34" s="27">
        <v>1758.3163</v>
      </c>
      <c r="H34" s="27">
        <v>248.67429999999999</v>
      </c>
    </row>
    <row r="35" spans="1:8" ht="10.95" customHeight="1" x14ac:dyDescent="0.3">
      <c r="A35" s="1"/>
      <c r="B35" s="25" t="s">
        <v>855</v>
      </c>
      <c r="C35" s="26">
        <v>0</v>
      </c>
      <c r="D35" s="26">
        <v>7477.9</v>
      </c>
      <c r="E35" s="27">
        <v>1164.9646</v>
      </c>
      <c r="F35" s="27">
        <v>4545.8293000000003</v>
      </c>
      <c r="G35" s="27">
        <v>1767.1061</v>
      </c>
      <c r="H35" s="27">
        <v>250.77189999999999</v>
      </c>
    </row>
    <row r="36" spans="1:8" ht="10.95" customHeight="1" x14ac:dyDescent="0.3">
      <c r="A36" s="1"/>
      <c r="B36" s="25" t="s">
        <v>856</v>
      </c>
      <c r="C36" s="26">
        <v>0</v>
      </c>
      <c r="D36" s="26">
        <v>7565.3</v>
      </c>
      <c r="E36" s="27">
        <v>1177.4618</v>
      </c>
      <c r="F36" s="27">
        <v>4659.8477999999996</v>
      </c>
      <c r="G36" s="27">
        <v>1727.9903999999999</v>
      </c>
      <c r="H36" s="27">
        <v>254.55330000000001</v>
      </c>
    </row>
    <row r="37" spans="1:8" ht="10.95" customHeight="1" x14ac:dyDescent="0.3">
      <c r="A37" s="1"/>
      <c r="B37" s="25" t="s">
        <v>857</v>
      </c>
      <c r="C37" s="26">
        <v>0</v>
      </c>
      <c r="D37" s="26">
        <v>7545.1</v>
      </c>
      <c r="E37" s="27">
        <v>1192.597</v>
      </c>
      <c r="F37" s="27">
        <v>4556.5985000000001</v>
      </c>
      <c r="G37" s="27">
        <v>1795.9045000000001</v>
      </c>
      <c r="H37" s="27">
        <v>257.7054</v>
      </c>
    </row>
    <row r="38" spans="1:8" ht="10.95" customHeight="1" x14ac:dyDescent="0.3">
      <c r="A38" s="1"/>
      <c r="B38" s="25" t="s">
        <v>858</v>
      </c>
      <c r="C38" s="26">
        <v>0</v>
      </c>
      <c r="D38" s="26">
        <v>7636.5</v>
      </c>
      <c r="E38" s="27">
        <v>1183.2625</v>
      </c>
      <c r="F38" s="27">
        <v>4662.1122999999998</v>
      </c>
      <c r="G38" s="27">
        <v>1791.1251999999999</v>
      </c>
      <c r="H38" s="27">
        <v>256.24810000000002</v>
      </c>
    </row>
    <row r="39" spans="1:8" ht="10.95" customHeight="1" x14ac:dyDescent="0.3">
      <c r="A39" s="1"/>
      <c r="B39" s="25" t="s">
        <v>859</v>
      </c>
      <c r="C39" s="26">
        <v>0</v>
      </c>
      <c r="D39" s="26">
        <v>7460</v>
      </c>
      <c r="E39" s="27">
        <v>1164.8601000000001</v>
      </c>
      <c r="F39" s="27">
        <v>4484.5438999999997</v>
      </c>
      <c r="G39" s="27">
        <v>1810.596</v>
      </c>
      <c r="H39" s="27">
        <v>254.86510000000001</v>
      </c>
    </row>
    <row r="40" spans="1:8" ht="10.95" customHeight="1" x14ac:dyDescent="0.3">
      <c r="A40" s="1"/>
      <c r="B40" s="25" t="s">
        <v>860</v>
      </c>
      <c r="C40" s="26">
        <v>0</v>
      </c>
      <c r="D40" s="26">
        <v>7433.6</v>
      </c>
      <c r="E40" s="27">
        <v>1157.3032000000001</v>
      </c>
      <c r="F40" s="27">
        <v>4495.8860000000004</v>
      </c>
      <c r="G40" s="27">
        <v>1780.4108000000001</v>
      </c>
      <c r="H40" s="27">
        <v>248.5857</v>
      </c>
    </row>
    <row r="41" spans="1:8" ht="10.95" customHeight="1" x14ac:dyDescent="0.3">
      <c r="A41" s="1"/>
      <c r="B41" s="25" t="s">
        <v>861</v>
      </c>
      <c r="C41" s="26">
        <v>0</v>
      </c>
      <c r="D41" s="26">
        <v>7449.4</v>
      </c>
      <c r="E41" s="27">
        <v>1148.1821</v>
      </c>
      <c r="F41" s="27">
        <v>4519.8162000000002</v>
      </c>
      <c r="G41" s="27">
        <v>1781.4016999999999</v>
      </c>
      <c r="H41" s="27">
        <v>244.05250000000001</v>
      </c>
    </row>
    <row r="42" spans="1:8" ht="10.95" customHeight="1" x14ac:dyDescent="0.3">
      <c r="A42" s="1"/>
      <c r="B42" s="25" t="s">
        <v>862</v>
      </c>
      <c r="C42" s="26">
        <v>0</v>
      </c>
      <c r="D42" s="26">
        <v>7422.9</v>
      </c>
      <c r="E42" s="27">
        <v>1127.7778000000001</v>
      </c>
      <c r="F42" s="27">
        <v>4480.6130000000003</v>
      </c>
      <c r="G42" s="27">
        <v>1814.5092</v>
      </c>
      <c r="H42" s="27">
        <v>241.29040000000001</v>
      </c>
    </row>
    <row r="43" spans="1:8" ht="10.95" customHeight="1" x14ac:dyDescent="0.3">
      <c r="A43" s="1"/>
      <c r="B43" s="25" t="s">
        <v>863</v>
      </c>
      <c r="C43" s="26">
        <v>0</v>
      </c>
      <c r="D43" s="26">
        <v>7356.4</v>
      </c>
      <c r="E43" s="27">
        <v>1100.5071</v>
      </c>
      <c r="F43" s="27">
        <v>4422.3710000000001</v>
      </c>
      <c r="G43" s="27">
        <v>1833.5219</v>
      </c>
      <c r="H43" s="27">
        <v>232.5378</v>
      </c>
    </row>
    <row r="44" spans="1:8" ht="10.95" customHeight="1" x14ac:dyDescent="0.3">
      <c r="A44" s="1"/>
      <c r="B44" s="25" t="s">
        <v>864</v>
      </c>
      <c r="C44" s="26">
        <v>0</v>
      </c>
      <c r="D44" s="26">
        <v>7550.6</v>
      </c>
      <c r="E44" s="27">
        <v>1175.4947</v>
      </c>
      <c r="F44" s="27">
        <v>4523.8167000000003</v>
      </c>
      <c r="G44" s="27">
        <v>1851.2886000000001</v>
      </c>
      <c r="H44" s="27">
        <v>232.49039999999999</v>
      </c>
    </row>
    <row r="45" spans="1:8" ht="10.95" customHeight="1" x14ac:dyDescent="0.3">
      <c r="A45" s="1"/>
      <c r="B45" s="25" t="s">
        <v>865</v>
      </c>
      <c r="C45" s="26">
        <v>0</v>
      </c>
      <c r="D45" s="26">
        <v>7479.5</v>
      </c>
      <c r="E45" s="27">
        <v>1218.2517</v>
      </c>
      <c r="F45" s="27">
        <v>4442.5645999999997</v>
      </c>
      <c r="G45" s="27">
        <v>1818.6837</v>
      </c>
      <c r="H45" s="27">
        <v>224.04519999999999</v>
      </c>
    </row>
    <row r="46" spans="1:8" ht="10.95" customHeight="1" x14ac:dyDescent="0.3">
      <c r="A46" s="1"/>
      <c r="B46" s="25" t="s">
        <v>866</v>
      </c>
      <c r="C46" s="26">
        <v>0</v>
      </c>
      <c r="D46" s="26">
        <v>7470.6</v>
      </c>
      <c r="E46" s="27">
        <v>1210.9339</v>
      </c>
      <c r="F46" s="27">
        <v>4457.9902000000002</v>
      </c>
      <c r="G46" s="27">
        <v>1801.6759</v>
      </c>
      <c r="H46" s="27">
        <v>225.65979999999999</v>
      </c>
    </row>
    <row r="47" spans="1:8" ht="10.95" customHeight="1" x14ac:dyDescent="0.3">
      <c r="A47" s="1"/>
      <c r="B47" s="25" t="s">
        <v>867</v>
      </c>
      <c r="C47" s="26">
        <v>0</v>
      </c>
      <c r="D47" s="26">
        <v>7444.9</v>
      </c>
      <c r="E47" s="27">
        <v>1201.6837</v>
      </c>
      <c r="F47" s="27">
        <v>4455.5765000000001</v>
      </c>
      <c r="G47" s="27">
        <v>1787.6397999999999</v>
      </c>
      <c r="H47" s="27">
        <v>236.32239999999999</v>
      </c>
    </row>
    <row r="48" spans="1:8" ht="10.95" customHeight="1" x14ac:dyDescent="0.3">
      <c r="A48" s="1"/>
      <c r="B48" s="25" t="s">
        <v>868</v>
      </c>
      <c r="C48" s="26">
        <v>0</v>
      </c>
      <c r="D48" s="26">
        <v>7419</v>
      </c>
      <c r="E48" s="27">
        <v>1190.4201</v>
      </c>
      <c r="F48" s="27">
        <v>4437.8082999999997</v>
      </c>
      <c r="G48" s="27">
        <v>1790.7716</v>
      </c>
      <c r="H48" s="27">
        <v>244.9853</v>
      </c>
    </row>
    <row r="49" spans="1:8" ht="10.95" customHeight="1" x14ac:dyDescent="0.3">
      <c r="A49" s="1"/>
      <c r="B49" s="25" t="s">
        <v>869</v>
      </c>
      <c r="C49" s="26">
        <v>0</v>
      </c>
      <c r="D49" s="26">
        <v>7342</v>
      </c>
      <c r="E49" s="27">
        <v>1146.7429</v>
      </c>
      <c r="F49" s="27">
        <v>4392.3503000000001</v>
      </c>
      <c r="G49" s="27">
        <v>1802.9068</v>
      </c>
      <c r="H49" s="27">
        <v>247.63079999999999</v>
      </c>
    </row>
    <row r="50" spans="1:8" ht="10.95" customHeight="1" x14ac:dyDescent="0.3">
      <c r="A50" s="1"/>
      <c r="B50" s="25" t="s">
        <v>870</v>
      </c>
      <c r="C50" s="26">
        <v>0</v>
      </c>
      <c r="D50" s="26">
        <v>7298.5</v>
      </c>
      <c r="E50" s="27">
        <v>1183.7662800000001</v>
      </c>
      <c r="F50" s="27">
        <v>4346.9251199999999</v>
      </c>
      <c r="G50" s="27">
        <v>1767.8086000000001</v>
      </c>
      <c r="H50" s="27">
        <v>248.08779999999999</v>
      </c>
    </row>
    <row r="51" spans="1:8" ht="10.95" customHeight="1" x14ac:dyDescent="0.3">
      <c r="A51" s="1"/>
      <c r="B51" s="25" t="s">
        <v>871</v>
      </c>
      <c r="C51" s="26">
        <v>0</v>
      </c>
      <c r="D51" s="26">
        <v>7318.1</v>
      </c>
      <c r="E51" s="27">
        <v>1163.2776699999999</v>
      </c>
      <c r="F51" s="27">
        <v>4385.4161299999996</v>
      </c>
      <c r="G51" s="27">
        <v>1769.4061999999999</v>
      </c>
      <c r="H51" s="27">
        <v>252.9528</v>
      </c>
    </row>
    <row r="52" spans="1:8" ht="10.95" customHeight="1" x14ac:dyDescent="0.3">
      <c r="A52" s="1"/>
      <c r="B52" s="25" t="s">
        <v>872</v>
      </c>
      <c r="C52" s="26">
        <v>0</v>
      </c>
      <c r="D52" s="26">
        <v>7183.5</v>
      </c>
      <c r="E52" s="27">
        <v>1127.54564</v>
      </c>
      <c r="F52" s="27">
        <v>4317.1166599999997</v>
      </c>
      <c r="G52" s="27">
        <v>1738.8377</v>
      </c>
      <c r="H52" s="27">
        <v>261.4282</v>
      </c>
    </row>
    <row r="53" spans="1:8" ht="10.95" customHeight="1" x14ac:dyDescent="0.3">
      <c r="A53" s="1"/>
      <c r="B53" s="25" t="s">
        <v>873</v>
      </c>
      <c r="C53" s="26">
        <v>0</v>
      </c>
      <c r="D53" s="26">
        <v>6948.2</v>
      </c>
      <c r="E53" s="27">
        <v>1079.0235700000001</v>
      </c>
      <c r="F53" s="27">
        <v>4165.6228300000002</v>
      </c>
      <c r="G53" s="27">
        <v>1703.5536</v>
      </c>
      <c r="H53" s="27">
        <v>254.2927</v>
      </c>
    </row>
    <row r="54" spans="1:8" ht="10.95" customHeight="1" x14ac:dyDescent="0.3">
      <c r="A54" s="1"/>
      <c r="B54" s="25" t="s">
        <v>874</v>
      </c>
      <c r="C54" s="26">
        <v>0</v>
      </c>
      <c r="D54" s="26">
        <v>6809.6</v>
      </c>
      <c r="E54" s="27">
        <v>1061.0039400000001</v>
      </c>
      <c r="F54" s="27">
        <v>4038.9555599999999</v>
      </c>
      <c r="G54" s="27">
        <v>1709.6405</v>
      </c>
      <c r="H54" s="27">
        <v>250.89349999999999</v>
      </c>
    </row>
    <row r="55" spans="1:8" ht="10.95" customHeight="1" x14ac:dyDescent="0.3">
      <c r="A55" s="1"/>
      <c r="B55" s="25" t="s">
        <v>49</v>
      </c>
      <c r="C55" s="26">
        <v>0</v>
      </c>
      <c r="D55" s="26">
        <v>6620.5</v>
      </c>
      <c r="E55" s="27">
        <v>1008.91653</v>
      </c>
      <c r="F55" s="27">
        <v>3930.6678700000002</v>
      </c>
      <c r="G55" s="27">
        <v>1680.9156</v>
      </c>
      <c r="H55" s="27">
        <v>250.77430000000001</v>
      </c>
    </row>
    <row r="56" spans="1:8" ht="16.95" customHeight="1" x14ac:dyDescent="0.3">
      <c r="A56" s="1"/>
      <c r="B56" s="28" t="s">
        <v>887</v>
      </c>
      <c r="C56" s="29">
        <v>0</v>
      </c>
      <c r="D56" s="29">
        <v>7651</v>
      </c>
      <c r="E56" s="30">
        <v>1218.2517</v>
      </c>
      <c r="F56" s="30">
        <v>4690.9598999999998</v>
      </c>
      <c r="G56" s="30">
        <v>1851.2886000000001</v>
      </c>
      <c r="H56" s="30">
        <v>261.4282</v>
      </c>
    </row>
    <row r="57" spans="1:8" ht="16.95" customHeight="1" x14ac:dyDescent="0.3">
      <c r="A57" s="1"/>
      <c r="B57" s="28" t="s">
        <v>888</v>
      </c>
      <c r="C57" s="29">
        <v>0</v>
      </c>
      <c r="D57" s="29">
        <v>6218.1</v>
      </c>
      <c r="E57" s="30">
        <v>922.86249999999995</v>
      </c>
      <c r="F57" s="30">
        <v>3620.8186999999998</v>
      </c>
      <c r="G57" s="30">
        <v>1658.3228999999999</v>
      </c>
      <c r="H57" s="30">
        <v>218.77180000000001</v>
      </c>
    </row>
    <row r="58" spans="1:8" ht="16.95" customHeight="1" x14ac:dyDescent="0.3">
      <c r="A58" s="1"/>
      <c r="B58" s="28" t="s">
        <v>889</v>
      </c>
      <c r="C58" s="29">
        <v>0</v>
      </c>
      <c r="D58" s="29">
        <v>7108.3208333333332</v>
      </c>
      <c r="E58" s="30">
        <v>1100.4905360416667</v>
      </c>
      <c r="F58" s="30">
        <v>4256.7037243750001</v>
      </c>
      <c r="G58" s="30">
        <v>1751.1265729166664</v>
      </c>
      <c r="H58" s="30">
        <v>242.0428</v>
      </c>
    </row>
    <row r="59" spans="1:8" ht="16.95" customHeight="1" x14ac:dyDescent="0.3">
      <c r="A59" s="1"/>
      <c r="B59" s="23" t="s">
        <v>890</v>
      </c>
      <c r="C59" s="31">
        <v>0</v>
      </c>
      <c r="D59" s="31">
        <v>170599.7</v>
      </c>
      <c r="E59" s="32">
        <v>26411.772864999999</v>
      </c>
      <c r="F59" s="32">
        <v>102160.889385</v>
      </c>
      <c r="G59" s="32">
        <v>42027.037750000003</v>
      </c>
      <c r="H59" s="32">
        <v>5809.0272000000004</v>
      </c>
    </row>
    <row r="60" spans="1:8" x14ac:dyDescent="0.3">
      <c r="A60" s="1"/>
      <c r="B60" s="1"/>
      <c r="C60" s="1"/>
      <c r="D60" s="1"/>
      <c r="E60" s="1"/>
      <c r="F60" s="1"/>
      <c r="G60" s="1"/>
      <c r="H60" s="1"/>
    </row>
    <row r="61" spans="1:8" ht="15.6" x14ac:dyDescent="0.3">
      <c r="A61" s="1"/>
      <c r="B61" s="33" t="s">
        <v>891</v>
      </c>
      <c r="C61" s="1"/>
      <c r="D61" s="1"/>
      <c r="E61" s="1"/>
      <c r="F61" s="1"/>
      <c r="G61" s="1"/>
      <c r="H61" s="1"/>
    </row>
    <row r="62" spans="1:8" ht="15.6" x14ac:dyDescent="0.3">
      <c r="A62" s="1"/>
      <c r="B62" s="33"/>
      <c r="C62" s="1"/>
      <c r="D62" s="1"/>
      <c r="E62" s="1"/>
      <c r="F62" s="1"/>
      <c r="G62" s="1"/>
      <c r="H62" s="1"/>
    </row>
    <row r="63" spans="1:8" x14ac:dyDescent="0.3">
      <c r="A63" s="1"/>
      <c r="B63" s="34"/>
      <c r="C63" s="34"/>
      <c r="D63" s="1" t="s">
        <v>892</v>
      </c>
      <c r="E63" s="35"/>
      <c r="F63" s="1"/>
      <c r="G63" s="1"/>
      <c r="H63" s="1"/>
    </row>
    <row r="64" spans="1:8" x14ac:dyDescent="0.3">
      <c r="A64" s="1"/>
      <c r="B64" s="36"/>
      <c r="C64" s="36"/>
      <c r="D64" s="1" t="s">
        <v>893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A2" sqref="A2"/>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880</v>
      </c>
      <c r="C6" s="205" t="s">
        <v>895</v>
      </c>
      <c r="D6" s="205"/>
      <c r="E6" s="205"/>
      <c r="F6" s="205"/>
      <c r="G6" s="205"/>
      <c r="H6" s="205"/>
      <c r="I6" s="205"/>
      <c r="J6" s="205"/>
      <c r="K6" s="205"/>
      <c r="L6" s="205"/>
      <c r="M6" s="205"/>
      <c r="N6" s="205"/>
      <c r="O6" s="205"/>
      <c r="P6" s="205"/>
      <c r="Q6" s="205"/>
      <c r="R6" s="205"/>
      <c r="S6" s="205"/>
      <c r="T6" s="205"/>
      <c r="U6" s="205"/>
      <c r="V6" s="205"/>
      <c r="W6" s="205"/>
      <c r="X6" s="206" t="s">
        <v>896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897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898</v>
      </c>
      <c r="D7" s="38" t="s">
        <v>899</v>
      </c>
      <c r="E7" s="38" t="s">
        <v>900</v>
      </c>
      <c r="F7" s="38" t="s">
        <v>901</v>
      </c>
      <c r="G7" s="38" t="s">
        <v>902</v>
      </c>
      <c r="H7" s="38" t="s">
        <v>903</v>
      </c>
      <c r="I7" s="38" t="s">
        <v>904</v>
      </c>
      <c r="J7" s="38" t="s">
        <v>905</v>
      </c>
      <c r="K7" s="38" t="s">
        <v>906</v>
      </c>
      <c r="L7" s="38" t="s">
        <v>907</v>
      </c>
      <c r="M7" s="38" t="s">
        <v>908</v>
      </c>
      <c r="N7" s="38" t="s">
        <v>909</v>
      </c>
      <c r="O7" s="38" t="s">
        <v>910</v>
      </c>
      <c r="P7" s="38" t="s">
        <v>911</v>
      </c>
      <c r="Q7" s="38" t="s">
        <v>912</v>
      </c>
      <c r="R7" s="38" t="s">
        <v>913</v>
      </c>
      <c r="S7" s="38" t="s">
        <v>914</v>
      </c>
      <c r="T7" s="38" t="s">
        <v>915</v>
      </c>
      <c r="U7" s="38" t="s">
        <v>916</v>
      </c>
      <c r="V7" s="38" t="s">
        <v>917</v>
      </c>
      <c r="W7" s="38" t="s">
        <v>918</v>
      </c>
      <c r="X7" s="39" t="s">
        <v>919</v>
      </c>
      <c r="Y7" s="39" t="s">
        <v>920</v>
      </c>
      <c r="Z7" s="39" t="s">
        <v>921</v>
      </c>
      <c r="AA7" s="39" t="s">
        <v>898</v>
      </c>
      <c r="AB7" s="39" t="s">
        <v>899</v>
      </c>
      <c r="AC7" s="39" t="s">
        <v>922</v>
      </c>
      <c r="AD7" s="39" t="s">
        <v>902</v>
      </c>
      <c r="AE7" s="39" t="s">
        <v>903</v>
      </c>
      <c r="AF7" s="39" t="s">
        <v>923</v>
      </c>
      <c r="AG7" s="39" t="s">
        <v>904</v>
      </c>
      <c r="AH7" s="39" t="s">
        <v>924</v>
      </c>
      <c r="AI7" s="39" t="s">
        <v>925</v>
      </c>
      <c r="AJ7" s="39" t="s">
        <v>926</v>
      </c>
      <c r="AK7" s="39" t="s">
        <v>927</v>
      </c>
      <c r="AL7" s="39" t="s">
        <v>928</v>
      </c>
      <c r="AM7" s="39" t="s">
        <v>929</v>
      </c>
      <c r="AN7" s="39" t="s">
        <v>364</v>
      </c>
      <c r="AO7" s="39" t="s">
        <v>930</v>
      </c>
      <c r="AP7" s="39" t="s">
        <v>368</v>
      </c>
      <c r="AQ7" s="39" t="s">
        <v>931</v>
      </c>
      <c r="AR7" s="39" t="s">
        <v>932</v>
      </c>
      <c r="AS7" s="39" t="s">
        <v>933</v>
      </c>
      <c r="AT7" s="39" t="s">
        <v>934</v>
      </c>
      <c r="AU7" s="39" t="s">
        <v>935</v>
      </c>
      <c r="AV7" s="39" t="s">
        <v>936</v>
      </c>
      <c r="AW7" s="39" t="s">
        <v>937</v>
      </c>
      <c r="AX7" s="39" t="s">
        <v>911</v>
      </c>
      <c r="AY7" s="39" t="s">
        <v>938</v>
      </c>
      <c r="AZ7" s="39" t="s">
        <v>939</v>
      </c>
      <c r="BA7" s="39" t="s">
        <v>940</v>
      </c>
      <c r="BB7" s="39" t="s">
        <v>912</v>
      </c>
      <c r="BC7" s="39" t="s">
        <v>941</v>
      </c>
      <c r="BD7" s="39" t="s">
        <v>914</v>
      </c>
      <c r="BE7" s="39" t="s">
        <v>942</v>
      </c>
      <c r="BF7" s="39" t="s">
        <v>943</v>
      </c>
      <c r="BG7" s="39" t="s">
        <v>944</v>
      </c>
      <c r="BH7" s="39" t="s">
        <v>945</v>
      </c>
      <c r="BI7" s="39" t="s">
        <v>946</v>
      </c>
      <c r="BJ7" s="39" t="s">
        <v>916</v>
      </c>
      <c r="BK7" s="39" t="s">
        <v>947</v>
      </c>
      <c r="BL7" s="39" t="s">
        <v>948</v>
      </c>
      <c r="BM7" s="39" t="s">
        <v>917</v>
      </c>
      <c r="BN7" s="39" t="s">
        <v>133</v>
      </c>
      <c r="BO7" s="39" t="s">
        <v>918</v>
      </c>
      <c r="BP7" s="38" t="s">
        <v>152</v>
      </c>
      <c r="BQ7" s="38" t="s">
        <v>898</v>
      </c>
      <c r="BR7" s="38" t="s">
        <v>949</v>
      </c>
      <c r="BS7" s="38" t="s">
        <v>950</v>
      </c>
      <c r="BT7" s="38" t="s">
        <v>951</v>
      </c>
      <c r="BU7" s="38" t="s">
        <v>952</v>
      </c>
      <c r="BV7" s="38" t="s">
        <v>953</v>
      </c>
      <c r="BW7" s="38" t="s">
        <v>954</v>
      </c>
      <c r="BX7" s="38" t="s">
        <v>955</v>
      </c>
      <c r="BY7" s="38" t="s">
        <v>904</v>
      </c>
      <c r="BZ7" s="38" t="s">
        <v>956</v>
      </c>
      <c r="CA7" s="38" t="s">
        <v>957</v>
      </c>
      <c r="CB7" s="38" t="s">
        <v>928</v>
      </c>
      <c r="CC7" s="38" t="s">
        <v>930</v>
      </c>
      <c r="CD7" s="38" t="s">
        <v>368</v>
      </c>
      <c r="CE7" s="38" t="s">
        <v>372</v>
      </c>
      <c r="CF7" s="38" t="s">
        <v>958</v>
      </c>
      <c r="CG7" s="38" t="s">
        <v>959</v>
      </c>
      <c r="CH7" s="38" t="s">
        <v>933</v>
      </c>
      <c r="CI7" s="38" t="s">
        <v>934</v>
      </c>
      <c r="CJ7" s="38" t="s">
        <v>935</v>
      </c>
      <c r="CK7" s="38" t="s">
        <v>937</v>
      </c>
      <c r="CL7" s="38" t="s">
        <v>960</v>
      </c>
      <c r="CM7" s="38" t="s">
        <v>912</v>
      </c>
      <c r="CN7" s="38" t="s">
        <v>914</v>
      </c>
      <c r="CO7" s="38" t="s">
        <v>961</v>
      </c>
      <c r="CP7" s="38" t="s">
        <v>519</v>
      </c>
      <c r="CQ7" s="38" t="s">
        <v>916</v>
      </c>
      <c r="CR7" s="38" t="s">
        <v>133</v>
      </c>
      <c r="CS7" s="38" t="s">
        <v>918</v>
      </c>
      <c r="CT7" s="38" t="s">
        <v>962</v>
      </c>
    </row>
    <row r="8" spans="1:98" ht="15.6" x14ac:dyDescent="0.3">
      <c r="A8" s="1"/>
      <c r="B8" s="40" t="s">
        <v>828</v>
      </c>
      <c r="C8" s="41"/>
      <c r="D8" s="41"/>
      <c r="E8" s="41">
        <v>35.410269999999997</v>
      </c>
      <c r="F8" s="41">
        <v>9.64</v>
      </c>
      <c r="G8" s="41"/>
      <c r="H8" s="41"/>
      <c r="I8" s="41"/>
      <c r="J8" s="41"/>
      <c r="K8" s="41"/>
      <c r="L8" s="41">
        <v>25.6191</v>
      </c>
      <c r="M8" s="41">
        <v>14.308400000000001</v>
      </c>
      <c r="N8" s="41">
        <v>13.15</v>
      </c>
      <c r="O8" s="41">
        <v>31.14</v>
      </c>
      <c r="P8" s="41"/>
      <c r="Q8" s="41"/>
      <c r="R8" s="41">
        <v>52.104999999999997</v>
      </c>
      <c r="S8" s="41"/>
      <c r="T8" s="41">
        <v>39.368600000000001</v>
      </c>
      <c r="U8" s="41"/>
      <c r="V8" s="41">
        <v>9.6</v>
      </c>
      <c r="W8" s="41"/>
      <c r="X8" s="41">
        <v>162.92534000000001</v>
      </c>
      <c r="Y8" s="41"/>
      <c r="Z8" s="41">
        <v>5.69381</v>
      </c>
      <c r="AA8" s="41"/>
      <c r="AB8" s="41"/>
      <c r="AC8" s="41">
        <v>15.19</v>
      </c>
      <c r="AD8" s="41"/>
      <c r="AE8" s="41"/>
      <c r="AF8" s="41"/>
      <c r="AG8" s="41"/>
      <c r="AH8" s="41"/>
      <c r="AI8" s="41"/>
      <c r="AJ8" s="41">
        <v>5.33786</v>
      </c>
      <c r="AK8" s="41">
        <v>0</v>
      </c>
      <c r="AL8" s="41">
        <v>1.2304999999999999</v>
      </c>
      <c r="AM8" s="41">
        <v>54.782119999999999</v>
      </c>
      <c r="AN8" s="41">
        <v>121.28122999999999</v>
      </c>
      <c r="AO8" s="41">
        <v>25.67</v>
      </c>
      <c r="AP8" s="41">
        <v>0.81</v>
      </c>
      <c r="AQ8" s="41">
        <v>128.08000000000001</v>
      </c>
      <c r="AR8" s="41"/>
      <c r="AS8" s="41">
        <v>36.980229999999999</v>
      </c>
      <c r="AT8" s="41">
        <v>29.70722</v>
      </c>
      <c r="AU8" s="41"/>
      <c r="AV8" s="41">
        <v>193.51169999999999</v>
      </c>
      <c r="AW8" s="41">
        <v>37.242400000000004</v>
      </c>
      <c r="AX8" s="41"/>
      <c r="AY8" s="41">
        <v>0.21707000000000001</v>
      </c>
      <c r="AZ8" s="41"/>
      <c r="BA8" s="41">
        <v>1.5</v>
      </c>
      <c r="BB8" s="41"/>
      <c r="BC8" s="41">
        <v>58.955660000000002</v>
      </c>
      <c r="BD8" s="41"/>
      <c r="BE8" s="41">
        <v>11.4</v>
      </c>
      <c r="BF8" s="41"/>
      <c r="BG8" s="41"/>
      <c r="BH8" s="41">
        <v>106.36169</v>
      </c>
      <c r="BI8" s="41">
        <v>14.058059999999999</v>
      </c>
      <c r="BJ8" s="41"/>
      <c r="BK8" s="41">
        <v>5.1903499999999996</v>
      </c>
      <c r="BL8" s="41"/>
      <c r="BM8" s="41">
        <v>6.9809999999999999</v>
      </c>
      <c r="BN8" s="41"/>
      <c r="BO8" s="41">
        <v>1.9</v>
      </c>
      <c r="BP8" s="41">
        <v>138.54388</v>
      </c>
      <c r="BQ8" s="41"/>
      <c r="BR8" s="41">
        <v>5.3832700000000004</v>
      </c>
      <c r="BS8" s="41">
        <v>131.16164000000001</v>
      </c>
      <c r="BT8" s="41">
        <v>15.01416</v>
      </c>
      <c r="BU8" s="41"/>
      <c r="BV8" s="41">
        <v>35.190600000000003</v>
      </c>
      <c r="BW8" s="41">
        <v>3.85819</v>
      </c>
      <c r="BX8" s="41"/>
      <c r="BY8" s="41"/>
      <c r="BZ8" s="41">
        <v>3.9967999999999999</v>
      </c>
      <c r="CA8" s="41">
        <v>24.899709999999999</v>
      </c>
      <c r="CB8" s="41">
        <v>0.3775</v>
      </c>
      <c r="CC8" s="41">
        <v>0.66</v>
      </c>
      <c r="CD8" s="41">
        <v>25.3611</v>
      </c>
      <c r="CE8" s="41">
        <v>457.05962</v>
      </c>
      <c r="CF8" s="41">
        <v>11.6692</v>
      </c>
      <c r="CG8" s="41">
        <v>149.44229999999999</v>
      </c>
      <c r="CH8" s="41">
        <v>17.903870000000001</v>
      </c>
      <c r="CI8" s="41"/>
      <c r="CJ8" s="41"/>
      <c r="CK8" s="41">
        <v>15.979699999999999</v>
      </c>
      <c r="CL8" s="41">
        <v>4.4760900000000001</v>
      </c>
      <c r="CM8" s="41"/>
      <c r="CN8" s="41"/>
      <c r="CO8" s="41">
        <v>16.582550000000001</v>
      </c>
      <c r="CP8" s="41">
        <v>286.5</v>
      </c>
      <c r="CQ8" s="41"/>
      <c r="CR8" s="41">
        <v>37.634999999999998</v>
      </c>
      <c r="CS8" s="41"/>
      <c r="CT8" s="41">
        <v>33.118000000000002</v>
      </c>
    </row>
    <row r="9" spans="1:98" ht="15.6" x14ac:dyDescent="0.3">
      <c r="A9" s="1"/>
      <c r="B9" s="42" t="s">
        <v>829</v>
      </c>
      <c r="C9" s="43"/>
      <c r="D9" s="43"/>
      <c r="E9" s="43">
        <v>38.225589999999997</v>
      </c>
      <c r="F9" s="43">
        <v>9.4290000000000003</v>
      </c>
      <c r="G9" s="43"/>
      <c r="H9" s="43"/>
      <c r="I9" s="43"/>
      <c r="J9" s="43"/>
      <c r="K9" s="43"/>
      <c r="L9" s="43">
        <v>25.661799999999999</v>
      </c>
      <c r="M9" s="43">
        <v>14.1816</v>
      </c>
      <c r="N9" s="43">
        <v>12.92</v>
      </c>
      <c r="O9" s="43">
        <v>30.12</v>
      </c>
      <c r="P9" s="43"/>
      <c r="Q9" s="43"/>
      <c r="R9" s="43">
        <v>51.988999999999997</v>
      </c>
      <c r="S9" s="43"/>
      <c r="T9" s="43">
        <v>52.223100000000002</v>
      </c>
      <c r="U9" s="43"/>
      <c r="V9" s="43">
        <v>9.8000000000000007</v>
      </c>
      <c r="W9" s="43"/>
      <c r="X9" s="43">
        <v>147.53778</v>
      </c>
      <c r="Y9" s="43"/>
      <c r="Z9" s="43">
        <v>5.5884400000000003</v>
      </c>
      <c r="AA9" s="43"/>
      <c r="AB9" s="43"/>
      <c r="AC9" s="43">
        <v>16.27</v>
      </c>
      <c r="AD9" s="43"/>
      <c r="AE9" s="43"/>
      <c r="AF9" s="43"/>
      <c r="AG9" s="43"/>
      <c r="AH9" s="43"/>
      <c r="AI9" s="43"/>
      <c r="AJ9" s="43">
        <v>5.3343100000000003</v>
      </c>
      <c r="AK9" s="43">
        <v>0</v>
      </c>
      <c r="AL9" s="43">
        <v>0.95709999999999995</v>
      </c>
      <c r="AM9" s="43">
        <v>55.33164</v>
      </c>
      <c r="AN9" s="43">
        <v>119.23277</v>
      </c>
      <c r="AO9" s="43">
        <v>25.781099999999999</v>
      </c>
      <c r="AP9" s="43">
        <v>0.7</v>
      </c>
      <c r="AQ9" s="43">
        <v>128.47</v>
      </c>
      <c r="AR9" s="43"/>
      <c r="AS9" s="43">
        <v>36.99221</v>
      </c>
      <c r="AT9" s="43">
        <v>30.077439999999999</v>
      </c>
      <c r="AU9" s="43"/>
      <c r="AV9" s="43">
        <v>192.72615999999999</v>
      </c>
      <c r="AW9" s="43">
        <v>36.86</v>
      </c>
      <c r="AX9" s="43"/>
      <c r="AY9" s="43">
        <v>0.31051000000000001</v>
      </c>
      <c r="AZ9" s="43"/>
      <c r="BA9" s="43">
        <v>1.5</v>
      </c>
      <c r="BB9" s="43"/>
      <c r="BC9" s="43">
        <v>65.144419999999997</v>
      </c>
      <c r="BD9" s="43"/>
      <c r="BE9" s="43">
        <v>11.4</v>
      </c>
      <c r="BF9" s="43"/>
      <c r="BG9" s="43"/>
      <c r="BH9" s="43">
        <v>107.96888</v>
      </c>
      <c r="BI9" s="43">
        <v>13.744590000000001</v>
      </c>
      <c r="BJ9" s="43"/>
      <c r="BK9" s="43">
        <v>5.2082800000000002</v>
      </c>
      <c r="BL9" s="43"/>
      <c r="BM9" s="43">
        <v>6.8410000000000002</v>
      </c>
      <c r="BN9" s="43"/>
      <c r="BO9" s="43">
        <v>1.82</v>
      </c>
      <c r="BP9" s="43">
        <v>141.58165</v>
      </c>
      <c r="BQ9" s="43"/>
      <c r="BR9" s="43">
        <v>5.67537</v>
      </c>
      <c r="BS9" s="43">
        <v>131.2944</v>
      </c>
      <c r="BT9" s="43">
        <v>14.520049999999999</v>
      </c>
      <c r="BU9" s="43"/>
      <c r="BV9" s="43">
        <v>34.920900000000003</v>
      </c>
      <c r="BW9" s="43">
        <v>3.9634800000000001</v>
      </c>
      <c r="BX9" s="43"/>
      <c r="BY9" s="43"/>
      <c r="BZ9" s="43">
        <v>3.8407</v>
      </c>
      <c r="CA9" s="43">
        <v>24.933890000000002</v>
      </c>
      <c r="CB9" s="43">
        <v>0.35499999999999998</v>
      </c>
      <c r="CC9" s="43">
        <v>0.63</v>
      </c>
      <c r="CD9" s="43">
        <v>25.022950000000002</v>
      </c>
      <c r="CE9" s="43">
        <v>457.38573000000002</v>
      </c>
      <c r="CF9" s="43">
        <v>11.604900000000001</v>
      </c>
      <c r="CG9" s="43">
        <v>142.88800000000001</v>
      </c>
      <c r="CH9" s="43">
        <v>17.848960000000002</v>
      </c>
      <c r="CI9" s="43"/>
      <c r="CJ9" s="43"/>
      <c r="CK9" s="43">
        <v>15.4618</v>
      </c>
      <c r="CL9" s="43">
        <v>4.5021300000000002</v>
      </c>
      <c r="CM9" s="43"/>
      <c r="CN9" s="43"/>
      <c r="CO9" s="43">
        <v>16.458189999999998</v>
      </c>
      <c r="CP9" s="43">
        <v>285.14999999999998</v>
      </c>
      <c r="CQ9" s="43"/>
      <c r="CR9" s="43">
        <v>38.125</v>
      </c>
      <c r="CS9" s="43"/>
      <c r="CT9" s="43">
        <v>33.509</v>
      </c>
    </row>
    <row r="10" spans="1:98" ht="15.6" x14ac:dyDescent="0.3">
      <c r="A10" s="1"/>
      <c r="B10" s="42" t="s">
        <v>830</v>
      </c>
      <c r="C10" s="43"/>
      <c r="D10" s="43"/>
      <c r="E10" s="43">
        <v>37.46266</v>
      </c>
      <c r="F10" s="43">
        <v>9.3580000000000005</v>
      </c>
      <c r="G10" s="43"/>
      <c r="H10" s="43"/>
      <c r="I10" s="43"/>
      <c r="J10" s="43"/>
      <c r="K10" s="43"/>
      <c r="L10" s="43">
        <v>25.491199999999999</v>
      </c>
      <c r="M10" s="43">
        <v>13.992699999999999</v>
      </c>
      <c r="N10" s="43">
        <v>13.17</v>
      </c>
      <c r="O10" s="43">
        <v>30.478000000000002</v>
      </c>
      <c r="P10" s="43"/>
      <c r="Q10" s="43"/>
      <c r="R10" s="43">
        <v>51.896000000000001</v>
      </c>
      <c r="S10" s="43"/>
      <c r="T10" s="43">
        <v>48.034500000000001</v>
      </c>
      <c r="U10" s="43"/>
      <c r="V10" s="43">
        <v>9.5</v>
      </c>
      <c r="W10" s="43"/>
      <c r="X10" s="43">
        <v>139.97711000000001</v>
      </c>
      <c r="Y10" s="43"/>
      <c r="Z10" s="43">
        <v>5.5167200000000003</v>
      </c>
      <c r="AA10" s="43"/>
      <c r="AB10" s="43"/>
      <c r="AC10" s="43">
        <v>16.100000000000001</v>
      </c>
      <c r="AD10" s="43"/>
      <c r="AE10" s="43"/>
      <c r="AF10" s="43"/>
      <c r="AG10" s="43"/>
      <c r="AH10" s="43"/>
      <c r="AI10" s="43"/>
      <c r="AJ10" s="43">
        <v>5.31128</v>
      </c>
      <c r="AK10" s="43">
        <v>0</v>
      </c>
      <c r="AL10" s="43">
        <v>0.88900000000000001</v>
      </c>
      <c r="AM10" s="43">
        <v>54.220840000000003</v>
      </c>
      <c r="AN10" s="43">
        <v>118.2795</v>
      </c>
      <c r="AO10" s="43">
        <v>26.324200000000001</v>
      </c>
      <c r="AP10" s="43">
        <v>0.64</v>
      </c>
      <c r="AQ10" s="43">
        <v>129.97999999999999</v>
      </c>
      <c r="AR10" s="43"/>
      <c r="AS10" s="43">
        <v>36.854019999999998</v>
      </c>
      <c r="AT10" s="43">
        <v>32.173360000000002</v>
      </c>
      <c r="AU10" s="43"/>
      <c r="AV10" s="43">
        <v>195.08751000000001</v>
      </c>
      <c r="AW10" s="43">
        <v>38.043399999999998</v>
      </c>
      <c r="AX10" s="43"/>
      <c r="AY10" s="43">
        <v>0.26217000000000001</v>
      </c>
      <c r="AZ10" s="43"/>
      <c r="BA10" s="43">
        <v>1.4</v>
      </c>
      <c r="BB10" s="43"/>
      <c r="BC10" s="43">
        <v>74.026160000000004</v>
      </c>
      <c r="BD10" s="43"/>
      <c r="BE10" s="43">
        <v>11.4</v>
      </c>
      <c r="BF10" s="43"/>
      <c r="BG10" s="43"/>
      <c r="BH10" s="43">
        <v>96.12</v>
      </c>
      <c r="BI10" s="43">
        <v>13.87565</v>
      </c>
      <c r="BJ10" s="43"/>
      <c r="BK10" s="43">
        <v>5.3374499999999996</v>
      </c>
      <c r="BL10" s="43"/>
      <c r="BM10" s="43">
        <v>6.8990999999999998</v>
      </c>
      <c r="BN10" s="43"/>
      <c r="BO10" s="43">
        <v>1.85</v>
      </c>
      <c r="BP10" s="43">
        <v>142.25773000000001</v>
      </c>
      <c r="BQ10" s="43"/>
      <c r="BR10" s="43">
        <v>5.7194900000000004</v>
      </c>
      <c r="BS10" s="43">
        <v>129.99909</v>
      </c>
      <c r="BT10" s="43">
        <v>14.39396</v>
      </c>
      <c r="BU10" s="43"/>
      <c r="BV10" s="43">
        <v>36.604100000000003</v>
      </c>
      <c r="BW10" s="43">
        <v>4.0072999999999999</v>
      </c>
      <c r="BX10" s="43"/>
      <c r="BY10" s="43"/>
      <c r="BZ10" s="43">
        <v>3.7134999999999998</v>
      </c>
      <c r="CA10" s="43">
        <v>24.951840000000001</v>
      </c>
      <c r="CB10" s="43">
        <v>0.3468</v>
      </c>
      <c r="CC10" s="43">
        <v>0.67</v>
      </c>
      <c r="CD10" s="43">
        <v>25.99493</v>
      </c>
      <c r="CE10" s="43">
        <v>458.11167999999998</v>
      </c>
      <c r="CF10" s="43">
        <v>11.496499999999999</v>
      </c>
      <c r="CG10" s="43">
        <v>150.839</v>
      </c>
      <c r="CH10" s="43">
        <v>17.753959999999999</v>
      </c>
      <c r="CI10" s="43"/>
      <c r="CJ10" s="43"/>
      <c r="CK10" s="43">
        <v>16.5168</v>
      </c>
      <c r="CL10" s="43">
        <v>4.43405</v>
      </c>
      <c r="CM10" s="43"/>
      <c r="CN10" s="43"/>
      <c r="CO10" s="43">
        <v>16.560580000000002</v>
      </c>
      <c r="CP10" s="43">
        <v>286.06</v>
      </c>
      <c r="CQ10" s="43"/>
      <c r="CR10" s="43">
        <v>38.100999999999999</v>
      </c>
      <c r="CS10" s="43"/>
      <c r="CT10" s="43">
        <v>37.125</v>
      </c>
    </row>
    <row r="11" spans="1:98" ht="15.6" x14ac:dyDescent="0.3">
      <c r="A11" s="1"/>
      <c r="B11" s="42" t="s">
        <v>831</v>
      </c>
      <c r="C11" s="43"/>
      <c r="D11" s="43"/>
      <c r="E11" s="43">
        <v>34.541559999999997</v>
      </c>
      <c r="F11" s="43">
        <v>10.159000000000001</v>
      </c>
      <c r="G11" s="43"/>
      <c r="H11" s="43"/>
      <c r="I11" s="43"/>
      <c r="J11" s="43"/>
      <c r="K11" s="43"/>
      <c r="L11" s="43">
        <v>25.259</v>
      </c>
      <c r="M11" s="43">
        <v>13.9613</v>
      </c>
      <c r="N11" s="43">
        <v>13.33</v>
      </c>
      <c r="O11" s="43">
        <v>30.774000000000001</v>
      </c>
      <c r="P11" s="43"/>
      <c r="Q11" s="43"/>
      <c r="R11" s="43">
        <v>51.771000000000001</v>
      </c>
      <c r="S11" s="43"/>
      <c r="T11" s="43">
        <v>49.010599999999997</v>
      </c>
      <c r="U11" s="43"/>
      <c r="V11" s="43">
        <v>9.3000000000000007</v>
      </c>
      <c r="W11" s="43"/>
      <c r="X11" s="43">
        <v>116.89678000000001</v>
      </c>
      <c r="Y11" s="43"/>
      <c r="Z11" s="43">
        <v>5.5427900000000001</v>
      </c>
      <c r="AA11" s="43"/>
      <c r="AB11" s="43"/>
      <c r="AC11" s="43">
        <v>15.83</v>
      </c>
      <c r="AD11" s="43"/>
      <c r="AE11" s="43"/>
      <c r="AF11" s="43"/>
      <c r="AG11" s="43"/>
      <c r="AH11" s="43"/>
      <c r="AI11" s="43"/>
      <c r="AJ11" s="43">
        <v>5.2735900000000004</v>
      </c>
      <c r="AK11" s="43">
        <v>0</v>
      </c>
      <c r="AL11" s="43">
        <v>0.872</v>
      </c>
      <c r="AM11" s="43">
        <v>53.036450000000002</v>
      </c>
      <c r="AN11" s="43">
        <v>121.41709</v>
      </c>
      <c r="AO11" s="43">
        <v>26.540400000000002</v>
      </c>
      <c r="AP11" s="43">
        <v>0.44</v>
      </c>
      <c r="AQ11" s="43">
        <v>130.46</v>
      </c>
      <c r="AR11" s="43"/>
      <c r="AS11" s="43">
        <v>37.765479999999997</v>
      </c>
      <c r="AT11" s="43">
        <v>32.494120000000002</v>
      </c>
      <c r="AU11" s="43"/>
      <c r="AV11" s="43">
        <v>193.71225000000001</v>
      </c>
      <c r="AW11" s="43">
        <v>37.759500000000003</v>
      </c>
      <c r="AX11" s="43"/>
      <c r="AY11" s="43">
        <v>0.24506</v>
      </c>
      <c r="AZ11" s="43"/>
      <c r="BA11" s="43">
        <v>1.4</v>
      </c>
      <c r="BB11" s="43"/>
      <c r="BC11" s="43">
        <v>74.358130000000003</v>
      </c>
      <c r="BD11" s="43"/>
      <c r="BE11" s="43">
        <v>11.4</v>
      </c>
      <c r="BF11" s="43"/>
      <c r="BG11" s="43"/>
      <c r="BH11" s="43">
        <v>103.68595000000001</v>
      </c>
      <c r="BI11" s="43">
        <v>14.07164</v>
      </c>
      <c r="BJ11" s="43"/>
      <c r="BK11" s="43">
        <v>5.2504</v>
      </c>
      <c r="BL11" s="43"/>
      <c r="BM11" s="43">
        <v>6.6589999999999998</v>
      </c>
      <c r="BN11" s="43"/>
      <c r="BO11" s="43">
        <v>2.0299999999999998</v>
      </c>
      <c r="BP11" s="43">
        <v>140.10327000000001</v>
      </c>
      <c r="BQ11" s="43"/>
      <c r="BR11" s="43">
        <v>5.6623900000000003</v>
      </c>
      <c r="BS11" s="43">
        <v>130.48232999999999</v>
      </c>
      <c r="BT11" s="43">
        <v>14.03661</v>
      </c>
      <c r="BU11" s="43"/>
      <c r="BV11" s="43">
        <v>36.831400000000002</v>
      </c>
      <c r="BW11" s="43">
        <v>3.7307000000000001</v>
      </c>
      <c r="BX11" s="43"/>
      <c r="BY11" s="43"/>
      <c r="BZ11" s="43">
        <v>3.7778999999999998</v>
      </c>
      <c r="CA11" s="43">
        <v>24.968579999999999</v>
      </c>
      <c r="CB11" s="43">
        <v>0.34289999999999998</v>
      </c>
      <c r="CC11" s="43">
        <v>0.62</v>
      </c>
      <c r="CD11" s="43">
        <v>26.545480000000001</v>
      </c>
      <c r="CE11" s="43">
        <v>459.91406999999998</v>
      </c>
      <c r="CF11" s="43">
        <v>11.583600000000001</v>
      </c>
      <c r="CG11" s="43">
        <v>150.8057</v>
      </c>
      <c r="CH11" s="43">
        <v>17.504729999999999</v>
      </c>
      <c r="CI11" s="43"/>
      <c r="CJ11" s="43"/>
      <c r="CK11" s="43">
        <v>16.972300000000001</v>
      </c>
      <c r="CL11" s="43">
        <v>4.42706</v>
      </c>
      <c r="CM11" s="43"/>
      <c r="CN11" s="43"/>
      <c r="CO11" s="43">
        <v>16.65804</v>
      </c>
      <c r="CP11" s="43">
        <v>277.61</v>
      </c>
      <c r="CQ11" s="43"/>
      <c r="CR11" s="43">
        <v>37.520000000000003</v>
      </c>
      <c r="CS11" s="43"/>
      <c r="CT11" s="43">
        <v>37.603000000000002</v>
      </c>
    </row>
    <row r="12" spans="1:98" ht="15.6" x14ac:dyDescent="0.3">
      <c r="A12" s="1"/>
      <c r="B12" s="42" t="s">
        <v>832</v>
      </c>
      <c r="C12" s="43"/>
      <c r="D12" s="43"/>
      <c r="E12" s="43">
        <v>37.501950000000001</v>
      </c>
      <c r="F12" s="43">
        <v>10.054</v>
      </c>
      <c r="G12" s="43"/>
      <c r="H12" s="43"/>
      <c r="I12" s="43"/>
      <c r="J12" s="43"/>
      <c r="K12" s="43"/>
      <c r="L12" s="43">
        <v>25.290400000000002</v>
      </c>
      <c r="M12" s="43">
        <v>14.2873</v>
      </c>
      <c r="N12" s="43">
        <v>13.26</v>
      </c>
      <c r="O12" s="43">
        <v>30.294</v>
      </c>
      <c r="P12" s="43"/>
      <c r="Q12" s="43"/>
      <c r="R12" s="43">
        <v>52.332999999999998</v>
      </c>
      <c r="S12" s="43"/>
      <c r="T12" s="43">
        <v>29.867000000000001</v>
      </c>
      <c r="U12" s="43"/>
      <c r="V12" s="43">
        <v>9.3000000000000007</v>
      </c>
      <c r="W12" s="43"/>
      <c r="X12" s="43">
        <v>108.3502</v>
      </c>
      <c r="Y12" s="43"/>
      <c r="Z12" s="43">
        <v>5.72628</v>
      </c>
      <c r="AA12" s="43"/>
      <c r="AB12" s="43"/>
      <c r="AC12" s="43">
        <v>15.39</v>
      </c>
      <c r="AD12" s="43"/>
      <c r="AE12" s="43"/>
      <c r="AF12" s="43"/>
      <c r="AG12" s="43"/>
      <c r="AH12" s="43"/>
      <c r="AI12" s="43"/>
      <c r="AJ12" s="43">
        <v>5.2218400000000003</v>
      </c>
      <c r="AK12" s="43">
        <v>0</v>
      </c>
      <c r="AL12" s="43">
        <v>0.8407</v>
      </c>
      <c r="AM12" s="43">
        <v>54.640340000000002</v>
      </c>
      <c r="AN12" s="43">
        <v>120.79425999999999</v>
      </c>
      <c r="AO12" s="43">
        <v>26.6525</v>
      </c>
      <c r="AP12" s="43">
        <v>0.41</v>
      </c>
      <c r="AQ12" s="43">
        <v>128.91</v>
      </c>
      <c r="AR12" s="43"/>
      <c r="AS12" s="43">
        <v>37.643540000000002</v>
      </c>
      <c r="AT12" s="43">
        <v>32.848849999999999</v>
      </c>
      <c r="AU12" s="43"/>
      <c r="AV12" s="43">
        <v>194.66595000000001</v>
      </c>
      <c r="AW12" s="43">
        <v>38.316899999999997</v>
      </c>
      <c r="AX12" s="43"/>
      <c r="AY12" s="43">
        <v>0.19947000000000001</v>
      </c>
      <c r="AZ12" s="43"/>
      <c r="BA12" s="43">
        <v>1.4</v>
      </c>
      <c r="BB12" s="43"/>
      <c r="BC12" s="43">
        <v>74.125320000000002</v>
      </c>
      <c r="BD12" s="43"/>
      <c r="BE12" s="43">
        <v>11.4</v>
      </c>
      <c r="BF12" s="43"/>
      <c r="BG12" s="43"/>
      <c r="BH12" s="43">
        <v>100.20232</v>
      </c>
      <c r="BI12" s="43">
        <v>14.039949999999999</v>
      </c>
      <c r="BJ12" s="43"/>
      <c r="BK12" s="43">
        <v>5.18058</v>
      </c>
      <c r="BL12" s="43"/>
      <c r="BM12" s="43">
        <v>6.9509999999999996</v>
      </c>
      <c r="BN12" s="43"/>
      <c r="BO12" s="43">
        <v>1.88</v>
      </c>
      <c r="BP12" s="43">
        <v>139.18782999999999</v>
      </c>
      <c r="BQ12" s="43"/>
      <c r="BR12" s="43">
        <v>5.6143700000000001</v>
      </c>
      <c r="BS12" s="43">
        <v>127.59438</v>
      </c>
      <c r="BT12" s="43">
        <v>14.243840000000001</v>
      </c>
      <c r="BU12" s="43"/>
      <c r="BV12" s="43">
        <v>35.816600000000001</v>
      </c>
      <c r="BW12" s="43">
        <v>3.87202</v>
      </c>
      <c r="BX12" s="43"/>
      <c r="BY12" s="43"/>
      <c r="BZ12" s="43">
        <v>3.7073999999999998</v>
      </c>
      <c r="CA12" s="43">
        <v>24.98001</v>
      </c>
      <c r="CB12" s="43">
        <v>0.33379999999999999</v>
      </c>
      <c r="CC12" s="43">
        <v>0.66</v>
      </c>
      <c r="CD12" s="43">
        <v>27.317550000000001</v>
      </c>
      <c r="CE12" s="43">
        <v>445.72460999999998</v>
      </c>
      <c r="CF12" s="43">
        <v>11.825200000000001</v>
      </c>
      <c r="CG12" s="43">
        <v>149.58709999999999</v>
      </c>
      <c r="CH12" s="43">
        <v>17.65334</v>
      </c>
      <c r="CI12" s="43"/>
      <c r="CJ12" s="43"/>
      <c r="CK12" s="43">
        <v>17.190999999999999</v>
      </c>
      <c r="CL12" s="43">
        <v>4.4233900000000004</v>
      </c>
      <c r="CM12" s="43"/>
      <c r="CN12" s="43"/>
      <c r="CO12" s="43">
        <v>16.205200000000001</v>
      </c>
      <c r="CP12" s="43">
        <v>276.55</v>
      </c>
      <c r="CQ12" s="43"/>
      <c r="CR12" s="43">
        <v>37.680999999999997</v>
      </c>
      <c r="CS12" s="43"/>
      <c r="CT12" s="43">
        <v>35.604999999999997</v>
      </c>
    </row>
    <row r="13" spans="1:98" ht="15.6" x14ac:dyDescent="0.3">
      <c r="A13" s="1"/>
      <c r="B13" s="42" t="s">
        <v>833</v>
      </c>
      <c r="C13" s="43"/>
      <c r="D13" s="43"/>
      <c r="E13" s="43">
        <v>37.772880000000001</v>
      </c>
      <c r="F13" s="43">
        <v>9.7439999999999998</v>
      </c>
      <c r="G13" s="43"/>
      <c r="H13" s="43"/>
      <c r="I13" s="43"/>
      <c r="J13" s="43"/>
      <c r="K13" s="43"/>
      <c r="L13" s="43">
        <v>25.345199999999998</v>
      </c>
      <c r="M13" s="43">
        <v>14.0768</v>
      </c>
      <c r="N13" s="43">
        <v>12.92</v>
      </c>
      <c r="O13" s="43">
        <v>31.116</v>
      </c>
      <c r="P13" s="43"/>
      <c r="Q13" s="43"/>
      <c r="R13" s="43">
        <v>53.156999999999996</v>
      </c>
      <c r="S13" s="43"/>
      <c r="T13" s="43">
        <v>47.828299999999999</v>
      </c>
      <c r="U13" s="43"/>
      <c r="V13" s="43">
        <v>9</v>
      </c>
      <c r="W13" s="43"/>
      <c r="X13" s="43">
        <v>136.08955</v>
      </c>
      <c r="Y13" s="43"/>
      <c r="Z13" s="43">
        <v>5.5871500000000003</v>
      </c>
      <c r="AA13" s="43"/>
      <c r="AB13" s="43"/>
      <c r="AC13" s="43">
        <v>14.61</v>
      </c>
      <c r="AD13" s="43"/>
      <c r="AE13" s="43"/>
      <c r="AF13" s="43"/>
      <c r="AG13" s="43"/>
      <c r="AH13" s="43"/>
      <c r="AI13" s="43"/>
      <c r="AJ13" s="43">
        <v>4.8159200000000002</v>
      </c>
      <c r="AK13" s="43">
        <v>0</v>
      </c>
      <c r="AL13" s="43">
        <v>0.82320000000000004</v>
      </c>
      <c r="AM13" s="43">
        <v>53.880719999999997</v>
      </c>
      <c r="AN13" s="43">
        <v>118.89315000000001</v>
      </c>
      <c r="AO13" s="43">
        <v>27.648199999999999</v>
      </c>
      <c r="AP13" s="43">
        <v>0.67</v>
      </c>
      <c r="AQ13" s="43">
        <v>128.59</v>
      </c>
      <c r="AR13" s="43"/>
      <c r="AS13" s="43">
        <v>38.343699999999998</v>
      </c>
      <c r="AT13" s="43">
        <v>33.477550000000001</v>
      </c>
      <c r="AU13" s="43"/>
      <c r="AV13" s="43">
        <v>193.74603999999999</v>
      </c>
      <c r="AW13" s="43">
        <v>37.0657</v>
      </c>
      <c r="AX13" s="43"/>
      <c r="AY13" s="43">
        <v>0.21701999999999999</v>
      </c>
      <c r="AZ13" s="43"/>
      <c r="BA13" s="43">
        <v>1.5</v>
      </c>
      <c r="BB13" s="43"/>
      <c r="BC13" s="43">
        <v>73.444919999999996</v>
      </c>
      <c r="BD13" s="43"/>
      <c r="BE13" s="43">
        <v>11.4</v>
      </c>
      <c r="BF13" s="43"/>
      <c r="BG13" s="43"/>
      <c r="BH13" s="43">
        <v>104.17805</v>
      </c>
      <c r="BI13" s="43">
        <v>14.030559999999999</v>
      </c>
      <c r="BJ13" s="43"/>
      <c r="BK13" s="43">
        <v>5.1210800000000001</v>
      </c>
      <c r="BL13" s="43"/>
      <c r="BM13" s="43">
        <v>6.9580000000000002</v>
      </c>
      <c r="BN13" s="43"/>
      <c r="BO13" s="43">
        <v>1.87</v>
      </c>
      <c r="BP13" s="43">
        <v>137.14350999999999</v>
      </c>
      <c r="BQ13" s="43"/>
      <c r="BR13" s="43">
        <v>5.7479100000000001</v>
      </c>
      <c r="BS13" s="43">
        <v>123.55970000000001</v>
      </c>
      <c r="BT13" s="43">
        <v>14.08961</v>
      </c>
      <c r="BU13" s="43"/>
      <c r="BV13" s="43">
        <v>35.403599999999997</v>
      </c>
      <c r="BW13" s="43">
        <v>3.9659300000000002</v>
      </c>
      <c r="BX13" s="43"/>
      <c r="BY13" s="43"/>
      <c r="BZ13" s="43">
        <v>3.7139000000000002</v>
      </c>
      <c r="CA13" s="43">
        <v>24.98095</v>
      </c>
      <c r="CB13" s="43">
        <v>0.32729999999999998</v>
      </c>
      <c r="CC13" s="43">
        <v>0.61</v>
      </c>
      <c r="CD13" s="43">
        <v>28.284199999999998</v>
      </c>
      <c r="CE13" s="43">
        <v>433.30189000000001</v>
      </c>
      <c r="CF13" s="43">
        <v>11.869899999999999</v>
      </c>
      <c r="CG13" s="43">
        <v>154.1396</v>
      </c>
      <c r="CH13" s="43">
        <v>17.766310000000001</v>
      </c>
      <c r="CI13" s="43"/>
      <c r="CJ13" s="43"/>
      <c r="CK13" s="43">
        <v>16.682300000000001</v>
      </c>
      <c r="CL13" s="43">
        <v>4.5206200000000001</v>
      </c>
      <c r="CM13" s="43"/>
      <c r="CN13" s="43"/>
      <c r="CO13" s="43">
        <v>17.183250000000001</v>
      </c>
      <c r="CP13" s="43">
        <v>284.64999999999998</v>
      </c>
      <c r="CQ13" s="43"/>
      <c r="CR13" s="43">
        <v>37.475999999999999</v>
      </c>
      <c r="CS13" s="43"/>
      <c r="CT13" s="43">
        <v>37.219000000000001</v>
      </c>
    </row>
    <row r="14" spans="1:98" ht="15.6" x14ac:dyDescent="0.3">
      <c r="A14" s="1"/>
      <c r="B14" s="42" t="s">
        <v>834</v>
      </c>
      <c r="C14" s="43"/>
      <c r="D14" s="43"/>
      <c r="E14" s="43">
        <v>38.788600000000002</v>
      </c>
      <c r="F14" s="43">
        <v>9.5419999999999998</v>
      </c>
      <c r="G14" s="43"/>
      <c r="H14" s="43"/>
      <c r="I14" s="43"/>
      <c r="J14" s="43"/>
      <c r="K14" s="43"/>
      <c r="L14" s="43">
        <v>25.6022</v>
      </c>
      <c r="M14" s="43">
        <v>14.0143</v>
      </c>
      <c r="N14" s="43">
        <v>13.1</v>
      </c>
      <c r="O14" s="43">
        <v>31.904</v>
      </c>
      <c r="P14" s="43"/>
      <c r="Q14" s="43"/>
      <c r="R14" s="43">
        <v>51.75</v>
      </c>
      <c r="S14" s="43"/>
      <c r="T14" s="43">
        <v>43.7303</v>
      </c>
      <c r="U14" s="43"/>
      <c r="V14" s="43">
        <v>9</v>
      </c>
      <c r="W14" s="43"/>
      <c r="X14" s="43">
        <v>156.96661</v>
      </c>
      <c r="Y14" s="43"/>
      <c r="Z14" s="43">
        <v>5.4617000000000004</v>
      </c>
      <c r="AA14" s="43"/>
      <c r="AB14" s="43"/>
      <c r="AC14" s="43">
        <v>14.37</v>
      </c>
      <c r="AD14" s="43"/>
      <c r="AE14" s="43"/>
      <c r="AF14" s="43"/>
      <c r="AG14" s="43"/>
      <c r="AH14" s="43"/>
      <c r="AI14" s="43"/>
      <c r="AJ14" s="43">
        <v>5.0571900000000003</v>
      </c>
      <c r="AK14" s="43">
        <v>0</v>
      </c>
      <c r="AL14" s="43">
        <v>0.77729999999999999</v>
      </c>
      <c r="AM14" s="43">
        <v>54.488689999999998</v>
      </c>
      <c r="AN14" s="43">
        <v>119.40067999999999</v>
      </c>
      <c r="AO14" s="43">
        <v>27.447299999999998</v>
      </c>
      <c r="AP14" s="43">
        <v>0.48</v>
      </c>
      <c r="AQ14" s="43">
        <v>129.88</v>
      </c>
      <c r="AR14" s="43"/>
      <c r="AS14" s="43">
        <v>37.043280000000003</v>
      </c>
      <c r="AT14" s="43">
        <v>33.314320000000002</v>
      </c>
      <c r="AU14" s="43"/>
      <c r="AV14" s="43">
        <v>195.6327</v>
      </c>
      <c r="AW14" s="43">
        <v>37.327500000000001</v>
      </c>
      <c r="AX14" s="43"/>
      <c r="AY14" s="43">
        <v>0.31986999999999999</v>
      </c>
      <c r="AZ14" s="43"/>
      <c r="BA14" s="43">
        <v>1.4</v>
      </c>
      <c r="BB14" s="43"/>
      <c r="BC14" s="43">
        <v>73.354870000000005</v>
      </c>
      <c r="BD14" s="43"/>
      <c r="BE14" s="43">
        <v>11.4</v>
      </c>
      <c r="BF14" s="43"/>
      <c r="BG14" s="43"/>
      <c r="BH14" s="43">
        <v>93.562119999999993</v>
      </c>
      <c r="BI14" s="43">
        <v>14.14011</v>
      </c>
      <c r="BJ14" s="43"/>
      <c r="BK14" s="43">
        <v>5.0592899999999998</v>
      </c>
      <c r="BL14" s="43"/>
      <c r="BM14" s="43">
        <v>6.952</v>
      </c>
      <c r="BN14" s="43"/>
      <c r="BO14" s="43">
        <v>1.88</v>
      </c>
      <c r="BP14" s="43">
        <v>135.77602999999999</v>
      </c>
      <c r="BQ14" s="43"/>
      <c r="BR14" s="43">
        <v>5.8145300000000004</v>
      </c>
      <c r="BS14" s="43">
        <v>126.71802</v>
      </c>
      <c r="BT14" s="43">
        <v>12.61543</v>
      </c>
      <c r="BU14" s="43"/>
      <c r="BV14" s="43">
        <v>34.743000000000002</v>
      </c>
      <c r="BW14" s="43">
        <v>4.0273599999999998</v>
      </c>
      <c r="BX14" s="43"/>
      <c r="BY14" s="43"/>
      <c r="BZ14" s="43">
        <v>3.9424000000000001</v>
      </c>
      <c r="CA14" s="43">
        <v>24.98152</v>
      </c>
      <c r="CB14" s="43">
        <v>0.32029999999999997</v>
      </c>
      <c r="CC14" s="43">
        <v>0.63</v>
      </c>
      <c r="CD14" s="43">
        <v>28.763909999999999</v>
      </c>
      <c r="CE14" s="43">
        <v>457.35602999999998</v>
      </c>
      <c r="CF14" s="43">
        <v>11.832800000000001</v>
      </c>
      <c r="CG14" s="43">
        <v>148.88890000000001</v>
      </c>
      <c r="CH14" s="43">
        <v>17.756830000000001</v>
      </c>
      <c r="CI14" s="43"/>
      <c r="CJ14" s="43"/>
      <c r="CK14" s="43">
        <v>16.108499999999999</v>
      </c>
      <c r="CL14" s="43">
        <v>4.8892600000000002</v>
      </c>
      <c r="CM14" s="43"/>
      <c r="CN14" s="43"/>
      <c r="CO14" s="43">
        <v>16.901340000000001</v>
      </c>
      <c r="CP14" s="43">
        <v>273.68</v>
      </c>
      <c r="CQ14" s="43"/>
      <c r="CR14" s="43">
        <v>36.765999999999998</v>
      </c>
      <c r="CS14" s="43"/>
      <c r="CT14" s="43">
        <v>36.375</v>
      </c>
    </row>
    <row r="15" spans="1:98" ht="15.6" x14ac:dyDescent="0.3">
      <c r="A15" s="1"/>
      <c r="B15" s="42" t="s">
        <v>835</v>
      </c>
      <c r="C15" s="43"/>
      <c r="D15" s="43"/>
      <c r="E15" s="43">
        <v>38.89931</v>
      </c>
      <c r="F15" s="43">
        <v>9.798</v>
      </c>
      <c r="G15" s="43"/>
      <c r="H15" s="43"/>
      <c r="I15" s="43"/>
      <c r="J15" s="43"/>
      <c r="K15" s="43"/>
      <c r="L15" s="43">
        <v>25.7667</v>
      </c>
      <c r="M15" s="43">
        <v>14.6313</v>
      </c>
      <c r="N15" s="43">
        <v>13.2</v>
      </c>
      <c r="O15" s="43">
        <v>31.696000000000002</v>
      </c>
      <c r="P15" s="43"/>
      <c r="Q15" s="43"/>
      <c r="R15" s="43">
        <v>51.566000000000003</v>
      </c>
      <c r="S15" s="43"/>
      <c r="T15" s="43">
        <v>50.084800000000001</v>
      </c>
      <c r="U15" s="43"/>
      <c r="V15" s="43">
        <v>9</v>
      </c>
      <c r="W15" s="43"/>
      <c r="X15" s="43">
        <v>140.81238999999999</v>
      </c>
      <c r="Y15" s="43"/>
      <c r="Z15" s="43">
        <v>5.4952899999999998</v>
      </c>
      <c r="AA15" s="43"/>
      <c r="AB15" s="43"/>
      <c r="AC15" s="43">
        <v>15.29</v>
      </c>
      <c r="AD15" s="43"/>
      <c r="AE15" s="43"/>
      <c r="AF15" s="43"/>
      <c r="AG15" s="43"/>
      <c r="AH15" s="43"/>
      <c r="AI15" s="43"/>
      <c r="AJ15" s="43">
        <v>5.19055</v>
      </c>
      <c r="AK15" s="43">
        <v>0</v>
      </c>
      <c r="AL15" s="43">
        <v>0.77910000000000001</v>
      </c>
      <c r="AM15" s="43">
        <v>53.900700000000001</v>
      </c>
      <c r="AN15" s="43">
        <v>119.73309</v>
      </c>
      <c r="AO15" s="43">
        <v>27.797999999999998</v>
      </c>
      <c r="AP15" s="43">
        <v>0.18</v>
      </c>
      <c r="AQ15" s="43">
        <v>128.69</v>
      </c>
      <c r="AR15" s="43"/>
      <c r="AS15" s="43">
        <v>36.634160000000001</v>
      </c>
      <c r="AT15" s="43">
        <v>33.737090000000002</v>
      </c>
      <c r="AU15" s="43"/>
      <c r="AV15" s="43">
        <v>195.02823000000001</v>
      </c>
      <c r="AW15" s="43">
        <v>36.688200000000002</v>
      </c>
      <c r="AX15" s="43"/>
      <c r="AY15" s="43">
        <v>0.20352000000000001</v>
      </c>
      <c r="AZ15" s="43"/>
      <c r="BA15" s="43">
        <v>1.5</v>
      </c>
      <c r="BB15" s="43"/>
      <c r="BC15" s="43">
        <v>73.086749999999995</v>
      </c>
      <c r="BD15" s="43"/>
      <c r="BE15" s="43">
        <v>11.4</v>
      </c>
      <c r="BF15" s="43"/>
      <c r="BG15" s="43"/>
      <c r="BH15" s="43">
        <v>99.486080000000001</v>
      </c>
      <c r="BI15" s="43">
        <v>13.84984</v>
      </c>
      <c r="BJ15" s="43"/>
      <c r="BK15" s="43">
        <v>5.2312099999999999</v>
      </c>
      <c r="BL15" s="43"/>
      <c r="BM15" s="43">
        <v>6.2640000000000002</v>
      </c>
      <c r="BN15" s="43"/>
      <c r="BO15" s="43">
        <v>1.59</v>
      </c>
      <c r="BP15" s="43">
        <v>135.96844999999999</v>
      </c>
      <c r="BQ15" s="43"/>
      <c r="BR15" s="43">
        <v>5.7147800000000002</v>
      </c>
      <c r="BS15" s="43">
        <v>128.30090999999999</v>
      </c>
      <c r="BT15" s="43">
        <v>11.67071</v>
      </c>
      <c r="BU15" s="43"/>
      <c r="BV15" s="43">
        <v>35.547800000000002</v>
      </c>
      <c r="BW15" s="43">
        <v>3.8865599999999998</v>
      </c>
      <c r="BX15" s="43"/>
      <c r="BY15" s="43"/>
      <c r="BZ15" s="43">
        <v>3.8622999999999998</v>
      </c>
      <c r="CA15" s="43">
        <v>24.950209999999998</v>
      </c>
      <c r="CB15" s="43">
        <v>0.30740000000000001</v>
      </c>
      <c r="CC15" s="43">
        <v>0.63</v>
      </c>
      <c r="CD15" s="43">
        <v>26.85933</v>
      </c>
      <c r="CE15" s="43">
        <v>452.35899999999998</v>
      </c>
      <c r="CF15" s="43">
        <v>11.9031</v>
      </c>
      <c r="CG15" s="43">
        <v>151.2594</v>
      </c>
      <c r="CH15" s="43">
        <v>17.77609</v>
      </c>
      <c r="CI15" s="43"/>
      <c r="CJ15" s="43"/>
      <c r="CK15" s="43">
        <v>15.999599999999999</v>
      </c>
      <c r="CL15" s="43">
        <v>4.7157299999999998</v>
      </c>
      <c r="CM15" s="43"/>
      <c r="CN15" s="43"/>
      <c r="CO15" s="43">
        <v>17.35501</v>
      </c>
      <c r="CP15" s="43">
        <v>280.60000000000002</v>
      </c>
      <c r="CQ15" s="43"/>
      <c r="CR15" s="43">
        <v>36.667999999999999</v>
      </c>
      <c r="CS15" s="43"/>
      <c r="CT15" s="43">
        <v>35.466000000000001</v>
      </c>
    </row>
    <row r="16" spans="1:98" ht="15.6" x14ac:dyDescent="0.3">
      <c r="A16" s="1"/>
      <c r="B16" s="42" t="s">
        <v>836</v>
      </c>
      <c r="C16" s="43"/>
      <c r="D16" s="43"/>
      <c r="E16" s="43">
        <v>39.47683</v>
      </c>
      <c r="F16" s="43">
        <v>9.8439999999999994</v>
      </c>
      <c r="G16" s="43"/>
      <c r="H16" s="43"/>
      <c r="I16" s="43"/>
      <c r="J16" s="43"/>
      <c r="K16" s="43"/>
      <c r="L16" s="43">
        <v>25.840699999999998</v>
      </c>
      <c r="M16" s="43">
        <v>15.465299999999999</v>
      </c>
      <c r="N16" s="43">
        <v>13.14</v>
      </c>
      <c r="O16" s="43">
        <v>30.872</v>
      </c>
      <c r="P16" s="43"/>
      <c r="Q16" s="43"/>
      <c r="R16" s="43">
        <v>52.046999999999997</v>
      </c>
      <c r="S16" s="43"/>
      <c r="T16" s="43">
        <v>48.623600000000003</v>
      </c>
      <c r="U16" s="43"/>
      <c r="V16" s="43">
        <v>9.1</v>
      </c>
      <c r="W16" s="43"/>
      <c r="X16" s="43">
        <v>116.72063</v>
      </c>
      <c r="Y16" s="43"/>
      <c r="Z16" s="43">
        <v>5.3645100000000001</v>
      </c>
      <c r="AA16" s="43"/>
      <c r="AB16" s="43"/>
      <c r="AC16" s="43">
        <v>14.95</v>
      </c>
      <c r="AD16" s="43"/>
      <c r="AE16" s="43"/>
      <c r="AF16" s="43"/>
      <c r="AG16" s="43"/>
      <c r="AH16" s="43"/>
      <c r="AI16" s="43"/>
      <c r="AJ16" s="43">
        <v>5.2815200000000004</v>
      </c>
      <c r="AK16" s="43">
        <v>0</v>
      </c>
      <c r="AL16" s="43">
        <v>0.77100000000000002</v>
      </c>
      <c r="AM16" s="43">
        <v>51.620820000000002</v>
      </c>
      <c r="AN16" s="43">
        <v>121.16211</v>
      </c>
      <c r="AO16" s="43">
        <v>26.795400000000001</v>
      </c>
      <c r="AP16" s="43">
        <v>1.65</v>
      </c>
      <c r="AQ16" s="43">
        <v>129.01</v>
      </c>
      <c r="AR16" s="43"/>
      <c r="AS16" s="43">
        <v>36.491720000000001</v>
      </c>
      <c r="AT16" s="43">
        <v>33.803620000000002</v>
      </c>
      <c r="AU16" s="43"/>
      <c r="AV16" s="43">
        <v>193.46041</v>
      </c>
      <c r="AW16" s="43">
        <v>35.904600000000002</v>
      </c>
      <c r="AX16" s="43"/>
      <c r="AY16" s="43">
        <v>0.22839000000000001</v>
      </c>
      <c r="AZ16" s="43"/>
      <c r="BA16" s="43">
        <v>1.5</v>
      </c>
      <c r="BB16" s="43"/>
      <c r="BC16" s="43">
        <v>71.816940000000002</v>
      </c>
      <c r="BD16" s="43"/>
      <c r="BE16" s="43">
        <v>11.4</v>
      </c>
      <c r="BF16" s="43"/>
      <c r="BG16" s="43"/>
      <c r="BH16" s="43">
        <v>98.669799999999995</v>
      </c>
      <c r="BI16" s="43">
        <v>14.14254</v>
      </c>
      <c r="BJ16" s="43"/>
      <c r="BK16" s="43">
        <v>5.13828</v>
      </c>
      <c r="BL16" s="43"/>
      <c r="BM16" s="43">
        <v>6.9809999999999999</v>
      </c>
      <c r="BN16" s="43"/>
      <c r="BO16" s="43">
        <v>1.21</v>
      </c>
      <c r="BP16" s="43">
        <v>131.11138</v>
      </c>
      <c r="BQ16" s="43"/>
      <c r="BR16" s="43">
        <v>5.8441900000000002</v>
      </c>
      <c r="BS16" s="43">
        <v>131.41785999999999</v>
      </c>
      <c r="BT16" s="43">
        <v>10.3871</v>
      </c>
      <c r="BU16" s="43"/>
      <c r="BV16" s="43">
        <v>35.258800000000001</v>
      </c>
      <c r="BW16" s="43">
        <v>3.9036599999999999</v>
      </c>
      <c r="BX16" s="43"/>
      <c r="BY16" s="43"/>
      <c r="BZ16" s="43">
        <v>3.6882999999999999</v>
      </c>
      <c r="CA16" s="43">
        <v>24.944690000000001</v>
      </c>
      <c r="CB16" s="43">
        <v>0.2994</v>
      </c>
      <c r="CC16" s="43">
        <v>0.62</v>
      </c>
      <c r="CD16" s="43">
        <v>25.180620000000001</v>
      </c>
      <c r="CE16" s="43">
        <v>450.75008000000003</v>
      </c>
      <c r="CF16" s="43">
        <v>11.7822</v>
      </c>
      <c r="CG16" s="43">
        <v>149.13650000000001</v>
      </c>
      <c r="CH16" s="43">
        <v>16.944009999999999</v>
      </c>
      <c r="CI16" s="43"/>
      <c r="CJ16" s="43"/>
      <c r="CK16" s="43">
        <v>15.3231</v>
      </c>
      <c r="CL16" s="43">
        <v>3.9197500000000001</v>
      </c>
      <c r="CM16" s="43"/>
      <c r="CN16" s="43"/>
      <c r="CO16" s="43">
        <v>16.826000000000001</v>
      </c>
      <c r="CP16" s="43">
        <v>285.35000000000002</v>
      </c>
      <c r="CQ16" s="43"/>
      <c r="CR16" s="43">
        <v>37.174999999999997</v>
      </c>
      <c r="CS16" s="43"/>
      <c r="CT16" s="43">
        <v>33.802999999999997</v>
      </c>
    </row>
    <row r="17" spans="1:98" ht="15.6" x14ac:dyDescent="0.3">
      <c r="A17" s="1"/>
      <c r="B17" s="42" t="s">
        <v>837</v>
      </c>
      <c r="C17" s="43"/>
      <c r="D17" s="43"/>
      <c r="E17" s="43">
        <v>39.322920000000003</v>
      </c>
      <c r="F17" s="43">
        <v>9.2989999999999995</v>
      </c>
      <c r="G17" s="43"/>
      <c r="H17" s="43"/>
      <c r="I17" s="43"/>
      <c r="J17" s="43"/>
      <c r="K17" s="43"/>
      <c r="L17" s="43">
        <v>25.9634</v>
      </c>
      <c r="M17" s="43">
        <v>15.6332</v>
      </c>
      <c r="N17" s="43">
        <v>13.14</v>
      </c>
      <c r="O17" s="43">
        <v>31.045999999999999</v>
      </c>
      <c r="P17" s="43"/>
      <c r="Q17" s="43"/>
      <c r="R17" s="43">
        <v>51.99</v>
      </c>
      <c r="S17" s="43"/>
      <c r="T17" s="43">
        <v>44.274999999999999</v>
      </c>
      <c r="U17" s="43"/>
      <c r="V17" s="43">
        <v>9.1</v>
      </c>
      <c r="W17" s="43"/>
      <c r="X17" s="43">
        <v>122.04782</v>
      </c>
      <c r="Y17" s="43"/>
      <c r="Z17" s="43">
        <v>5.3295300000000001</v>
      </c>
      <c r="AA17" s="43"/>
      <c r="AB17" s="43"/>
      <c r="AC17" s="43">
        <v>14.68</v>
      </c>
      <c r="AD17" s="43"/>
      <c r="AE17" s="43"/>
      <c r="AF17" s="43"/>
      <c r="AG17" s="43"/>
      <c r="AH17" s="43"/>
      <c r="AI17" s="43"/>
      <c r="AJ17" s="43">
        <v>5.03627</v>
      </c>
      <c r="AK17" s="43">
        <v>0</v>
      </c>
      <c r="AL17" s="43">
        <v>0.74319999999999997</v>
      </c>
      <c r="AM17" s="43">
        <v>52.80162</v>
      </c>
      <c r="AN17" s="43">
        <v>121.44819</v>
      </c>
      <c r="AO17" s="43">
        <v>26.168600000000001</v>
      </c>
      <c r="AP17" s="43">
        <v>2.1</v>
      </c>
      <c r="AQ17" s="43">
        <v>129.99</v>
      </c>
      <c r="AR17" s="43"/>
      <c r="AS17" s="43">
        <v>36.318040000000003</v>
      </c>
      <c r="AT17" s="43">
        <v>33.622839999999997</v>
      </c>
      <c r="AU17" s="43"/>
      <c r="AV17" s="43">
        <v>192.33113</v>
      </c>
      <c r="AW17" s="43">
        <v>34.530900000000003</v>
      </c>
      <c r="AX17" s="43"/>
      <c r="AY17" s="43">
        <v>0.33017999999999997</v>
      </c>
      <c r="AZ17" s="43"/>
      <c r="BA17" s="43">
        <v>1.5</v>
      </c>
      <c r="BB17" s="43"/>
      <c r="BC17" s="43">
        <v>71.070750000000004</v>
      </c>
      <c r="BD17" s="43"/>
      <c r="BE17" s="43">
        <v>11.4</v>
      </c>
      <c r="BF17" s="43"/>
      <c r="BG17" s="43"/>
      <c r="BH17" s="43">
        <v>99.024109999999993</v>
      </c>
      <c r="BI17" s="43">
        <v>14.341089999999999</v>
      </c>
      <c r="BJ17" s="43"/>
      <c r="BK17" s="43">
        <v>5.1726599999999996</v>
      </c>
      <c r="BL17" s="43"/>
      <c r="BM17" s="43">
        <v>6.8159999999999998</v>
      </c>
      <c r="BN17" s="43"/>
      <c r="BO17" s="43">
        <v>1.59</v>
      </c>
      <c r="BP17" s="43">
        <v>134.82577000000001</v>
      </c>
      <c r="BQ17" s="43"/>
      <c r="BR17" s="43">
        <v>5.7401099999999996</v>
      </c>
      <c r="BS17" s="43">
        <v>130.31768</v>
      </c>
      <c r="BT17" s="43">
        <v>10.91516</v>
      </c>
      <c r="BU17" s="43"/>
      <c r="BV17" s="43">
        <v>34.745100000000001</v>
      </c>
      <c r="BW17" s="43">
        <v>4.3754099999999996</v>
      </c>
      <c r="BX17" s="43"/>
      <c r="BY17" s="43"/>
      <c r="BZ17" s="43">
        <v>3.6629999999999998</v>
      </c>
      <c r="CA17" s="43">
        <v>24.900040000000001</v>
      </c>
      <c r="CB17" s="43">
        <v>0.29920000000000002</v>
      </c>
      <c r="CC17" s="43">
        <v>0.6</v>
      </c>
      <c r="CD17" s="43">
        <v>25.187259999999998</v>
      </c>
      <c r="CE17" s="43">
        <v>454.59289000000001</v>
      </c>
      <c r="CF17" s="43">
        <v>11.6602</v>
      </c>
      <c r="CG17" s="43">
        <v>150.20830000000001</v>
      </c>
      <c r="CH17" s="43">
        <v>17.57583</v>
      </c>
      <c r="CI17" s="43"/>
      <c r="CJ17" s="43"/>
      <c r="CK17" s="43">
        <v>15.5017</v>
      </c>
      <c r="CL17" s="43">
        <v>4.6073500000000003</v>
      </c>
      <c r="CM17" s="43"/>
      <c r="CN17" s="43"/>
      <c r="CO17" s="43">
        <v>16.214759999999998</v>
      </c>
      <c r="CP17" s="43">
        <v>285.57</v>
      </c>
      <c r="CQ17" s="43"/>
      <c r="CR17" s="43">
        <v>37.491</v>
      </c>
      <c r="CS17" s="43"/>
      <c r="CT17" s="43">
        <v>33.186</v>
      </c>
    </row>
    <row r="18" spans="1:98" ht="15.6" x14ac:dyDescent="0.3">
      <c r="A18" s="1"/>
      <c r="B18" s="42" t="s">
        <v>838</v>
      </c>
      <c r="C18" s="43"/>
      <c r="D18" s="43"/>
      <c r="E18" s="43">
        <v>40.049039999999998</v>
      </c>
      <c r="F18" s="43">
        <v>8.5180000000000007</v>
      </c>
      <c r="G18" s="43"/>
      <c r="H18" s="43"/>
      <c r="I18" s="43"/>
      <c r="J18" s="43"/>
      <c r="K18" s="43"/>
      <c r="L18" s="43">
        <v>25.92</v>
      </c>
      <c r="M18" s="43">
        <v>15.719900000000001</v>
      </c>
      <c r="N18" s="43">
        <v>13.21</v>
      </c>
      <c r="O18" s="43">
        <v>31.277999999999999</v>
      </c>
      <c r="P18" s="43"/>
      <c r="Q18" s="43"/>
      <c r="R18" s="43">
        <v>52.143000000000001</v>
      </c>
      <c r="S18" s="43"/>
      <c r="T18" s="43">
        <v>45.788699999999999</v>
      </c>
      <c r="U18" s="43"/>
      <c r="V18" s="43">
        <v>9.1</v>
      </c>
      <c r="W18" s="43"/>
      <c r="X18" s="43">
        <v>125.34752</v>
      </c>
      <c r="Y18" s="43"/>
      <c r="Z18" s="43">
        <v>5.2925899999999997</v>
      </c>
      <c r="AA18" s="43"/>
      <c r="AB18" s="43"/>
      <c r="AC18" s="43">
        <v>15.14</v>
      </c>
      <c r="AD18" s="43"/>
      <c r="AE18" s="43"/>
      <c r="AF18" s="43"/>
      <c r="AG18" s="43"/>
      <c r="AH18" s="43"/>
      <c r="AI18" s="43"/>
      <c r="AJ18" s="43">
        <v>5.0886500000000003</v>
      </c>
      <c r="AK18" s="43">
        <v>0</v>
      </c>
      <c r="AL18" s="43">
        <v>0.74570000000000003</v>
      </c>
      <c r="AM18" s="43">
        <v>52.595999999999997</v>
      </c>
      <c r="AN18" s="43">
        <v>120.43159</v>
      </c>
      <c r="AO18" s="43">
        <v>25.303100000000001</v>
      </c>
      <c r="AP18" s="43">
        <v>1.93</v>
      </c>
      <c r="AQ18" s="43">
        <v>130.51</v>
      </c>
      <c r="AR18" s="43"/>
      <c r="AS18" s="43">
        <v>35.723489999999998</v>
      </c>
      <c r="AT18" s="43">
        <v>33.885539999999999</v>
      </c>
      <c r="AU18" s="43"/>
      <c r="AV18" s="43">
        <v>192.61913999999999</v>
      </c>
      <c r="AW18" s="43">
        <v>34.077500000000001</v>
      </c>
      <c r="AX18" s="43"/>
      <c r="AY18" s="43">
        <v>0.21132000000000001</v>
      </c>
      <c r="AZ18" s="43"/>
      <c r="BA18" s="43">
        <v>1.4</v>
      </c>
      <c r="BB18" s="43"/>
      <c r="BC18" s="43">
        <v>71.28895</v>
      </c>
      <c r="BD18" s="43"/>
      <c r="BE18" s="43">
        <v>11.4</v>
      </c>
      <c r="BF18" s="43"/>
      <c r="BG18" s="43"/>
      <c r="BH18" s="43">
        <v>102.70796</v>
      </c>
      <c r="BI18" s="43">
        <v>14.124560000000001</v>
      </c>
      <c r="BJ18" s="43"/>
      <c r="BK18" s="43">
        <v>5.1198499999999996</v>
      </c>
      <c r="BL18" s="43"/>
      <c r="BM18" s="43">
        <v>6.9809999999999999</v>
      </c>
      <c r="BN18" s="43"/>
      <c r="BO18" s="43">
        <v>1.56</v>
      </c>
      <c r="BP18" s="43">
        <v>134.88641999999999</v>
      </c>
      <c r="BQ18" s="43"/>
      <c r="BR18" s="43">
        <v>5.6608599999999996</v>
      </c>
      <c r="BS18" s="43">
        <v>129.69650999999999</v>
      </c>
      <c r="BT18" s="43">
        <v>12.876440000000001</v>
      </c>
      <c r="BU18" s="43"/>
      <c r="BV18" s="43">
        <v>33.978099999999998</v>
      </c>
      <c r="BW18" s="43">
        <v>3.85894</v>
      </c>
      <c r="BX18" s="43"/>
      <c r="BY18" s="43"/>
      <c r="BZ18" s="43">
        <v>3.5865999999999998</v>
      </c>
      <c r="CA18" s="43">
        <v>25.007059999999999</v>
      </c>
      <c r="CB18" s="43">
        <v>0.28849999999999998</v>
      </c>
      <c r="CC18" s="43">
        <v>0.66</v>
      </c>
      <c r="CD18" s="43">
        <v>25.030930000000001</v>
      </c>
      <c r="CE18" s="43">
        <v>450.94216</v>
      </c>
      <c r="CF18" s="43">
        <v>11.5464</v>
      </c>
      <c r="CG18" s="43">
        <v>152.5634</v>
      </c>
      <c r="CH18" s="43">
        <v>17.738130000000002</v>
      </c>
      <c r="CI18" s="43"/>
      <c r="CJ18" s="43"/>
      <c r="CK18" s="43">
        <v>15.7706</v>
      </c>
      <c r="CL18" s="43">
        <v>4.6078400000000004</v>
      </c>
      <c r="CM18" s="43"/>
      <c r="CN18" s="43"/>
      <c r="CO18" s="43">
        <v>15.386649999999999</v>
      </c>
      <c r="CP18" s="43">
        <v>289.27999999999997</v>
      </c>
      <c r="CQ18" s="43"/>
      <c r="CR18" s="43">
        <v>37.127000000000002</v>
      </c>
      <c r="CS18" s="43"/>
      <c r="CT18" s="43">
        <v>35.366999999999997</v>
      </c>
    </row>
    <row r="19" spans="1:98" ht="15.6" x14ac:dyDescent="0.3">
      <c r="A19" s="1"/>
      <c r="B19" s="42" t="s">
        <v>839</v>
      </c>
      <c r="C19" s="43"/>
      <c r="D19" s="43"/>
      <c r="E19" s="43">
        <v>40.258760000000002</v>
      </c>
      <c r="F19" s="43">
        <v>7.7839999999999998</v>
      </c>
      <c r="G19" s="43"/>
      <c r="H19" s="43"/>
      <c r="I19" s="43"/>
      <c r="J19" s="43"/>
      <c r="K19" s="43"/>
      <c r="L19" s="43">
        <v>26.3916</v>
      </c>
      <c r="M19" s="43">
        <v>14.6798</v>
      </c>
      <c r="N19" s="43">
        <v>12.86</v>
      </c>
      <c r="O19" s="43">
        <v>31.358000000000001</v>
      </c>
      <c r="P19" s="43"/>
      <c r="Q19" s="43"/>
      <c r="R19" s="43">
        <v>52.368000000000002</v>
      </c>
      <c r="S19" s="43"/>
      <c r="T19" s="43">
        <v>48.523400000000002</v>
      </c>
      <c r="U19" s="43"/>
      <c r="V19" s="43">
        <v>9</v>
      </c>
      <c r="W19" s="43"/>
      <c r="X19" s="43">
        <v>109.41082</v>
      </c>
      <c r="Y19" s="43"/>
      <c r="Z19" s="43">
        <v>5.0991299999999997</v>
      </c>
      <c r="AA19" s="43"/>
      <c r="AB19" s="43"/>
      <c r="AC19" s="43">
        <v>15.6</v>
      </c>
      <c r="AD19" s="43"/>
      <c r="AE19" s="43"/>
      <c r="AF19" s="43"/>
      <c r="AG19" s="43"/>
      <c r="AH19" s="43"/>
      <c r="AI19" s="43"/>
      <c r="AJ19" s="43">
        <v>5.1020799999999999</v>
      </c>
      <c r="AK19" s="43">
        <v>0</v>
      </c>
      <c r="AL19" s="43">
        <v>0.82050000000000001</v>
      </c>
      <c r="AM19" s="43">
        <v>53.815399999999997</v>
      </c>
      <c r="AN19" s="43">
        <v>122.06612</v>
      </c>
      <c r="AO19" s="43">
        <v>22.5533</v>
      </c>
      <c r="AP19" s="43">
        <v>1.54</v>
      </c>
      <c r="AQ19" s="43">
        <v>129.97</v>
      </c>
      <c r="AR19" s="43"/>
      <c r="AS19" s="43">
        <v>34.688789999999997</v>
      </c>
      <c r="AT19" s="43">
        <v>33.637349999999998</v>
      </c>
      <c r="AU19" s="43"/>
      <c r="AV19" s="43">
        <v>194.90778</v>
      </c>
      <c r="AW19" s="43">
        <v>33.957299999999996</v>
      </c>
      <c r="AX19" s="43"/>
      <c r="AY19" s="43">
        <v>0.33234000000000002</v>
      </c>
      <c r="AZ19" s="43"/>
      <c r="BA19" s="43">
        <v>1.5</v>
      </c>
      <c r="BB19" s="43"/>
      <c r="BC19" s="43">
        <v>71.599509999999995</v>
      </c>
      <c r="BD19" s="43"/>
      <c r="BE19" s="43">
        <v>11.4</v>
      </c>
      <c r="BF19" s="43"/>
      <c r="BG19" s="43"/>
      <c r="BH19" s="43">
        <v>104.7803</v>
      </c>
      <c r="BI19" s="43">
        <v>13.42911</v>
      </c>
      <c r="BJ19" s="43"/>
      <c r="BK19" s="43">
        <v>5.0809899999999999</v>
      </c>
      <c r="BL19" s="43"/>
      <c r="BM19" s="43">
        <v>6.8410000000000002</v>
      </c>
      <c r="BN19" s="43"/>
      <c r="BO19" s="43">
        <v>1.48</v>
      </c>
      <c r="BP19" s="43">
        <v>137.7373</v>
      </c>
      <c r="BQ19" s="43"/>
      <c r="BR19" s="43">
        <v>5.7234999999999996</v>
      </c>
      <c r="BS19" s="43">
        <v>132.26195999999999</v>
      </c>
      <c r="BT19" s="43">
        <v>11.93078</v>
      </c>
      <c r="BU19" s="43"/>
      <c r="BV19" s="43">
        <v>34.346499999999999</v>
      </c>
      <c r="BW19" s="43">
        <v>3.6508500000000002</v>
      </c>
      <c r="BX19" s="43"/>
      <c r="BY19" s="43"/>
      <c r="BZ19" s="43">
        <v>3.4394999999999998</v>
      </c>
      <c r="CA19" s="43">
        <v>24.967469999999999</v>
      </c>
      <c r="CB19" s="43">
        <v>0.27650000000000002</v>
      </c>
      <c r="CC19" s="43">
        <v>0.57999999999999996</v>
      </c>
      <c r="CD19" s="43">
        <v>24.396229999999999</v>
      </c>
      <c r="CE19" s="43">
        <v>439.53820999999999</v>
      </c>
      <c r="CF19" s="43">
        <v>11.0458</v>
      </c>
      <c r="CG19" s="43">
        <v>148.67250000000001</v>
      </c>
      <c r="CH19" s="43">
        <v>17.446200000000001</v>
      </c>
      <c r="CI19" s="43"/>
      <c r="CJ19" s="43"/>
      <c r="CK19" s="43">
        <v>15.8028</v>
      </c>
      <c r="CL19" s="43">
        <v>4.4853500000000004</v>
      </c>
      <c r="CM19" s="43"/>
      <c r="CN19" s="43"/>
      <c r="CO19" s="43">
        <v>13.87534</v>
      </c>
      <c r="CP19" s="43">
        <v>286.23</v>
      </c>
      <c r="CQ19" s="43"/>
      <c r="CR19" s="43">
        <v>37.517000000000003</v>
      </c>
      <c r="CS19" s="43"/>
      <c r="CT19" s="43">
        <v>34.927999999999997</v>
      </c>
    </row>
    <row r="20" spans="1:98" ht="15.6" x14ac:dyDescent="0.3">
      <c r="A20" s="1"/>
      <c r="B20" s="42" t="s">
        <v>840</v>
      </c>
      <c r="C20" s="43"/>
      <c r="D20" s="43"/>
      <c r="E20" s="43">
        <v>40.21322</v>
      </c>
      <c r="F20" s="43">
        <v>7.2039999999999997</v>
      </c>
      <c r="G20" s="43"/>
      <c r="H20" s="43"/>
      <c r="I20" s="43"/>
      <c r="J20" s="43"/>
      <c r="K20" s="43"/>
      <c r="L20" s="43">
        <v>26.678699999999999</v>
      </c>
      <c r="M20" s="43">
        <v>14.007</v>
      </c>
      <c r="N20" s="43">
        <v>12.8</v>
      </c>
      <c r="O20" s="43">
        <v>31.318000000000001</v>
      </c>
      <c r="P20" s="43"/>
      <c r="Q20" s="43"/>
      <c r="R20" s="43">
        <v>49.924999999999997</v>
      </c>
      <c r="S20" s="43"/>
      <c r="T20" s="43">
        <v>49.856000000000002</v>
      </c>
      <c r="U20" s="43"/>
      <c r="V20" s="43">
        <v>9</v>
      </c>
      <c r="W20" s="43"/>
      <c r="X20" s="43">
        <v>116.90716</v>
      </c>
      <c r="Y20" s="43"/>
      <c r="Z20" s="43">
        <v>4.8711900000000004</v>
      </c>
      <c r="AA20" s="43"/>
      <c r="AB20" s="43"/>
      <c r="AC20" s="43">
        <v>15.87</v>
      </c>
      <c r="AD20" s="43"/>
      <c r="AE20" s="43"/>
      <c r="AF20" s="43"/>
      <c r="AG20" s="43"/>
      <c r="AH20" s="43"/>
      <c r="AI20" s="43"/>
      <c r="AJ20" s="43">
        <v>5.0694299999999997</v>
      </c>
      <c r="AK20" s="43">
        <v>0</v>
      </c>
      <c r="AL20" s="43">
        <v>1.0071000000000001</v>
      </c>
      <c r="AM20" s="43">
        <v>53.007739999999998</v>
      </c>
      <c r="AN20" s="43">
        <v>117.29859</v>
      </c>
      <c r="AO20" s="43">
        <v>22.529399999999999</v>
      </c>
      <c r="AP20" s="43">
        <v>0.55000000000000004</v>
      </c>
      <c r="AQ20" s="43">
        <v>127.97</v>
      </c>
      <c r="AR20" s="43"/>
      <c r="AS20" s="43">
        <v>34.354590000000002</v>
      </c>
      <c r="AT20" s="43">
        <v>33.645159999999997</v>
      </c>
      <c r="AU20" s="43"/>
      <c r="AV20" s="43">
        <v>194.93691000000001</v>
      </c>
      <c r="AW20" s="43">
        <v>33.291499999999999</v>
      </c>
      <c r="AX20" s="43"/>
      <c r="AY20" s="43">
        <v>0.33682000000000001</v>
      </c>
      <c r="AZ20" s="43"/>
      <c r="BA20" s="43">
        <v>1.5</v>
      </c>
      <c r="BB20" s="43"/>
      <c r="BC20" s="43">
        <v>71.506399999999999</v>
      </c>
      <c r="BD20" s="43"/>
      <c r="BE20" s="43">
        <v>11.4</v>
      </c>
      <c r="BF20" s="43"/>
      <c r="BG20" s="43"/>
      <c r="BH20" s="43">
        <v>102.75985</v>
      </c>
      <c r="BI20" s="43">
        <v>13.52425</v>
      </c>
      <c r="BJ20" s="43"/>
      <c r="BK20" s="43">
        <v>5.1767300000000001</v>
      </c>
      <c r="BL20" s="43"/>
      <c r="BM20" s="43">
        <v>6.8990999999999998</v>
      </c>
      <c r="BN20" s="43"/>
      <c r="BO20" s="43">
        <v>1.46</v>
      </c>
      <c r="BP20" s="43">
        <v>137.35328000000001</v>
      </c>
      <c r="BQ20" s="43"/>
      <c r="BR20" s="43">
        <v>5.5547599999999999</v>
      </c>
      <c r="BS20" s="43">
        <v>127.14194999999999</v>
      </c>
      <c r="BT20" s="43">
        <v>11.217040000000001</v>
      </c>
      <c r="BU20" s="43"/>
      <c r="BV20" s="43">
        <v>31.1478</v>
      </c>
      <c r="BW20" s="43">
        <v>3.6075599999999999</v>
      </c>
      <c r="BX20" s="43"/>
      <c r="BY20" s="43"/>
      <c r="BZ20" s="43">
        <v>3.4114</v>
      </c>
      <c r="CA20" s="43">
        <v>24.994050000000001</v>
      </c>
      <c r="CB20" s="43">
        <v>0.2903</v>
      </c>
      <c r="CC20" s="43">
        <v>0.65</v>
      </c>
      <c r="CD20" s="43">
        <v>23.31701</v>
      </c>
      <c r="CE20" s="43">
        <v>454.32632999999998</v>
      </c>
      <c r="CF20" s="43">
        <v>10.1469</v>
      </c>
      <c r="CG20" s="43">
        <v>145.97380000000001</v>
      </c>
      <c r="CH20" s="43">
        <v>17.461030000000001</v>
      </c>
      <c r="CI20" s="43"/>
      <c r="CJ20" s="43"/>
      <c r="CK20" s="43">
        <v>15.0105</v>
      </c>
      <c r="CL20" s="43">
        <v>4.4224199999999998</v>
      </c>
      <c r="CM20" s="43"/>
      <c r="CN20" s="43"/>
      <c r="CO20" s="43">
        <v>13.6379</v>
      </c>
      <c r="CP20" s="43">
        <v>289.62</v>
      </c>
      <c r="CQ20" s="43"/>
      <c r="CR20" s="43">
        <v>37.121000000000002</v>
      </c>
      <c r="CS20" s="43"/>
      <c r="CT20" s="43">
        <v>34.582999999999998</v>
      </c>
    </row>
    <row r="21" spans="1:98" ht="15.6" x14ac:dyDescent="0.3">
      <c r="A21" s="1"/>
      <c r="B21" s="42" t="s">
        <v>841</v>
      </c>
      <c r="C21" s="43"/>
      <c r="D21" s="43"/>
      <c r="E21" s="43">
        <v>39.706119999999999</v>
      </c>
      <c r="F21" s="43">
        <v>6.9610000000000003</v>
      </c>
      <c r="G21" s="43"/>
      <c r="H21" s="43"/>
      <c r="I21" s="43"/>
      <c r="J21" s="43"/>
      <c r="K21" s="43"/>
      <c r="L21" s="43">
        <v>26.346699999999998</v>
      </c>
      <c r="M21" s="43">
        <v>11.1585</v>
      </c>
      <c r="N21" s="43">
        <v>12.99</v>
      </c>
      <c r="O21" s="43">
        <v>30.774000000000001</v>
      </c>
      <c r="P21" s="43"/>
      <c r="Q21" s="43"/>
      <c r="R21" s="43">
        <v>49.579000000000001</v>
      </c>
      <c r="S21" s="43"/>
      <c r="T21" s="43">
        <v>41.664900000000003</v>
      </c>
      <c r="U21" s="43"/>
      <c r="V21" s="43">
        <v>9.1999999999999993</v>
      </c>
      <c r="W21" s="43"/>
      <c r="X21" s="43">
        <v>125.45759</v>
      </c>
      <c r="Y21" s="43"/>
      <c r="Z21" s="43">
        <v>4.7942299999999998</v>
      </c>
      <c r="AA21" s="43"/>
      <c r="AB21" s="43"/>
      <c r="AC21" s="43">
        <v>16.37</v>
      </c>
      <c r="AD21" s="43"/>
      <c r="AE21" s="43"/>
      <c r="AF21" s="43"/>
      <c r="AG21" s="43"/>
      <c r="AH21" s="43"/>
      <c r="AI21" s="43"/>
      <c r="AJ21" s="43">
        <v>4.9555300000000004</v>
      </c>
      <c r="AK21" s="43">
        <v>0</v>
      </c>
      <c r="AL21" s="43">
        <v>1.0880000000000001</v>
      </c>
      <c r="AM21" s="43">
        <v>47.549190000000003</v>
      </c>
      <c r="AN21" s="43">
        <v>115.06601000000001</v>
      </c>
      <c r="AO21" s="43">
        <v>22.53</v>
      </c>
      <c r="AP21" s="43">
        <v>0.91</v>
      </c>
      <c r="AQ21" s="43">
        <v>125.42</v>
      </c>
      <c r="AR21" s="43"/>
      <c r="AS21" s="43">
        <v>32.7849</v>
      </c>
      <c r="AT21" s="43">
        <v>33.469200000000001</v>
      </c>
      <c r="AU21" s="43"/>
      <c r="AV21" s="43">
        <v>194.9983</v>
      </c>
      <c r="AW21" s="43">
        <v>32.577100000000002</v>
      </c>
      <c r="AX21" s="43"/>
      <c r="AY21" s="43">
        <v>0.26007999999999998</v>
      </c>
      <c r="AZ21" s="43"/>
      <c r="BA21" s="43">
        <v>1.3</v>
      </c>
      <c r="BB21" s="43"/>
      <c r="BC21" s="43">
        <v>70.951329999999999</v>
      </c>
      <c r="BD21" s="43"/>
      <c r="BE21" s="43">
        <v>11.1</v>
      </c>
      <c r="BF21" s="43"/>
      <c r="BG21" s="43"/>
      <c r="BH21" s="43">
        <v>94.65831</v>
      </c>
      <c r="BI21" s="43">
        <v>13.256919999999999</v>
      </c>
      <c r="BJ21" s="43"/>
      <c r="BK21" s="43">
        <v>5.3440399999999997</v>
      </c>
      <c r="BL21" s="43"/>
      <c r="BM21" s="43">
        <v>6.6589999999999998</v>
      </c>
      <c r="BN21" s="43"/>
      <c r="BO21" s="43">
        <v>1.34</v>
      </c>
      <c r="BP21" s="43">
        <v>137.52984000000001</v>
      </c>
      <c r="BQ21" s="43"/>
      <c r="BR21" s="43">
        <v>5.6779500000000001</v>
      </c>
      <c r="BS21" s="43">
        <v>121.90164</v>
      </c>
      <c r="BT21" s="43">
        <v>10.893000000000001</v>
      </c>
      <c r="BU21" s="43"/>
      <c r="BV21" s="43">
        <v>29.991099999999999</v>
      </c>
      <c r="BW21" s="43">
        <v>3.8024800000000001</v>
      </c>
      <c r="BX21" s="43"/>
      <c r="BY21" s="43"/>
      <c r="BZ21" s="43">
        <v>3.5074999999999998</v>
      </c>
      <c r="CA21" s="43">
        <v>25.027069999999998</v>
      </c>
      <c r="CB21" s="43">
        <v>0.3049</v>
      </c>
      <c r="CC21" s="43">
        <v>0.67</v>
      </c>
      <c r="CD21" s="43">
        <v>22.99221</v>
      </c>
      <c r="CE21" s="43">
        <v>454.77361999999999</v>
      </c>
      <c r="CF21" s="43">
        <v>9.9993999999999996</v>
      </c>
      <c r="CG21" s="43">
        <v>150.5718</v>
      </c>
      <c r="CH21" s="43">
        <v>17.33257</v>
      </c>
      <c r="CI21" s="43"/>
      <c r="CJ21" s="43"/>
      <c r="CK21" s="43">
        <v>14.4682</v>
      </c>
      <c r="CL21" s="43">
        <v>4.38124</v>
      </c>
      <c r="CM21" s="43"/>
      <c r="CN21" s="43"/>
      <c r="CO21" s="43">
        <v>12.808479999999999</v>
      </c>
      <c r="CP21" s="43">
        <v>281.55</v>
      </c>
      <c r="CQ21" s="43"/>
      <c r="CR21" s="43">
        <v>36.365000000000002</v>
      </c>
      <c r="CS21" s="43"/>
      <c r="CT21" s="43">
        <v>34.889000000000003</v>
      </c>
    </row>
    <row r="22" spans="1:98" ht="15.6" x14ac:dyDescent="0.3">
      <c r="A22" s="1"/>
      <c r="B22" s="42" t="s">
        <v>842</v>
      </c>
      <c r="C22" s="43"/>
      <c r="D22" s="43"/>
      <c r="E22" s="43">
        <v>39.780450000000002</v>
      </c>
      <c r="F22" s="43">
        <v>7.8419999999999996</v>
      </c>
      <c r="G22" s="43"/>
      <c r="H22" s="43"/>
      <c r="I22" s="43"/>
      <c r="J22" s="43"/>
      <c r="K22" s="43"/>
      <c r="L22" s="43">
        <v>26.2972</v>
      </c>
      <c r="M22" s="43">
        <v>10.842499999999999</v>
      </c>
      <c r="N22" s="43">
        <v>12.74</v>
      </c>
      <c r="O22" s="43">
        <v>30.318000000000001</v>
      </c>
      <c r="P22" s="43"/>
      <c r="Q22" s="43"/>
      <c r="R22" s="43">
        <v>49.704000000000001</v>
      </c>
      <c r="S22" s="43"/>
      <c r="T22" s="43">
        <v>36.494500000000002</v>
      </c>
      <c r="U22" s="43"/>
      <c r="V22" s="43">
        <v>9.1999999999999993</v>
      </c>
      <c r="W22" s="43"/>
      <c r="X22" s="43">
        <v>140.34503000000001</v>
      </c>
      <c r="Y22" s="43"/>
      <c r="Z22" s="43">
        <v>4.51119</v>
      </c>
      <c r="AA22" s="43"/>
      <c r="AB22" s="43"/>
      <c r="AC22" s="43">
        <v>15.14</v>
      </c>
      <c r="AD22" s="43"/>
      <c r="AE22" s="43"/>
      <c r="AF22" s="43"/>
      <c r="AG22" s="43"/>
      <c r="AH22" s="43"/>
      <c r="AI22" s="43"/>
      <c r="AJ22" s="43">
        <v>4.7631500000000004</v>
      </c>
      <c r="AK22" s="43">
        <v>0</v>
      </c>
      <c r="AL22" s="43">
        <v>1.1833</v>
      </c>
      <c r="AM22" s="43">
        <v>51.65475</v>
      </c>
      <c r="AN22" s="43">
        <v>116.78548000000001</v>
      </c>
      <c r="AO22" s="43">
        <v>23.5124</v>
      </c>
      <c r="AP22" s="43">
        <v>0.73</v>
      </c>
      <c r="AQ22" s="43">
        <v>125.78</v>
      </c>
      <c r="AR22" s="43"/>
      <c r="AS22" s="43">
        <v>33.426340000000003</v>
      </c>
      <c r="AT22" s="43">
        <v>32.633650000000003</v>
      </c>
      <c r="AU22" s="43"/>
      <c r="AV22" s="43">
        <v>194.87563</v>
      </c>
      <c r="AW22" s="43">
        <v>32.867800000000003</v>
      </c>
      <c r="AX22" s="43"/>
      <c r="AY22" s="43">
        <v>0.18273</v>
      </c>
      <c r="AZ22" s="43"/>
      <c r="BA22" s="43">
        <v>1.4</v>
      </c>
      <c r="BB22" s="43"/>
      <c r="BC22" s="43">
        <v>70.507069999999999</v>
      </c>
      <c r="BD22" s="43"/>
      <c r="BE22" s="43">
        <v>11.1</v>
      </c>
      <c r="BF22" s="43"/>
      <c r="BG22" s="43"/>
      <c r="BH22" s="43">
        <v>99.093990000000005</v>
      </c>
      <c r="BI22" s="43">
        <v>13.08156</v>
      </c>
      <c r="BJ22" s="43"/>
      <c r="BK22" s="43">
        <v>5.3945800000000004</v>
      </c>
      <c r="BL22" s="43"/>
      <c r="BM22" s="43">
        <v>6.9509999999999996</v>
      </c>
      <c r="BN22" s="43"/>
      <c r="BO22" s="43">
        <v>1.42</v>
      </c>
      <c r="BP22" s="43">
        <v>138.51173</v>
      </c>
      <c r="BQ22" s="43"/>
      <c r="BR22" s="43">
        <v>5.8768799999999999</v>
      </c>
      <c r="BS22" s="43">
        <v>123.14008</v>
      </c>
      <c r="BT22" s="43">
        <v>10.85642</v>
      </c>
      <c r="BU22" s="43"/>
      <c r="BV22" s="43">
        <v>31.627099999999999</v>
      </c>
      <c r="BW22" s="43">
        <v>3.7307000000000001</v>
      </c>
      <c r="BX22" s="43"/>
      <c r="BY22" s="43"/>
      <c r="BZ22" s="43">
        <v>3.5105</v>
      </c>
      <c r="CA22" s="43">
        <v>25.020959999999999</v>
      </c>
      <c r="CB22" s="43">
        <v>0.36559999999999998</v>
      </c>
      <c r="CC22" s="43">
        <v>0.63</v>
      </c>
      <c r="CD22" s="43">
        <v>22.661110000000001</v>
      </c>
      <c r="CE22" s="43">
        <v>455.38074999999998</v>
      </c>
      <c r="CF22" s="43">
        <v>10.2628</v>
      </c>
      <c r="CG22" s="43">
        <v>137.23509999999999</v>
      </c>
      <c r="CH22" s="43">
        <v>17.197939999999999</v>
      </c>
      <c r="CI22" s="43"/>
      <c r="CJ22" s="43"/>
      <c r="CK22" s="43">
        <v>14.179399999999999</v>
      </c>
      <c r="CL22" s="43">
        <v>3.95485</v>
      </c>
      <c r="CM22" s="43"/>
      <c r="CN22" s="43"/>
      <c r="CO22" s="43">
        <v>12.83319</v>
      </c>
      <c r="CP22" s="43">
        <v>270.95</v>
      </c>
      <c r="CQ22" s="43"/>
      <c r="CR22" s="43">
        <v>36.246000000000002</v>
      </c>
      <c r="CS22" s="43"/>
      <c r="CT22" s="43">
        <v>33.537999999999997</v>
      </c>
    </row>
    <row r="23" spans="1:98" ht="15.6" x14ac:dyDescent="0.3">
      <c r="A23" s="1"/>
      <c r="B23" s="42" t="s">
        <v>843</v>
      </c>
      <c r="C23" s="43"/>
      <c r="D23" s="43"/>
      <c r="E23" s="43">
        <v>39.504469999999998</v>
      </c>
      <c r="F23" s="43">
        <v>8.85</v>
      </c>
      <c r="G23" s="43"/>
      <c r="H23" s="43"/>
      <c r="I23" s="43"/>
      <c r="J23" s="43"/>
      <c r="K23" s="43"/>
      <c r="L23" s="43">
        <v>26.884599999999999</v>
      </c>
      <c r="M23" s="43">
        <v>10.673400000000001</v>
      </c>
      <c r="N23" s="43">
        <v>12.95</v>
      </c>
      <c r="O23" s="43">
        <v>30.106000000000002</v>
      </c>
      <c r="P23" s="43"/>
      <c r="Q23" s="43"/>
      <c r="R23" s="43">
        <v>49.798999999999999</v>
      </c>
      <c r="S23" s="43"/>
      <c r="T23" s="43">
        <v>45.116500000000002</v>
      </c>
      <c r="U23" s="43"/>
      <c r="V23" s="43">
        <v>8.9</v>
      </c>
      <c r="W23" s="43"/>
      <c r="X23" s="43">
        <v>124.2313</v>
      </c>
      <c r="Y23" s="43"/>
      <c r="Z23" s="43">
        <v>4.7919</v>
      </c>
      <c r="AA23" s="43"/>
      <c r="AB23" s="43"/>
      <c r="AC23" s="43">
        <v>14.22</v>
      </c>
      <c r="AD23" s="43"/>
      <c r="AE23" s="43"/>
      <c r="AF23" s="43"/>
      <c r="AG23" s="43"/>
      <c r="AH23" s="43"/>
      <c r="AI23" s="43"/>
      <c r="AJ23" s="43">
        <v>4.8320100000000004</v>
      </c>
      <c r="AK23" s="43">
        <v>0</v>
      </c>
      <c r="AL23" s="43">
        <v>1.2886</v>
      </c>
      <c r="AM23" s="43">
        <v>53.26538</v>
      </c>
      <c r="AN23" s="43">
        <v>120.85757</v>
      </c>
      <c r="AO23" s="43">
        <v>25.606300000000001</v>
      </c>
      <c r="AP23" s="43">
        <v>0.73</v>
      </c>
      <c r="AQ23" s="43">
        <v>125.22</v>
      </c>
      <c r="AR23" s="43"/>
      <c r="AS23" s="43">
        <v>33.68817</v>
      </c>
      <c r="AT23" s="43">
        <v>32.963520000000003</v>
      </c>
      <c r="AU23" s="43"/>
      <c r="AV23" s="43">
        <v>194.13855000000001</v>
      </c>
      <c r="AW23" s="43">
        <v>33.446800000000003</v>
      </c>
      <c r="AX23" s="43"/>
      <c r="AY23" s="43">
        <v>0.24329000000000001</v>
      </c>
      <c r="AZ23" s="43"/>
      <c r="BA23" s="43">
        <v>1.4</v>
      </c>
      <c r="BB23" s="43"/>
      <c r="BC23" s="43">
        <v>70.282589999999999</v>
      </c>
      <c r="BD23" s="43"/>
      <c r="BE23" s="43">
        <v>11.1</v>
      </c>
      <c r="BF23" s="43"/>
      <c r="BG23" s="43"/>
      <c r="BH23" s="43">
        <v>107.17068</v>
      </c>
      <c r="BI23" s="43">
        <v>13.080920000000001</v>
      </c>
      <c r="BJ23" s="43"/>
      <c r="BK23" s="43">
        <v>5.3280099999999999</v>
      </c>
      <c r="BL23" s="43"/>
      <c r="BM23" s="43">
        <v>6.9580000000000002</v>
      </c>
      <c r="BN23" s="43"/>
      <c r="BO23" s="43">
        <v>1.61</v>
      </c>
      <c r="BP23" s="43">
        <v>135.84343999999999</v>
      </c>
      <c r="BQ23" s="43"/>
      <c r="BR23" s="43">
        <v>5.8267800000000003</v>
      </c>
      <c r="BS23" s="43">
        <v>124.55077</v>
      </c>
      <c r="BT23" s="43">
        <v>11.11622</v>
      </c>
      <c r="BU23" s="43"/>
      <c r="BV23" s="43">
        <v>32.974200000000003</v>
      </c>
      <c r="BW23" s="43">
        <v>4.0072999999999999</v>
      </c>
      <c r="BX23" s="43"/>
      <c r="BY23" s="43"/>
      <c r="BZ23" s="43">
        <v>4.1284999999999998</v>
      </c>
      <c r="CA23" s="43">
        <v>25.040949999999999</v>
      </c>
      <c r="CB23" s="43">
        <v>0.38619999999999999</v>
      </c>
      <c r="CC23" s="43">
        <v>0.63</v>
      </c>
      <c r="CD23" s="43">
        <v>21.99785</v>
      </c>
      <c r="CE23" s="43">
        <v>451.35289999999998</v>
      </c>
      <c r="CF23" s="43">
        <v>10.337899999999999</v>
      </c>
      <c r="CG23" s="43">
        <v>148.51159999999999</v>
      </c>
      <c r="CH23" s="43">
        <v>17.50883</v>
      </c>
      <c r="CI23" s="43"/>
      <c r="CJ23" s="43"/>
      <c r="CK23" s="43">
        <v>14.086600000000001</v>
      </c>
      <c r="CL23" s="43">
        <v>4.3754999999999997</v>
      </c>
      <c r="CM23" s="43"/>
      <c r="CN23" s="43"/>
      <c r="CO23" s="43">
        <v>13.91503</v>
      </c>
      <c r="CP23" s="43">
        <v>262.92</v>
      </c>
      <c r="CQ23" s="43"/>
      <c r="CR23" s="43">
        <v>36.866999999999997</v>
      </c>
      <c r="CS23" s="43"/>
      <c r="CT23" s="43">
        <v>29.445</v>
      </c>
    </row>
    <row r="24" spans="1:98" ht="15.6" x14ac:dyDescent="0.3">
      <c r="A24" s="1"/>
      <c r="B24" s="42" t="s">
        <v>844</v>
      </c>
      <c r="C24" s="43"/>
      <c r="D24" s="43"/>
      <c r="E24" s="43">
        <v>38.171460000000003</v>
      </c>
      <c r="F24" s="43">
        <v>9.141</v>
      </c>
      <c r="G24" s="43"/>
      <c r="H24" s="43"/>
      <c r="I24" s="43"/>
      <c r="J24" s="43"/>
      <c r="K24" s="43"/>
      <c r="L24" s="43">
        <v>26.753499999999999</v>
      </c>
      <c r="M24" s="43">
        <v>10.6258</v>
      </c>
      <c r="N24" s="43">
        <v>12.9</v>
      </c>
      <c r="O24" s="43">
        <v>29.626000000000001</v>
      </c>
      <c r="P24" s="43"/>
      <c r="Q24" s="43"/>
      <c r="R24" s="43">
        <v>50.375</v>
      </c>
      <c r="S24" s="43"/>
      <c r="T24" s="43">
        <v>46.214399999999998</v>
      </c>
      <c r="U24" s="43"/>
      <c r="V24" s="43">
        <v>8.9</v>
      </c>
      <c r="W24" s="43"/>
      <c r="X24" s="43">
        <v>105.44853999999999</v>
      </c>
      <c r="Y24" s="43"/>
      <c r="Z24" s="43">
        <v>5.0238699999999996</v>
      </c>
      <c r="AA24" s="43"/>
      <c r="AB24" s="43"/>
      <c r="AC24" s="43">
        <v>14.7</v>
      </c>
      <c r="AD24" s="43"/>
      <c r="AE24" s="43"/>
      <c r="AF24" s="43"/>
      <c r="AG24" s="43"/>
      <c r="AH24" s="43"/>
      <c r="AI24" s="43"/>
      <c r="AJ24" s="43">
        <v>5.1929299999999996</v>
      </c>
      <c r="AK24" s="43">
        <v>0</v>
      </c>
      <c r="AL24" s="43">
        <v>1.7534000000000001</v>
      </c>
      <c r="AM24" s="43">
        <v>51.348039999999997</v>
      </c>
      <c r="AN24" s="43">
        <v>122.03769</v>
      </c>
      <c r="AO24" s="43">
        <v>25.8506</v>
      </c>
      <c r="AP24" s="43">
        <v>0.72</v>
      </c>
      <c r="AQ24" s="43">
        <v>126.48</v>
      </c>
      <c r="AR24" s="43"/>
      <c r="AS24" s="43">
        <v>34.801409999999997</v>
      </c>
      <c r="AT24" s="43">
        <v>33.171799999999998</v>
      </c>
      <c r="AU24" s="43"/>
      <c r="AV24" s="43">
        <v>192.50192000000001</v>
      </c>
      <c r="AW24" s="43">
        <v>34.215000000000003</v>
      </c>
      <c r="AX24" s="43"/>
      <c r="AY24" s="43">
        <v>0.28175</v>
      </c>
      <c r="AZ24" s="43"/>
      <c r="BA24" s="43">
        <v>1.5</v>
      </c>
      <c r="BB24" s="43"/>
      <c r="BC24" s="43">
        <v>69.670339999999996</v>
      </c>
      <c r="BD24" s="43"/>
      <c r="BE24" s="43">
        <v>11.1</v>
      </c>
      <c r="BF24" s="43"/>
      <c r="BG24" s="43"/>
      <c r="BH24" s="43">
        <v>108.77964</v>
      </c>
      <c r="BI24" s="43">
        <v>13.405279999999999</v>
      </c>
      <c r="BJ24" s="43"/>
      <c r="BK24" s="43">
        <v>5.2688899999999999</v>
      </c>
      <c r="BL24" s="43"/>
      <c r="BM24" s="43">
        <v>6.952</v>
      </c>
      <c r="BN24" s="43"/>
      <c r="BO24" s="43">
        <v>1.5</v>
      </c>
      <c r="BP24" s="43">
        <v>134.68219999999999</v>
      </c>
      <c r="BQ24" s="43"/>
      <c r="BR24" s="43">
        <v>5.7371100000000004</v>
      </c>
      <c r="BS24" s="43">
        <v>123.49909</v>
      </c>
      <c r="BT24" s="43">
        <v>11.52905</v>
      </c>
      <c r="BU24" s="43"/>
      <c r="BV24" s="43">
        <v>33.679699999999997</v>
      </c>
      <c r="BW24" s="43">
        <v>3.7307000000000001</v>
      </c>
      <c r="BX24" s="43"/>
      <c r="BY24" s="43"/>
      <c r="BZ24" s="43">
        <v>4.0317999999999996</v>
      </c>
      <c r="CA24" s="43">
        <v>24.871739999999999</v>
      </c>
      <c r="CB24" s="43">
        <v>0.42309999999999998</v>
      </c>
      <c r="CC24" s="43">
        <v>0.6</v>
      </c>
      <c r="CD24" s="43">
        <v>23.83004</v>
      </c>
      <c r="CE24" s="43">
        <v>454.77647999999999</v>
      </c>
      <c r="CF24" s="43">
        <v>10.3261</v>
      </c>
      <c r="CG24" s="43">
        <v>147.67920000000001</v>
      </c>
      <c r="CH24" s="43">
        <v>15.28946</v>
      </c>
      <c r="CI24" s="43"/>
      <c r="CJ24" s="43"/>
      <c r="CK24" s="43">
        <v>14.080500000000001</v>
      </c>
      <c r="CL24" s="43">
        <v>4.4182499999999996</v>
      </c>
      <c r="CM24" s="43"/>
      <c r="CN24" s="43"/>
      <c r="CO24" s="43">
        <v>14.080069999999999</v>
      </c>
      <c r="CP24" s="43">
        <v>272.27</v>
      </c>
      <c r="CQ24" s="43"/>
      <c r="CR24" s="43">
        <v>37.548000000000002</v>
      </c>
      <c r="CS24" s="43"/>
      <c r="CT24" s="43">
        <v>29.571000000000002</v>
      </c>
    </row>
    <row r="25" spans="1:98" ht="15.6" x14ac:dyDescent="0.3">
      <c r="A25" s="1"/>
      <c r="B25" s="42" t="s">
        <v>845</v>
      </c>
      <c r="C25" s="43"/>
      <c r="D25" s="43"/>
      <c r="E25" s="43">
        <v>37.324669999999998</v>
      </c>
      <c r="F25" s="43">
        <v>9.7140000000000004</v>
      </c>
      <c r="G25" s="43"/>
      <c r="H25" s="43"/>
      <c r="I25" s="43"/>
      <c r="J25" s="43"/>
      <c r="K25" s="43"/>
      <c r="L25" s="43">
        <v>26.8202</v>
      </c>
      <c r="M25" s="43">
        <v>10.4031</v>
      </c>
      <c r="N25" s="43">
        <v>12.99</v>
      </c>
      <c r="O25" s="43">
        <v>30.096</v>
      </c>
      <c r="P25" s="43"/>
      <c r="Q25" s="43"/>
      <c r="R25" s="43">
        <v>50.146000000000001</v>
      </c>
      <c r="S25" s="43"/>
      <c r="T25" s="43">
        <v>46.42</v>
      </c>
      <c r="U25" s="43"/>
      <c r="V25" s="43">
        <v>8.9</v>
      </c>
      <c r="W25" s="43"/>
      <c r="X25" s="43">
        <v>140.33955</v>
      </c>
      <c r="Y25" s="43"/>
      <c r="Z25" s="43">
        <v>5.1124700000000001</v>
      </c>
      <c r="AA25" s="43"/>
      <c r="AB25" s="43"/>
      <c r="AC25" s="43">
        <v>14.75</v>
      </c>
      <c r="AD25" s="43"/>
      <c r="AE25" s="43"/>
      <c r="AF25" s="43"/>
      <c r="AG25" s="43"/>
      <c r="AH25" s="43"/>
      <c r="AI25" s="43"/>
      <c r="AJ25" s="43">
        <v>4.6838199999999999</v>
      </c>
      <c r="AK25" s="43">
        <v>0</v>
      </c>
      <c r="AL25" s="43">
        <v>2.0129999999999999</v>
      </c>
      <c r="AM25" s="43">
        <v>51.608409999999999</v>
      </c>
      <c r="AN25" s="43">
        <v>120.78464</v>
      </c>
      <c r="AO25" s="43">
        <v>26.041599999999999</v>
      </c>
      <c r="AP25" s="43">
        <v>0.63</v>
      </c>
      <c r="AQ25" s="43">
        <v>127.81</v>
      </c>
      <c r="AR25" s="43"/>
      <c r="AS25" s="43">
        <v>34.954320000000003</v>
      </c>
      <c r="AT25" s="43">
        <v>32.903700000000001</v>
      </c>
      <c r="AU25" s="43"/>
      <c r="AV25" s="43">
        <v>192.09157999999999</v>
      </c>
      <c r="AW25" s="43">
        <v>34.104300000000002</v>
      </c>
      <c r="AX25" s="43"/>
      <c r="AY25" s="43">
        <v>0.33101999999999998</v>
      </c>
      <c r="AZ25" s="43"/>
      <c r="BA25" s="43">
        <v>1.5</v>
      </c>
      <c r="BB25" s="43"/>
      <c r="BC25" s="43">
        <v>69.073170000000005</v>
      </c>
      <c r="BD25" s="43"/>
      <c r="BE25" s="43">
        <v>11.1</v>
      </c>
      <c r="BF25" s="43"/>
      <c r="BG25" s="43"/>
      <c r="BH25" s="43">
        <v>98.746970000000005</v>
      </c>
      <c r="BI25" s="43">
        <v>13.431319999999999</v>
      </c>
      <c r="BJ25" s="43"/>
      <c r="BK25" s="43">
        <v>5.42577</v>
      </c>
      <c r="BL25" s="43"/>
      <c r="BM25" s="43">
        <v>6.2640000000000002</v>
      </c>
      <c r="BN25" s="43"/>
      <c r="BO25" s="43">
        <v>1.61</v>
      </c>
      <c r="BP25" s="43">
        <v>135.34041999999999</v>
      </c>
      <c r="BQ25" s="43"/>
      <c r="BR25" s="43">
        <v>4.93452</v>
      </c>
      <c r="BS25" s="43">
        <v>125.87903</v>
      </c>
      <c r="BT25" s="43">
        <v>10.93595</v>
      </c>
      <c r="BU25" s="43"/>
      <c r="BV25" s="43">
        <v>33.920499999999997</v>
      </c>
      <c r="BW25" s="43">
        <v>3.87202</v>
      </c>
      <c r="BX25" s="43"/>
      <c r="BY25" s="43"/>
      <c r="BZ25" s="43">
        <v>3.4356</v>
      </c>
      <c r="CA25" s="43">
        <v>24.939910000000001</v>
      </c>
      <c r="CB25" s="43">
        <v>0.51129999999999998</v>
      </c>
      <c r="CC25" s="43">
        <v>0.6</v>
      </c>
      <c r="CD25" s="43">
        <v>23.640889999999999</v>
      </c>
      <c r="CE25" s="43">
        <v>461.78307999999998</v>
      </c>
      <c r="CF25" s="43">
        <v>10.2272</v>
      </c>
      <c r="CG25" s="43">
        <v>150.87649999999999</v>
      </c>
      <c r="CH25" s="43">
        <v>17.246880000000001</v>
      </c>
      <c r="CI25" s="43"/>
      <c r="CJ25" s="43"/>
      <c r="CK25" s="43">
        <v>14.5099</v>
      </c>
      <c r="CL25" s="43">
        <v>4.4020999999999999</v>
      </c>
      <c r="CM25" s="43"/>
      <c r="CN25" s="43"/>
      <c r="CO25" s="43">
        <v>14.310449999999999</v>
      </c>
      <c r="CP25" s="43">
        <v>275.45</v>
      </c>
      <c r="CQ25" s="43"/>
      <c r="CR25" s="43">
        <v>37.325000000000003</v>
      </c>
      <c r="CS25" s="43"/>
      <c r="CT25" s="43">
        <v>26.68</v>
      </c>
    </row>
    <row r="26" spans="1:98" ht="15.6" x14ac:dyDescent="0.3">
      <c r="A26" s="1"/>
      <c r="B26" s="42" t="s">
        <v>846</v>
      </c>
      <c r="C26" s="43"/>
      <c r="D26" s="43"/>
      <c r="E26" s="43">
        <v>37.995939999999997</v>
      </c>
      <c r="F26" s="43">
        <v>9.8640000000000008</v>
      </c>
      <c r="G26" s="43"/>
      <c r="H26" s="43"/>
      <c r="I26" s="43"/>
      <c r="J26" s="43"/>
      <c r="K26" s="43"/>
      <c r="L26" s="43">
        <v>27.0564</v>
      </c>
      <c r="M26" s="43">
        <v>10.8612</v>
      </c>
      <c r="N26" s="43">
        <v>12.53</v>
      </c>
      <c r="O26" s="43">
        <v>30.172000000000001</v>
      </c>
      <c r="P26" s="43"/>
      <c r="Q26" s="43"/>
      <c r="R26" s="43">
        <v>50.043999999999997</v>
      </c>
      <c r="S26" s="43"/>
      <c r="T26" s="43">
        <v>44.608499999999999</v>
      </c>
      <c r="U26" s="43"/>
      <c r="V26" s="43">
        <v>9.1</v>
      </c>
      <c r="W26" s="43"/>
      <c r="X26" s="43">
        <v>159.28125</v>
      </c>
      <c r="Y26" s="43"/>
      <c r="Z26" s="43">
        <v>5.1285100000000003</v>
      </c>
      <c r="AA26" s="43"/>
      <c r="AB26" s="43"/>
      <c r="AC26" s="43">
        <v>14.43</v>
      </c>
      <c r="AD26" s="43"/>
      <c r="AE26" s="43"/>
      <c r="AF26" s="43"/>
      <c r="AG26" s="43"/>
      <c r="AH26" s="43"/>
      <c r="AI26" s="43"/>
      <c r="AJ26" s="43">
        <v>4.0358400000000003</v>
      </c>
      <c r="AK26" s="43">
        <v>0</v>
      </c>
      <c r="AL26" s="43">
        <v>2.0305</v>
      </c>
      <c r="AM26" s="43">
        <v>51.867780000000003</v>
      </c>
      <c r="AN26" s="43">
        <v>121.45792</v>
      </c>
      <c r="AO26" s="43">
        <v>26.493600000000001</v>
      </c>
      <c r="AP26" s="43">
        <v>0.44</v>
      </c>
      <c r="AQ26" s="43">
        <v>127.36</v>
      </c>
      <c r="AR26" s="43"/>
      <c r="AS26" s="43">
        <v>35.268090000000001</v>
      </c>
      <c r="AT26" s="43">
        <v>32.122630000000001</v>
      </c>
      <c r="AU26" s="43"/>
      <c r="AV26" s="43">
        <v>192.66454999999999</v>
      </c>
      <c r="AW26" s="43">
        <v>35.548200000000001</v>
      </c>
      <c r="AX26" s="43"/>
      <c r="AY26" s="43">
        <v>0.24725</v>
      </c>
      <c r="AZ26" s="43"/>
      <c r="BA26" s="43">
        <v>1.4</v>
      </c>
      <c r="BB26" s="43"/>
      <c r="BC26" s="43">
        <v>67.094269999999995</v>
      </c>
      <c r="BD26" s="43"/>
      <c r="BE26" s="43">
        <v>11.1</v>
      </c>
      <c r="BF26" s="43"/>
      <c r="BG26" s="43"/>
      <c r="BH26" s="43">
        <v>111.02822999999999</v>
      </c>
      <c r="BI26" s="43">
        <v>13.311820000000001</v>
      </c>
      <c r="BJ26" s="43"/>
      <c r="BK26" s="43">
        <v>5.2643000000000004</v>
      </c>
      <c r="BL26" s="43"/>
      <c r="BM26" s="43">
        <v>6.9809999999999999</v>
      </c>
      <c r="BN26" s="43"/>
      <c r="BO26" s="43">
        <v>1.88</v>
      </c>
      <c r="BP26" s="43">
        <v>135.23927</v>
      </c>
      <c r="BQ26" s="43"/>
      <c r="BR26" s="43">
        <v>4.9779799999999996</v>
      </c>
      <c r="BS26" s="43">
        <v>122.00753</v>
      </c>
      <c r="BT26" s="43">
        <v>11.360189999999999</v>
      </c>
      <c r="BU26" s="43"/>
      <c r="BV26" s="43">
        <v>34.483800000000002</v>
      </c>
      <c r="BW26" s="43">
        <v>3.9659300000000002</v>
      </c>
      <c r="BX26" s="43"/>
      <c r="BY26" s="43"/>
      <c r="BZ26" s="43">
        <v>3.3527999999999998</v>
      </c>
      <c r="CA26" s="43">
        <v>24.99372</v>
      </c>
      <c r="CB26" s="43">
        <v>0.62109999999999999</v>
      </c>
      <c r="CC26" s="43">
        <v>0.59</v>
      </c>
      <c r="CD26" s="43">
        <v>24.868670000000002</v>
      </c>
      <c r="CE26" s="43">
        <v>453.15967000000001</v>
      </c>
      <c r="CF26" s="43">
        <v>10.280200000000001</v>
      </c>
      <c r="CG26" s="43">
        <v>152.81809999999999</v>
      </c>
      <c r="CH26" s="43">
        <v>17.018619999999999</v>
      </c>
      <c r="CI26" s="43"/>
      <c r="CJ26" s="43"/>
      <c r="CK26" s="43">
        <v>14.3314</v>
      </c>
      <c r="CL26" s="43">
        <v>4.3779199999999996</v>
      </c>
      <c r="CM26" s="43"/>
      <c r="CN26" s="43"/>
      <c r="CO26" s="43">
        <v>14.42248</v>
      </c>
      <c r="CP26" s="43">
        <v>278.66000000000003</v>
      </c>
      <c r="CQ26" s="43"/>
      <c r="CR26" s="43">
        <v>37.713999999999999</v>
      </c>
      <c r="CS26" s="43"/>
      <c r="CT26" s="43">
        <v>20.105</v>
      </c>
    </row>
    <row r="27" spans="1:98" ht="15.6" x14ac:dyDescent="0.3">
      <c r="A27" s="1"/>
      <c r="B27" s="42" t="s">
        <v>847</v>
      </c>
      <c r="C27" s="43"/>
      <c r="D27" s="43"/>
      <c r="E27" s="43">
        <v>38.654820000000001</v>
      </c>
      <c r="F27" s="43">
        <v>9.6549999999999994</v>
      </c>
      <c r="G27" s="43"/>
      <c r="H27" s="43"/>
      <c r="I27" s="43"/>
      <c r="J27" s="43"/>
      <c r="K27" s="43"/>
      <c r="L27" s="43">
        <v>26.961600000000001</v>
      </c>
      <c r="M27" s="43">
        <v>10.9747</v>
      </c>
      <c r="N27" s="43">
        <v>12.29</v>
      </c>
      <c r="O27" s="43">
        <v>29.692</v>
      </c>
      <c r="P27" s="43"/>
      <c r="Q27" s="43"/>
      <c r="R27" s="43">
        <v>50.125999999999998</v>
      </c>
      <c r="S27" s="43"/>
      <c r="T27" s="43">
        <v>54.733899999999998</v>
      </c>
      <c r="U27" s="43"/>
      <c r="V27" s="43">
        <v>9.6</v>
      </c>
      <c r="W27" s="43"/>
      <c r="X27" s="43">
        <v>146.35937999999999</v>
      </c>
      <c r="Y27" s="43"/>
      <c r="Z27" s="43">
        <v>5.3255499999999998</v>
      </c>
      <c r="AA27" s="43"/>
      <c r="AB27" s="43"/>
      <c r="AC27" s="43">
        <v>15.46</v>
      </c>
      <c r="AD27" s="43"/>
      <c r="AE27" s="43"/>
      <c r="AF27" s="43"/>
      <c r="AG27" s="43"/>
      <c r="AH27" s="43"/>
      <c r="AI27" s="43"/>
      <c r="AJ27" s="43">
        <v>4.1829499999999999</v>
      </c>
      <c r="AK27" s="43">
        <v>0</v>
      </c>
      <c r="AL27" s="43">
        <v>2.3767</v>
      </c>
      <c r="AM27" s="43">
        <v>51.366840000000003</v>
      </c>
      <c r="AN27" s="43">
        <v>122.62054000000001</v>
      </c>
      <c r="AO27" s="43">
        <v>26.8613</v>
      </c>
      <c r="AP27" s="43">
        <v>0.24</v>
      </c>
      <c r="AQ27" s="43">
        <v>130.47999999999999</v>
      </c>
      <c r="AR27" s="43"/>
      <c r="AS27" s="43">
        <v>35.738970000000002</v>
      </c>
      <c r="AT27" s="43">
        <v>31.581679999999999</v>
      </c>
      <c r="AU27" s="43"/>
      <c r="AV27" s="43">
        <v>192.42338000000001</v>
      </c>
      <c r="AW27" s="43">
        <v>36.3992</v>
      </c>
      <c r="AX27" s="43"/>
      <c r="AY27" s="43">
        <v>0.24209</v>
      </c>
      <c r="AZ27" s="43"/>
      <c r="BA27" s="43">
        <v>1.6</v>
      </c>
      <c r="BB27" s="43"/>
      <c r="BC27" s="43">
        <v>67.299750000000003</v>
      </c>
      <c r="BD27" s="43"/>
      <c r="BE27" s="43">
        <v>11.1</v>
      </c>
      <c r="BF27" s="43"/>
      <c r="BG27" s="43"/>
      <c r="BH27" s="43">
        <v>107.57127</v>
      </c>
      <c r="BI27" s="43">
        <v>13.25436</v>
      </c>
      <c r="BJ27" s="43"/>
      <c r="BK27" s="43">
        <v>5.4228899999999998</v>
      </c>
      <c r="BL27" s="43"/>
      <c r="BM27" s="43">
        <v>6.8159999999999998</v>
      </c>
      <c r="BN27" s="43"/>
      <c r="BO27" s="43">
        <v>1.88</v>
      </c>
      <c r="BP27" s="43">
        <v>136.37174999999999</v>
      </c>
      <c r="BQ27" s="43"/>
      <c r="BR27" s="43">
        <v>4.5916300000000003</v>
      </c>
      <c r="BS27" s="43">
        <v>126.26927000000001</v>
      </c>
      <c r="BT27" s="43">
        <v>10.73447</v>
      </c>
      <c r="BU27" s="43"/>
      <c r="BV27" s="43">
        <v>34.523899999999998</v>
      </c>
      <c r="BW27" s="43">
        <v>4.0273599999999998</v>
      </c>
      <c r="BX27" s="43"/>
      <c r="BY27" s="43"/>
      <c r="BZ27" s="43">
        <v>3.7631999999999999</v>
      </c>
      <c r="CA27" s="43">
        <v>25.156890000000001</v>
      </c>
      <c r="CB27" s="43">
        <v>0.79620000000000002</v>
      </c>
      <c r="CC27" s="43">
        <v>0.59</v>
      </c>
      <c r="CD27" s="43">
        <v>24.627859999999998</v>
      </c>
      <c r="CE27" s="43">
        <v>453.41865000000001</v>
      </c>
      <c r="CF27" s="43">
        <v>10.5265</v>
      </c>
      <c r="CG27" s="43">
        <v>146.01169999999999</v>
      </c>
      <c r="CH27" s="43">
        <v>17.402180000000001</v>
      </c>
      <c r="CI27" s="43"/>
      <c r="CJ27" s="43"/>
      <c r="CK27" s="43">
        <v>14.8192</v>
      </c>
      <c r="CL27" s="43">
        <v>4.3408100000000003</v>
      </c>
      <c r="CM27" s="43"/>
      <c r="CN27" s="43"/>
      <c r="CO27" s="43">
        <v>14.21349</v>
      </c>
      <c r="CP27" s="43">
        <v>276.64</v>
      </c>
      <c r="CQ27" s="43"/>
      <c r="CR27" s="43">
        <v>37.658000000000001</v>
      </c>
      <c r="CS27" s="43"/>
      <c r="CT27" s="43">
        <v>24.123000000000001</v>
      </c>
    </row>
    <row r="28" spans="1:98" ht="15.6" x14ac:dyDescent="0.3">
      <c r="A28" s="1"/>
      <c r="B28" s="42" t="s">
        <v>848</v>
      </c>
      <c r="C28" s="43"/>
      <c r="D28" s="43"/>
      <c r="E28" s="43">
        <v>39.099870000000003</v>
      </c>
      <c r="F28" s="43">
        <v>9.8870000000000005</v>
      </c>
      <c r="G28" s="43"/>
      <c r="H28" s="43"/>
      <c r="I28" s="43"/>
      <c r="J28" s="43"/>
      <c r="K28" s="43"/>
      <c r="L28" s="43">
        <v>26.814599999999999</v>
      </c>
      <c r="M28" s="43">
        <v>10.877700000000001</v>
      </c>
      <c r="N28" s="43">
        <v>12.58</v>
      </c>
      <c r="O28" s="43">
        <v>30.021999999999998</v>
      </c>
      <c r="P28" s="43"/>
      <c r="Q28" s="43"/>
      <c r="R28" s="43">
        <v>49.966000000000001</v>
      </c>
      <c r="S28" s="43"/>
      <c r="T28" s="43">
        <v>50.132800000000003</v>
      </c>
      <c r="U28" s="43"/>
      <c r="V28" s="43">
        <v>9.6</v>
      </c>
      <c r="W28" s="43"/>
      <c r="X28" s="43">
        <v>105.63236999999999</v>
      </c>
      <c r="Y28" s="43"/>
      <c r="Z28" s="43">
        <v>5.1629699999999996</v>
      </c>
      <c r="AA28" s="43"/>
      <c r="AB28" s="43"/>
      <c r="AC28" s="43">
        <v>15.55</v>
      </c>
      <c r="AD28" s="43"/>
      <c r="AE28" s="43"/>
      <c r="AF28" s="43"/>
      <c r="AG28" s="43"/>
      <c r="AH28" s="43"/>
      <c r="AI28" s="43"/>
      <c r="AJ28" s="43">
        <v>4.0119499999999997</v>
      </c>
      <c r="AK28" s="43">
        <v>0</v>
      </c>
      <c r="AL28" s="43">
        <v>2.9253</v>
      </c>
      <c r="AM28" s="43">
        <v>51.381250000000001</v>
      </c>
      <c r="AN28" s="43">
        <v>120.73626</v>
      </c>
      <c r="AO28" s="43">
        <v>26.8764</v>
      </c>
      <c r="AP28" s="43">
        <v>0.57999999999999996</v>
      </c>
      <c r="AQ28" s="43">
        <v>129.44</v>
      </c>
      <c r="AR28" s="43"/>
      <c r="AS28" s="43">
        <v>36.626460000000002</v>
      </c>
      <c r="AT28" s="43">
        <v>31.703849999999999</v>
      </c>
      <c r="AU28" s="43"/>
      <c r="AV28" s="43">
        <v>194.57543000000001</v>
      </c>
      <c r="AW28" s="43">
        <v>36.547800000000002</v>
      </c>
      <c r="AX28" s="43"/>
      <c r="AY28" s="43">
        <v>0.20510999999999999</v>
      </c>
      <c r="AZ28" s="43"/>
      <c r="BA28" s="43">
        <v>1.5</v>
      </c>
      <c r="BB28" s="43"/>
      <c r="BC28" s="43">
        <v>69.367260000000002</v>
      </c>
      <c r="BD28" s="43"/>
      <c r="BE28" s="43">
        <v>11.1</v>
      </c>
      <c r="BF28" s="43"/>
      <c r="BG28" s="43"/>
      <c r="BH28" s="43">
        <v>98.074439999999996</v>
      </c>
      <c r="BI28" s="43">
        <v>12.899179999999999</v>
      </c>
      <c r="BJ28" s="43"/>
      <c r="BK28" s="43">
        <v>5.4624899999999998</v>
      </c>
      <c r="BL28" s="43"/>
      <c r="BM28" s="43">
        <v>6.9809999999999999</v>
      </c>
      <c r="BN28" s="43"/>
      <c r="BO28" s="43">
        <v>1.88</v>
      </c>
      <c r="BP28" s="43">
        <v>135.72252</v>
      </c>
      <c r="BQ28" s="43"/>
      <c r="BR28" s="43">
        <v>4.2400700000000002</v>
      </c>
      <c r="BS28" s="43">
        <v>126.08838</v>
      </c>
      <c r="BT28" s="43">
        <v>10.59722</v>
      </c>
      <c r="BU28" s="43"/>
      <c r="BV28" s="43">
        <v>35.033999999999999</v>
      </c>
      <c r="BW28" s="43">
        <v>3.7307000000000001</v>
      </c>
      <c r="BX28" s="43"/>
      <c r="BY28" s="43"/>
      <c r="BZ28" s="43">
        <v>3.8565</v>
      </c>
      <c r="CA28" s="43">
        <v>25.125409999999999</v>
      </c>
      <c r="CB28" s="43">
        <v>1.0998000000000001</v>
      </c>
      <c r="CC28" s="43">
        <v>0.6</v>
      </c>
      <c r="CD28" s="43">
        <v>18.268899999999999</v>
      </c>
      <c r="CE28" s="43">
        <v>454.36126999999999</v>
      </c>
      <c r="CF28" s="43">
        <v>10.9321</v>
      </c>
      <c r="CG28" s="43">
        <v>149.2022</v>
      </c>
      <c r="CH28" s="43">
        <v>17.405329999999999</v>
      </c>
      <c r="CI28" s="43"/>
      <c r="CJ28" s="43"/>
      <c r="CK28" s="43">
        <v>12.777699999999999</v>
      </c>
      <c r="CL28" s="43">
        <v>4.3325300000000002</v>
      </c>
      <c r="CM28" s="43"/>
      <c r="CN28" s="43"/>
      <c r="CO28" s="43">
        <v>14.825369999999999</v>
      </c>
      <c r="CP28" s="43">
        <v>273.08</v>
      </c>
      <c r="CQ28" s="43"/>
      <c r="CR28" s="43">
        <v>37.72</v>
      </c>
      <c r="CS28" s="43"/>
      <c r="CT28" s="43">
        <v>21.391999999999999</v>
      </c>
    </row>
    <row r="29" spans="1:98" ht="15.6" x14ac:dyDescent="0.3">
      <c r="A29" s="1"/>
      <c r="B29" s="42" t="s">
        <v>849</v>
      </c>
      <c r="C29" s="43"/>
      <c r="D29" s="43"/>
      <c r="E29" s="43">
        <v>38.250970000000002</v>
      </c>
      <c r="F29" s="43">
        <v>10.3</v>
      </c>
      <c r="G29" s="43"/>
      <c r="H29" s="43"/>
      <c r="I29" s="43"/>
      <c r="J29" s="43"/>
      <c r="K29" s="43"/>
      <c r="L29" s="43">
        <v>27.076000000000001</v>
      </c>
      <c r="M29" s="43">
        <v>11.0984</v>
      </c>
      <c r="N29" s="43">
        <v>12.05</v>
      </c>
      <c r="O29" s="43">
        <v>29.58</v>
      </c>
      <c r="P29" s="43"/>
      <c r="Q29" s="43"/>
      <c r="R29" s="43">
        <v>50.677</v>
      </c>
      <c r="S29" s="43"/>
      <c r="T29" s="43">
        <v>36.127600000000001</v>
      </c>
      <c r="U29" s="43"/>
      <c r="V29" s="43">
        <v>9.4</v>
      </c>
      <c r="W29" s="43"/>
      <c r="X29" s="43">
        <v>147.99402000000001</v>
      </c>
      <c r="Y29" s="43"/>
      <c r="Z29" s="43">
        <v>4.85426</v>
      </c>
      <c r="AA29" s="43"/>
      <c r="AB29" s="43"/>
      <c r="AC29" s="43">
        <v>15.01</v>
      </c>
      <c r="AD29" s="43"/>
      <c r="AE29" s="43"/>
      <c r="AF29" s="43"/>
      <c r="AG29" s="43"/>
      <c r="AH29" s="43"/>
      <c r="AI29" s="43"/>
      <c r="AJ29" s="43">
        <v>4.3253700000000004</v>
      </c>
      <c r="AK29" s="43">
        <v>0</v>
      </c>
      <c r="AL29" s="43">
        <v>3.1570999999999998</v>
      </c>
      <c r="AM29" s="43">
        <v>51.241430000000001</v>
      </c>
      <c r="AN29" s="43">
        <v>121.22869</v>
      </c>
      <c r="AO29" s="43">
        <v>26.718</v>
      </c>
      <c r="AP29" s="43">
        <v>1</v>
      </c>
      <c r="AQ29" s="43">
        <v>115.01</v>
      </c>
      <c r="AR29" s="43"/>
      <c r="AS29" s="43">
        <v>35.946019999999997</v>
      </c>
      <c r="AT29" s="43">
        <v>31.87799</v>
      </c>
      <c r="AU29" s="43"/>
      <c r="AV29" s="43">
        <v>192.30805000000001</v>
      </c>
      <c r="AW29" s="43">
        <v>36.825200000000002</v>
      </c>
      <c r="AX29" s="43"/>
      <c r="AY29" s="43">
        <v>0.37565999999999999</v>
      </c>
      <c r="AZ29" s="43"/>
      <c r="BA29" s="43">
        <v>1.4</v>
      </c>
      <c r="BB29" s="43"/>
      <c r="BC29" s="43">
        <v>69.952539999999999</v>
      </c>
      <c r="BD29" s="43"/>
      <c r="BE29" s="43">
        <v>11.1</v>
      </c>
      <c r="BF29" s="43"/>
      <c r="BG29" s="43"/>
      <c r="BH29" s="43">
        <v>88.896100000000004</v>
      </c>
      <c r="BI29" s="43">
        <v>12.684060000000001</v>
      </c>
      <c r="BJ29" s="43"/>
      <c r="BK29" s="43">
        <v>5.2988900000000001</v>
      </c>
      <c r="BL29" s="43"/>
      <c r="BM29" s="43">
        <v>6.8410000000000002</v>
      </c>
      <c r="BN29" s="43"/>
      <c r="BO29" s="43">
        <v>1.35</v>
      </c>
      <c r="BP29" s="43">
        <v>135.4649</v>
      </c>
      <c r="BQ29" s="43"/>
      <c r="BR29" s="43">
        <v>3.8945699999999999</v>
      </c>
      <c r="BS29" s="43">
        <v>122.68266</v>
      </c>
      <c r="BT29" s="43">
        <v>10.450810000000001</v>
      </c>
      <c r="BU29" s="43"/>
      <c r="BV29" s="43">
        <v>34.342300000000002</v>
      </c>
      <c r="BW29" s="43">
        <v>3.87202</v>
      </c>
      <c r="BX29" s="43"/>
      <c r="BY29" s="43"/>
      <c r="BZ29" s="43">
        <v>3.3323</v>
      </c>
      <c r="CA29" s="43">
        <v>25.153310000000001</v>
      </c>
      <c r="CB29" s="43">
        <v>1.2544999999999999</v>
      </c>
      <c r="CC29" s="43">
        <v>0.61</v>
      </c>
      <c r="CD29" s="43">
        <v>19.949729999999999</v>
      </c>
      <c r="CE29" s="43">
        <v>452.54613000000001</v>
      </c>
      <c r="CF29" s="43">
        <v>11.1915</v>
      </c>
      <c r="CG29" s="43">
        <v>150.93899999999999</v>
      </c>
      <c r="CH29" s="43">
        <v>17.211400000000001</v>
      </c>
      <c r="CI29" s="43"/>
      <c r="CJ29" s="43"/>
      <c r="CK29" s="43">
        <v>13.414899999999999</v>
      </c>
      <c r="CL29" s="43">
        <v>4.7395899999999997</v>
      </c>
      <c r="CM29" s="43"/>
      <c r="CN29" s="43"/>
      <c r="CO29" s="43">
        <v>14.85252</v>
      </c>
      <c r="CP29" s="43">
        <v>269.76</v>
      </c>
      <c r="CQ29" s="43"/>
      <c r="CR29" s="43">
        <v>37.654000000000003</v>
      </c>
      <c r="CS29" s="43"/>
      <c r="CT29" s="43">
        <v>21.234000000000002</v>
      </c>
    </row>
    <row r="30" spans="1:98" ht="15.6" x14ac:dyDescent="0.3">
      <c r="A30" s="1"/>
      <c r="B30" s="42" t="s">
        <v>850</v>
      </c>
      <c r="C30" s="43"/>
      <c r="D30" s="43"/>
      <c r="E30" s="43">
        <v>38.620100000000001</v>
      </c>
      <c r="F30" s="43">
        <v>9.984</v>
      </c>
      <c r="G30" s="43"/>
      <c r="H30" s="43"/>
      <c r="I30" s="43"/>
      <c r="J30" s="43"/>
      <c r="K30" s="43"/>
      <c r="L30" s="43">
        <v>27.366099999999999</v>
      </c>
      <c r="M30" s="43">
        <v>11.007899999999999</v>
      </c>
      <c r="N30" s="43">
        <v>12.93</v>
      </c>
      <c r="O30" s="43">
        <v>30.414000000000001</v>
      </c>
      <c r="P30" s="43"/>
      <c r="Q30" s="43"/>
      <c r="R30" s="43">
        <v>50.238999999999997</v>
      </c>
      <c r="S30" s="43"/>
      <c r="T30" s="43">
        <v>46.028500000000001</v>
      </c>
      <c r="U30" s="43"/>
      <c r="V30" s="43">
        <v>9.8000000000000007</v>
      </c>
      <c r="W30" s="43"/>
      <c r="X30" s="43">
        <v>113.01975</v>
      </c>
      <c r="Y30" s="43"/>
      <c r="Z30" s="43">
        <v>4.8856400000000004</v>
      </c>
      <c r="AA30" s="43"/>
      <c r="AB30" s="43"/>
      <c r="AC30" s="43">
        <v>15.28</v>
      </c>
      <c r="AD30" s="43"/>
      <c r="AE30" s="43"/>
      <c r="AF30" s="43"/>
      <c r="AG30" s="43"/>
      <c r="AH30" s="43"/>
      <c r="AI30" s="43"/>
      <c r="AJ30" s="43">
        <v>4.6141800000000002</v>
      </c>
      <c r="AK30" s="43">
        <v>0</v>
      </c>
      <c r="AL30" s="43">
        <v>3.5297999999999998</v>
      </c>
      <c r="AM30" s="43">
        <v>50.992959999999997</v>
      </c>
      <c r="AN30" s="43">
        <v>120.79236</v>
      </c>
      <c r="AO30" s="43">
        <v>25.947099999999999</v>
      </c>
      <c r="AP30" s="43">
        <v>0.9</v>
      </c>
      <c r="AQ30" s="43">
        <v>122.85</v>
      </c>
      <c r="AR30" s="43"/>
      <c r="AS30" s="43">
        <v>36.23321</v>
      </c>
      <c r="AT30" s="43">
        <v>31.894839999999999</v>
      </c>
      <c r="AU30" s="43"/>
      <c r="AV30" s="43">
        <v>191.58600000000001</v>
      </c>
      <c r="AW30" s="43">
        <v>37.247300000000003</v>
      </c>
      <c r="AX30" s="43"/>
      <c r="AY30" s="43">
        <v>0.28539999999999999</v>
      </c>
      <c r="AZ30" s="43"/>
      <c r="BA30" s="43">
        <v>1.5</v>
      </c>
      <c r="BB30" s="43"/>
      <c r="BC30" s="43">
        <v>69.917630000000003</v>
      </c>
      <c r="BD30" s="43"/>
      <c r="BE30" s="43">
        <v>11.1</v>
      </c>
      <c r="BF30" s="43"/>
      <c r="BG30" s="43"/>
      <c r="BH30" s="43">
        <v>94.675250000000005</v>
      </c>
      <c r="BI30" s="43">
        <v>12.779629999999999</v>
      </c>
      <c r="BJ30" s="43"/>
      <c r="BK30" s="43">
        <v>5.2864800000000001</v>
      </c>
      <c r="BL30" s="43"/>
      <c r="BM30" s="43">
        <v>6.8990999999999998</v>
      </c>
      <c r="BN30" s="43"/>
      <c r="BO30" s="43">
        <v>1.83</v>
      </c>
      <c r="BP30" s="43">
        <v>129.59988000000001</v>
      </c>
      <c r="BQ30" s="43"/>
      <c r="BR30" s="43">
        <v>4.3090099999999998</v>
      </c>
      <c r="BS30" s="43">
        <v>127.00972</v>
      </c>
      <c r="BT30" s="43">
        <v>10.876989999999999</v>
      </c>
      <c r="BU30" s="43"/>
      <c r="BV30" s="43">
        <v>34.956600000000002</v>
      </c>
      <c r="BW30" s="43">
        <v>3.9659300000000002</v>
      </c>
      <c r="BX30" s="43"/>
      <c r="BY30" s="43"/>
      <c r="BZ30" s="43">
        <v>3.4289999999999998</v>
      </c>
      <c r="CA30" s="43">
        <v>25.152750000000001</v>
      </c>
      <c r="CB30" s="43">
        <v>1.3161</v>
      </c>
      <c r="CC30" s="43">
        <v>0.61</v>
      </c>
      <c r="CD30" s="43">
        <v>23.070810000000002</v>
      </c>
      <c r="CE30" s="43">
        <v>437.84338000000002</v>
      </c>
      <c r="CF30" s="43">
        <v>11.1495</v>
      </c>
      <c r="CG30" s="43">
        <v>152.11969999999999</v>
      </c>
      <c r="CH30" s="43">
        <v>16.883790000000001</v>
      </c>
      <c r="CI30" s="43"/>
      <c r="CJ30" s="43"/>
      <c r="CK30" s="43">
        <v>14.0977</v>
      </c>
      <c r="CL30" s="43">
        <v>4.7392099999999999</v>
      </c>
      <c r="CM30" s="43"/>
      <c r="CN30" s="43"/>
      <c r="CO30" s="43">
        <v>15.676920000000001</v>
      </c>
      <c r="CP30" s="43">
        <v>279.13</v>
      </c>
      <c r="CQ30" s="43"/>
      <c r="CR30" s="43">
        <v>35.363999999999997</v>
      </c>
      <c r="CS30" s="43"/>
      <c r="CT30" s="43">
        <v>11.132999999999999</v>
      </c>
    </row>
    <row r="31" spans="1:98" ht="15.6" x14ac:dyDescent="0.3">
      <c r="A31" s="1"/>
      <c r="B31" s="42" t="s">
        <v>851</v>
      </c>
      <c r="C31" s="43"/>
      <c r="D31" s="43"/>
      <c r="E31" s="43">
        <v>38.375830000000001</v>
      </c>
      <c r="F31" s="43">
        <v>8.7089999999999996</v>
      </c>
      <c r="G31" s="43"/>
      <c r="H31" s="43"/>
      <c r="I31" s="43"/>
      <c r="J31" s="43"/>
      <c r="K31" s="43"/>
      <c r="L31" s="43">
        <v>27.115600000000001</v>
      </c>
      <c r="M31" s="43">
        <v>10.9283</v>
      </c>
      <c r="N31" s="43">
        <v>13.03</v>
      </c>
      <c r="O31" s="43">
        <v>31.271999999999998</v>
      </c>
      <c r="P31" s="43"/>
      <c r="Q31" s="43"/>
      <c r="R31" s="43">
        <v>50.149000000000001</v>
      </c>
      <c r="S31" s="43"/>
      <c r="T31" s="43">
        <v>42.300800000000002</v>
      </c>
      <c r="U31" s="43"/>
      <c r="V31" s="43">
        <v>10.1</v>
      </c>
      <c r="W31" s="43"/>
      <c r="X31" s="43">
        <v>99.465379999999996</v>
      </c>
      <c r="Y31" s="43"/>
      <c r="Z31" s="43">
        <v>4.83324</v>
      </c>
      <c r="AA31" s="43"/>
      <c r="AB31" s="43"/>
      <c r="AC31" s="43">
        <v>16.04</v>
      </c>
      <c r="AD31" s="43"/>
      <c r="AE31" s="43"/>
      <c r="AF31" s="43"/>
      <c r="AG31" s="43"/>
      <c r="AH31" s="43"/>
      <c r="AI31" s="43"/>
      <c r="AJ31" s="43">
        <v>4.59483</v>
      </c>
      <c r="AK31" s="43">
        <v>0</v>
      </c>
      <c r="AL31" s="43">
        <v>3.6204999999999998</v>
      </c>
      <c r="AM31" s="43">
        <v>51.055639999999997</v>
      </c>
      <c r="AN31" s="43">
        <v>120.72476</v>
      </c>
      <c r="AO31" s="43">
        <v>25.8462</v>
      </c>
      <c r="AP31" s="43">
        <v>0.73</v>
      </c>
      <c r="AQ31" s="43">
        <v>122.23</v>
      </c>
      <c r="AR31" s="43"/>
      <c r="AS31" s="43">
        <v>35.87764</v>
      </c>
      <c r="AT31" s="43">
        <v>33.40166</v>
      </c>
      <c r="AU31" s="43"/>
      <c r="AV31" s="43">
        <v>189.77402000000001</v>
      </c>
      <c r="AW31" s="43">
        <v>36.344900000000003</v>
      </c>
      <c r="AX31" s="43"/>
      <c r="AY31" s="43">
        <v>0.24559</v>
      </c>
      <c r="AZ31" s="43"/>
      <c r="BA31" s="43">
        <v>1.7</v>
      </c>
      <c r="BB31" s="43"/>
      <c r="BC31" s="43">
        <v>69.83766</v>
      </c>
      <c r="BD31" s="43"/>
      <c r="BE31" s="43">
        <v>11.1</v>
      </c>
      <c r="BF31" s="43"/>
      <c r="BG31" s="43"/>
      <c r="BH31" s="43">
        <v>103.70008</v>
      </c>
      <c r="BI31" s="43">
        <v>13.16568</v>
      </c>
      <c r="BJ31" s="43"/>
      <c r="BK31" s="43">
        <v>5.4195399999999996</v>
      </c>
      <c r="BL31" s="43"/>
      <c r="BM31" s="43">
        <v>6.6589999999999998</v>
      </c>
      <c r="BN31" s="43"/>
      <c r="BO31" s="43">
        <v>1.99</v>
      </c>
      <c r="BP31" s="43">
        <v>133.77578</v>
      </c>
      <c r="BQ31" s="43"/>
      <c r="BR31" s="43">
        <v>4.1992399999999996</v>
      </c>
      <c r="BS31" s="43">
        <v>126.56827</v>
      </c>
      <c r="BT31" s="43">
        <v>11.01402</v>
      </c>
      <c r="BU31" s="43"/>
      <c r="BV31" s="43">
        <v>32.797800000000002</v>
      </c>
      <c r="BW31" s="43">
        <v>3.9659300000000002</v>
      </c>
      <c r="BX31" s="43"/>
      <c r="BY31" s="43"/>
      <c r="BZ31" s="43">
        <v>3.0076999999999998</v>
      </c>
      <c r="CA31" s="43">
        <v>25.160520000000002</v>
      </c>
      <c r="CB31" s="43">
        <v>1.3187</v>
      </c>
      <c r="CC31" s="43">
        <v>0.62</v>
      </c>
      <c r="CD31" s="43">
        <v>23.470600000000001</v>
      </c>
      <c r="CE31" s="43">
        <v>445.53813000000002</v>
      </c>
      <c r="CF31" s="43">
        <v>11.3466</v>
      </c>
      <c r="CG31" s="43">
        <v>142.31540000000001</v>
      </c>
      <c r="CH31" s="43">
        <v>16.951419999999999</v>
      </c>
      <c r="CI31" s="43"/>
      <c r="CJ31" s="43"/>
      <c r="CK31" s="43">
        <v>13.307399999999999</v>
      </c>
      <c r="CL31" s="43">
        <v>4.6159499999999998</v>
      </c>
      <c r="CM31" s="43"/>
      <c r="CN31" s="43"/>
      <c r="CO31" s="43">
        <v>15.34089</v>
      </c>
      <c r="CP31" s="43">
        <v>277.8</v>
      </c>
      <c r="CQ31" s="43"/>
      <c r="CR31" s="43">
        <v>37.063000000000002</v>
      </c>
      <c r="CS31" s="43"/>
      <c r="CT31" s="43">
        <v>11.519</v>
      </c>
    </row>
    <row r="32" spans="1:98" ht="15.6" x14ac:dyDescent="0.3">
      <c r="A32" s="1"/>
      <c r="B32" s="42" t="s">
        <v>852</v>
      </c>
      <c r="C32" s="43"/>
      <c r="D32" s="43"/>
      <c r="E32" s="43">
        <v>33.525889999999997</v>
      </c>
      <c r="F32" s="43">
        <v>8.1479999999999997</v>
      </c>
      <c r="G32" s="43"/>
      <c r="H32" s="43"/>
      <c r="I32" s="43"/>
      <c r="J32" s="43"/>
      <c r="K32" s="43"/>
      <c r="L32" s="43">
        <v>26.0959</v>
      </c>
      <c r="M32" s="43">
        <v>11.5298</v>
      </c>
      <c r="N32" s="43">
        <v>12.99</v>
      </c>
      <c r="O32" s="43">
        <v>31.672000000000001</v>
      </c>
      <c r="P32" s="43"/>
      <c r="Q32" s="43"/>
      <c r="R32" s="43">
        <v>50.091000000000001</v>
      </c>
      <c r="S32" s="43"/>
      <c r="T32" s="43">
        <v>45.814500000000002</v>
      </c>
      <c r="U32" s="43"/>
      <c r="V32" s="43">
        <v>9.8000000000000007</v>
      </c>
      <c r="W32" s="43"/>
      <c r="X32" s="43">
        <v>146.44613000000001</v>
      </c>
      <c r="Y32" s="43"/>
      <c r="Z32" s="43">
        <v>4.9833400000000001</v>
      </c>
      <c r="AA32" s="43"/>
      <c r="AB32" s="43"/>
      <c r="AC32" s="43">
        <v>16.32</v>
      </c>
      <c r="AD32" s="43"/>
      <c r="AE32" s="43"/>
      <c r="AF32" s="43"/>
      <c r="AG32" s="43"/>
      <c r="AH32" s="43"/>
      <c r="AI32" s="43"/>
      <c r="AJ32" s="43">
        <v>4.63246</v>
      </c>
      <c r="AK32" s="43">
        <v>0</v>
      </c>
      <c r="AL32" s="43">
        <v>3.5135999999999998</v>
      </c>
      <c r="AM32" s="43">
        <v>50.590890000000002</v>
      </c>
      <c r="AN32" s="43">
        <v>117.6369</v>
      </c>
      <c r="AO32" s="43">
        <v>25.159400000000002</v>
      </c>
      <c r="AP32" s="43">
        <v>0.78</v>
      </c>
      <c r="AQ32" s="43">
        <v>123.38</v>
      </c>
      <c r="AR32" s="43"/>
      <c r="AS32" s="43">
        <v>35.998199999999997</v>
      </c>
      <c r="AT32" s="43">
        <v>33.559249999999999</v>
      </c>
      <c r="AU32" s="43"/>
      <c r="AV32" s="43">
        <v>189.91130000000001</v>
      </c>
      <c r="AW32" s="43">
        <v>36.534799999999997</v>
      </c>
      <c r="AX32" s="43"/>
      <c r="AY32" s="43">
        <v>0.36231999999999998</v>
      </c>
      <c r="AZ32" s="43"/>
      <c r="BA32" s="43">
        <v>1.5</v>
      </c>
      <c r="BB32" s="43"/>
      <c r="BC32" s="43">
        <v>71.310429999999997</v>
      </c>
      <c r="BD32" s="43"/>
      <c r="BE32" s="43">
        <v>11.1</v>
      </c>
      <c r="BF32" s="43"/>
      <c r="BG32" s="43"/>
      <c r="BH32" s="43">
        <v>91.060280000000006</v>
      </c>
      <c r="BI32" s="43">
        <v>11.48596</v>
      </c>
      <c r="BJ32" s="43"/>
      <c r="BK32" s="43">
        <v>5.2569900000000001</v>
      </c>
      <c r="BL32" s="43"/>
      <c r="BM32" s="43">
        <v>6.9509999999999996</v>
      </c>
      <c r="BN32" s="43"/>
      <c r="BO32" s="43">
        <v>2.02</v>
      </c>
      <c r="BP32" s="43">
        <v>133.01353</v>
      </c>
      <c r="BQ32" s="43"/>
      <c r="BR32" s="43">
        <v>4.2033699999999996</v>
      </c>
      <c r="BS32" s="43">
        <v>126.22589000000001</v>
      </c>
      <c r="BT32" s="43">
        <v>14.3499</v>
      </c>
      <c r="BU32" s="43"/>
      <c r="BV32" s="43">
        <v>32.816499999999998</v>
      </c>
      <c r="BW32" s="43">
        <v>3.87202</v>
      </c>
      <c r="BX32" s="43"/>
      <c r="BY32" s="43"/>
      <c r="BZ32" s="43">
        <v>3.1116999999999999</v>
      </c>
      <c r="CA32" s="43">
        <v>25.15982</v>
      </c>
      <c r="CB32" s="43">
        <v>1.3380000000000001</v>
      </c>
      <c r="CC32" s="43">
        <v>0.63</v>
      </c>
      <c r="CD32" s="43">
        <v>24.688120000000001</v>
      </c>
      <c r="CE32" s="43">
        <v>441.04912000000002</v>
      </c>
      <c r="CF32" s="43">
        <v>11.2813</v>
      </c>
      <c r="CG32" s="43">
        <v>147.65280000000001</v>
      </c>
      <c r="CH32" s="43">
        <v>16.81353</v>
      </c>
      <c r="CI32" s="43"/>
      <c r="CJ32" s="43"/>
      <c r="CK32" s="43">
        <v>13.6906</v>
      </c>
      <c r="CL32" s="43">
        <v>4.3723900000000002</v>
      </c>
      <c r="CM32" s="43"/>
      <c r="CN32" s="43"/>
      <c r="CO32" s="43">
        <v>14.808669999999999</v>
      </c>
      <c r="CP32" s="43">
        <v>281.02999999999997</v>
      </c>
      <c r="CQ32" s="43"/>
      <c r="CR32" s="43">
        <v>36.353999999999999</v>
      </c>
      <c r="CS32" s="43"/>
      <c r="CT32" s="43">
        <v>13.848000000000001</v>
      </c>
    </row>
    <row r="33" spans="1:98" ht="15.6" x14ac:dyDescent="0.3">
      <c r="A33" s="1"/>
      <c r="B33" s="42" t="s">
        <v>853</v>
      </c>
      <c r="C33" s="43"/>
      <c r="D33" s="43"/>
      <c r="E33" s="43">
        <v>32.14481</v>
      </c>
      <c r="F33" s="43">
        <v>8.1709999999999994</v>
      </c>
      <c r="G33" s="43"/>
      <c r="H33" s="43"/>
      <c r="I33" s="43"/>
      <c r="J33" s="43"/>
      <c r="K33" s="43"/>
      <c r="L33" s="43">
        <v>25.1556</v>
      </c>
      <c r="M33" s="43">
        <v>14.3902</v>
      </c>
      <c r="N33" s="43">
        <v>12.97</v>
      </c>
      <c r="O33" s="43">
        <v>31.876000000000001</v>
      </c>
      <c r="P33" s="43"/>
      <c r="Q33" s="43"/>
      <c r="R33" s="43">
        <v>51.02</v>
      </c>
      <c r="S33" s="43"/>
      <c r="T33" s="43">
        <v>46.061</v>
      </c>
      <c r="U33" s="43"/>
      <c r="V33" s="43">
        <v>9.1999999999999993</v>
      </c>
      <c r="W33" s="43"/>
      <c r="X33" s="43">
        <v>138.18017</v>
      </c>
      <c r="Y33" s="43"/>
      <c r="Z33" s="43">
        <v>5.1257700000000002</v>
      </c>
      <c r="AA33" s="43"/>
      <c r="AB33" s="43"/>
      <c r="AC33" s="43">
        <v>16.37</v>
      </c>
      <c r="AD33" s="43"/>
      <c r="AE33" s="43"/>
      <c r="AF33" s="43"/>
      <c r="AG33" s="43"/>
      <c r="AH33" s="43"/>
      <c r="AI33" s="43"/>
      <c r="AJ33" s="43">
        <v>4.6611399999999996</v>
      </c>
      <c r="AK33" s="43">
        <v>0</v>
      </c>
      <c r="AL33" s="43">
        <v>3.6067</v>
      </c>
      <c r="AM33" s="43">
        <v>50.619520000000001</v>
      </c>
      <c r="AN33" s="43">
        <v>117.77143</v>
      </c>
      <c r="AO33" s="43">
        <v>24.3048</v>
      </c>
      <c r="AP33" s="43">
        <v>0.64</v>
      </c>
      <c r="AQ33" s="43">
        <v>126.53</v>
      </c>
      <c r="AR33" s="43"/>
      <c r="AS33" s="43">
        <v>36.09254</v>
      </c>
      <c r="AT33" s="43">
        <v>33.519590000000001</v>
      </c>
      <c r="AU33" s="43"/>
      <c r="AV33" s="43">
        <v>193.05384000000001</v>
      </c>
      <c r="AW33" s="43">
        <v>35.926699999999997</v>
      </c>
      <c r="AX33" s="43"/>
      <c r="AY33" s="43">
        <v>0.29093000000000002</v>
      </c>
      <c r="AZ33" s="43"/>
      <c r="BA33" s="43">
        <v>1.5</v>
      </c>
      <c r="BB33" s="43"/>
      <c r="BC33" s="43">
        <v>71.304680000000005</v>
      </c>
      <c r="BD33" s="43"/>
      <c r="BE33" s="43">
        <v>11.1</v>
      </c>
      <c r="BF33" s="43"/>
      <c r="BG33" s="43"/>
      <c r="BH33" s="43">
        <v>95.674639999999997</v>
      </c>
      <c r="BI33" s="43">
        <v>7.8251799999999996</v>
      </c>
      <c r="BJ33" s="43"/>
      <c r="BK33" s="43">
        <v>5.3498900000000003</v>
      </c>
      <c r="BL33" s="43"/>
      <c r="BM33" s="43">
        <v>6.9580000000000002</v>
      </c>
      <c r="BN33" s="43"/>
      <c r="BO33" s="43">
        <v>1.99</v>
      </c>
      <c r="BP33" s="43">
        <v>132.94774000000001</v>
      </c>
      <c r="BQ33" s="43"/>
      <c r="BR33" s="43">
        <v>4.1963600000000003</v>
      </c>
      <c r="BS33" s="43">
        <v>127.86208000000001</v>
      </c>
      <c r="BT33" s="43">
        <v>12.888640000000001</v>
      </c>
      <c r="BU33" s="43"/>
      <c r="BV33" s="43">
        <v>32.779499999999999</v>
      </c>
      <c r="BW33" s="43">
        <v>4.0072999999999999</v>
      </c>
      <c r="BX33" s="43"/>
      <c r="BY33" s="43"/>
      <c r="BZ33" s="43">
        <v>3.2317999999999998</v>
      </c>
      <c r="CA33" s="43">
        <v>25.14293</v>
      </c>
      <c r="CB33" s="43">
        <v>1.3509</v>
      </c>
      <c r="CC33" s="43">
        <v>0.63</v>
      </c>
      <c r="CD33" s="43">
        <v>24.27215</v>
      </c>
      <c r="CE33" s="43">
        <v>444.87491999999997</v>
      </c>
      <c r="CF33" s="43">
        <v>10.933</v>
      </c>
      <c r="CG33" s="43">
        <v>143.261</v>
      </c>
      <c r="CH33" s="43">
        <v>17.523109999999999</v>
      </c>
      <c r="CI33" s="43"/>
      <c r="CJ33" s="43"/>
      <c r="CK33" s="43">
        <v>15.6546</v>
      </c>
      <c r="CL33" s="43">
        <v>4.4322800000000004</v>
      </c>
      <c r="CM33" s="43"/>
      <c r="CN33" s="43"/>
      <c r="CO33" s="43">
        <v>15.095039999999999</v>
      </c>
      <c r="CP33" s="43">
        <v>279.61</v>
      </c>
      <c r="CQ33" s="43"/>
      <c r="CR33" s="43">
        <v>36.432000000000002</v>
      </c>
      <c r="CS33" s="43"/>
      <c r="CT33" s="43">
        <v>11.912000000000001</v>
      </c>
    </row>
    <row r="34" spans="1:98" ht="15.6" x14ac:dyDescent="0.3">
      <c r="A34" s="1"/>
      <c r="B34" s="42" t="s">
        <v>854</v>
      </c>
      <c r="C34" s="43"/>
      <c r="D34" s="43"/>
      <c r="E34" s="43">
        <v>31.43655</v>
      </c>
      <c r="F34" s="43">
        <v>8.7690000000000001</v>
      </c>
      <c r="G34" s="43"/>
      <c r="H34" s="43"/>
      <c r="I34" s="43"/>
      <c r="J34" s="43"/>
      <c r="K34" s="43"/>
      <c r="L34" s="43">
        <v>25.759599999999999</v>
      </c>
      <c r="M34" s="43">
        <v>14.417</v>
      </c>
      <c r="N34" s="43">
        <v>12.88</v>
      </c>
      <c r="O34" s="43">
        <v>30.616</v>
      </c>
      <c r="P34" s="43"/>
      <c r="Q34" s="43"/>
      <c r="R34" s="43">
        <v>50.087000000000003</v>
      </c>
      <c r="S34" s="43"/>
      <c r="T34" s="43">
        <v>38.136899999999997</v>
      </c>
      <c r="U34" s="43"/>
      <c r="V34" s="43">
        <v>9.4</v>
      </c>
      <c r="W34" s="43"/>
      <c r="X34" s="43">
        <v>133.19977</v>
      </c>
      <c r="Y34" s="43"/>
      <c r="Z34" s="43">
        <v>5.0957999999999997</v>
      </c>
      <c r="AA34" s="43"/>
      <c r="AB34" s="43"/>
      <c r="AC34" s="43">
        <v>16.45</v>
      </c>
      <c r="AD34" s="43"/>
      <c r="AE34" s="43"/>
      <c r="AF34" s="43"/>
      <c r="AG34" s="43"/>
      <c r="AH34" s="43"/>
      <c r="AI34" s="43"/>
      <c r="AJ34" s="43">
        <v>5.46631</v>
      </c>
      <c r="AK34" s="43">
        <v>0</v>
      </c>
      <c r="AL34" s="43">
        <v>3.6657000000000002</v>
      </c>
      <c r="AM34" s="43">
        <v>51.007689999999997</v>
      </c>
      <c r="AN34" s="43">
        <v>117.5445</v>
      </c>
      <c r="AO34" s="43">
        <v>25.0093</v>
      </c>
      <c r="AP34" s="43">
        <v>0.45</v>
      </c>
      <c r="AQ34" s="43">
        <v>125.37</v>
      </c>
      <c r="AR34" s="43"/>
      <c r="AS34" s="43">
        <v>36.089460000000003</v>
      </c>
      <c r="AT34" s="43">
        <v>33.532170000000001</v>
      </c>
      <c r="AU34" s="43"/>
      <c r="AV34" s="43">
        <v>193.94197</v>
      </c>
      <c r="AW34" s="43">
        <v>36.945900000000002</v>
      </c>
      <c r="AX34" s="43"/>
      <c r="AY34" s="43">
        <v>0.28759000000000001</v>
      </c>
      <c r="AZ34" s="43"/>
      <c r="BA34" s="43">
        <v>1.5</v>
      </c>
      <c r="BB34" s="43"/>
      <c r="BC34" s="43">
        <v>70.090590000000006</v>
      </c>
      <c r="BD34" s="43"/>
      <c r="BE34" s="43">
        <v>11.1</v>
      </c>
      <c r="BF34" s="43"/>
      <c r="BG34" s="43"/>
      <c r="BH34" s="43">
        <v>84.927980000000005</v>
      </c>
      <c r="BI34" s="43">
        <v>7.6270199999999999</v>
      </c>
      <c r="BJ34" s="43"/>
      <c r="BK34" s="43">
        <v>5.3385400000000001</v>
      </c>
      <c r="BL34" s="43"/>
      <c r="BM34" s="43">
        <v>6.952</v>
      </c>
      <c r="BN34" s="43"/>
      <c r="BO34" s="43">
        <v>2.0099999999999998</v>
      </c>
      <c r="BP34" s="43">
        <v>134.85968</v>
      </c>
      <c r="BQ34" s="43"/>
      <c r="BR34" s="43">
        <v>4.2679499999999999</v>
      </c>
      <c r="BS34" s="43">
        <v>129.26045999999999</v>
      </c>
      <c r="BT34" s="43">
        <v>14.16128</v>
      </c>
      <c r="BU34" s="43"/>
      <c r="BV34" s="43">
        <v>33.609099999999998</v>
      </c>
      <c r="BW34" s="43">
        <v>3.7307000000000001</v>
      </c>
      <c r="BX34" s="43"/>
      <c r="BY34" s="43"/>
      <c r="BZ34" s="43">
        <v>3.488</v>
      </c>
      <c r="CA34" s="43">
        <v>25.201460000000001</v>
      </c>
      <c r="CB34" s="43">
        <v>1.3705000000000001</v>
      </c>
      <c r="CC34" s="43">
        <v>0.65</v>
      </c>
      <c r="CD34" s="43">
        <v>24.67135</v>
      </c>
      <c r="CE34" s="43">
        <v>442.91358000000002</v>
      </c>
      <c r="CF34" s="43">
        <v>10.952400000000001</v>
      </c>
      <c r="CG34" s="43">
        <v>137.58330000000001</v>
      </c>
      <c r="CH34" s="43">
        <v>17.361989999999999</v>
      </c>
      <c r="CI34" s="43"/>
      <c r="CJ34" s="43"/>
      <c r="CK34" s="43">
        <v>16.051400000000001</v>
      </c>
      <c r="CL34" s="43">
        <v>4.4447000000000001</v>
      </c>
      <c r="CM34" s="43"/>
      <c r="CN34" s="43"/>
      <c r="CO34" s="43">
        <v>14.93792</v>
      </c>
      <c r="CP34" s="43">
        <v>267.93</v>
      </c>
      <c r="CQ34" s="43"/>
      <c r="CR34" s="43">
        <v>37.237000000000002</v>
      </c>
      <c r="CS34" s="43"/>
      <c r="CT34" s="43">
        <v>17.495000000000001</v>
      </c>
    </row>
    <row r="35" spans="1:98" ht="15.6" x14ac:dyDescent="0.3">
      <c r="A35" s="1"/>
      <c r="B35" s="42" t="s">
        <v>855</v>
      </c>
      <c r="C35" s="43"/>
      <c r="D35" s="43"/>
      <c r="E35" s="43">
        <v>31.974340000000002</v>
      </c>
      <c r="F35" s="43">
        <v>9.8710000000000004</v>
      </c>
      <c r="G35" s="43"/>
      <c r="H35" s="43"/>
      <c r="I35" s="43"/>
      <c r="J35" s="43"/>
      <c r="K35" s="43"/>
      <c r="L35" s="43">
        <v>26.245999999999999</v>
      </c>
      <c r="M35" s="43">
        <v>14.6828</v>
      </c>
      <c r="N35" s="43">
        <v>13.16</v>
      </c>
      <c r="O35" s="43">
        <v>30.838000000000001</v>
      </c>
      <c r="P35" s="43"/>
      <c r="Q35" s="43"/>
      <c r="R35" s="43">
        <v>49.612000000000002</v>
      </c>
      <c r="S35" s="43"/>
      <c r="T35" s="43">
        <v>41.434600000000003</v>
      </c>
      <c r="U35" s="43"/>
      <c r="V35" s="43">
        <v>9.6</v>
      </c>
      <c r="W35" s="43"/>
      <c r="X35" s="43">
        <v>116.55885000000001</v>
      </c>
      <c r="Y35" s="43"/>
      <c r="Z35" s="43">
        <v>5.07864</v>
      </c>
      <c r="AA35" s="43"/>
      <c r="AB35" s="43"/>
      <c r="AC35" s="43">
        <v>16.420000000000002</v>
      </c>
      <c r="AD35" s="43"/>
      <c r="AE35" s="43"/>
      <c r="AF35" s="43"/>
      <c r="AG35" s="43"/>
      <c r="AH35" s="43"/>
      <c r="AI35" s="43"/>
      <c r="AJ35" s="43">
        <v>5.7646800000000002</v>
      </c>
      <c r="AK35" s="43">
        <v>0</v>
      </c>
      <c r="AL35" s="43">
        <v>3.6074000000000002</v>
      </c>
      <c r="AM35" s="43">
        <v>49.975929999999998</v>
      </c>
      <c r="AN35" s="43">
        <v>116.47262000000001</v>
      </c>
      <c r="AO35" s="43">
        <v>25.904699999999998</v>
      </c>
      <c r="AP35" s="43">
        <v>0.73</v>
      </c>
      <c r="AQ35" s="43">
        <v>124.68</v>
      </c>
      <c r="AR35" s="43"/>
      <c r="AS35" s="43">
        <v>37.237839999999998</v>
      </c>
      <c r="AT35" s="43">
        <v>34.443370000000002</v>
      </c>
      <c r="AU35" s="43"/>
      <c r="AV35" s="43">
        <v>193.52797000000001</v>
      </c>
      <c r="AW35" s="43">
        <v>37.014600000000002</v>
      </c>
      <c r="AX35" s="43"/>
      <c r="AY35" s="43">
        <v>0.26146000000000003</v>
      </c>
      <c r="AZ35" s="43"/>
      <c r="BA35" s="43">
        <v>1.4</v>
      </c>
      <c r="BB35" s="43"/>
      <c r="BC35" s="43">
        <v>69.788920000000005</v>
      </c>
      <c r="BD35" s="43"/>
      <c r="BE35" s="43">
        <v>11.1</v>
      </c>
      <c r="BF35" s="43"/>
      <c r="BG35" s="43"/>
      <c r="BH35" s="43">
        <v>97.598349999999996</v>
      </c>
      <c r="BI35" s="43">
        <v>7.9235100000000003</v>
      </c>
      <c r="BJ35" s="43"/>
      <c r="BK35" s="43">
        <v>5.4270800000000001</v>
      </c>
      <c r="BL35" s="43"/>
      <c r="BM35" s="43">
        <v>6.2640000000000002</v>
      </c>
      <c r="BN35" s="43"/>
      <c r="BO35" s="43">
        <v>1.99</v>
      </c>
      <c r="BP35" s="43">
        <v>136.47127</v>
      </c>
      <c r="BQ35" s="43"/>
      <c r="BR35" s="43">
        <v>4.1933499999999997</v>
      </c>
      <c r="BS35" s="43">
        <v>128.97743</v>
      </c>
      <c r="BT35" s="43">
        <v>12.08811</v>
      </c>
      <c r="BU35" s="43"/>
      <c r="BV35" s="43">
        <v>35.006300000000003</v>
      </c>
      <c r="BW35" s="43">
        <v>3.87202</v>
      </c>
      <c r="BX35" s="43"/>
      <c r="BY35" s="43"/>
      <c r="BZ35" s="43">
        <v>3.1726000000000001</v>
      </c>
      <c r="CA35" s="43">
        <v>25.237819999999999</v>
      </c>
      <c r="CB35" s="43">
        <v>1.3805000000000001</v>
      </c>
      <c r="CC35" s="43">
        <v>0.62</v>
      </c>
      <c r="CD35" s="43">
        <v>26.839089999999999</v>
      </c>
      <c r="CE35" s="43">
        <v>443.97190999999998</v>
      </c>
      <c r="CF35" s="43">
        <v>11.114699999999999</v>
      </c>
      <c r="CG35" s="43">
        <v>145.69820000000001</v>
      </c>
      <c r="CH35" s="43">
        <v>17.45627</v>
      </c>
      <c r="CI35" s="43"/>
      <c r="CJ35" s="43"/>
      <c r="CK35" s="43">
        <v>15.9552</v>
      </c>
      <c r="CL35" s="43">
        <v>4.40435</v>
      </c>
      <c r="CM35" s="43"/>
      <c r="CN35" s="43"/>
      <c r="CO35" s="43">
        <v>15.227980000000001</v>
      </c>
      <c r="CP35" s="43">
        <v>284.01</v>
      </c>
      <c r="CQ35" s="43"/>
      <c r="CR35" s="43">
        <v>37.444000000000003</v>
      </c>
      <c r="CS35" s="43"/>
      <c r="CT35" s="43">
        <v>11.101000000000001</v>
      </c>
    </row>
    <row r="36" spans="1:98" ht="15.6" x14ac:dyDescent="0.3">
      <c r="A36" s="1"/>
      <c r="B36" s="42" t="s">
        <v>856</v>
      </c>
      <c r="C36" s="43"/>
      <c r="D36" s="43"/>
      <c r="E36" s="43">
        <v>32.051969999999997</v>
      </c>
      <c r="F36" s="43">
        <v>10.25</v>
      </c>
      <c r="G36" s="43"/>
      <c r="H36" s="43"/>
      <c r="I36" s="43"/>
      <c r="J36" s="43"/>
      <c r="K36" s="43"/>
      <c r="L36" s="43">
        <v>26.403500000000001</v>
      </c>
      <c r="M36" s="43">
        <v>15.329599999999999</v>
      </c>
      <c r="N36" s="43">
        <v>12.83</v>
      </c>
      <c r="O36" s="43">
        <v>30.39</v>
      </c>
      <c r="P36" s="43"/>
      <c r="Q36" s="43"/>
      <c r="R36" s="43">
        <v>50.392000000000003</v>
      </c>
      <c r="S36" s="43"/>
      <c r="T36" s="43">
        <v>44.136499999999998</v>
      </c>
      <c r="U36" s="43"/>
      <c r="V36" s="43">
        <v>9.6</v>
      </c>
      <c r="W36" s="43"/>
      <c r="X36" s="43">
        <v>103.04680999999999</v>
      </c>
      <c r="Y36" s="43"/>
      <c r="Z36" s="43">
        <v>4.8693400000000002</v>
      </c>
      <c r="AA36" s="43"/>
      <c r="AB36" s="43"/>
      <c r="AC36" s="43">
        <v>15.58</v>
      </c>
      <c r="AD36" s="43"/>
      <c r="AE36" s="43"/>
      <c r="AF36" s="43"/>
      <c r="AG36" s="43"/>
      <c r="AH36" s="43"/>
      <c r="AI36" s="43"/>
      <c r="AJ36" s="43">
        <v>5.7564599999999997</v>
      </c>
      <c r="AK36" s="43">
        <v>0</v>
      </c>
      <c r="AL36" s="43">
        <v>3.6316000000000002</v>
      </c>
      <c r="AM36" s="43">
        <v>49.379869999999997</v>
      </c>
      <c r="AN36" s="43">
        <v>118.6143</v>
      </c>
      <c r="AO36" s="43">
        <v>25.018799999999999</v>
      </c>
      <c r="AP36" s="43">
        <v>0.86</v>
      </c>
      <c r="AQ36" s="43">
        <v>127.35</v>
      </c>
      <c r="AR36" s="43"/>
      <c r="AS36" s="43">
        <v>36.727220000000003</v>
      </c>
      <c r="AT36" s="43">
        <v>34.308369999999996</v>
      </c>
      <c r="AU36" s="43"/>
      <c r="AV36" s="43">
        <v>193.54651000000001</v>
      </c>
      <c r="AW36" s="43">
        <v>37.595100000000002</v>
      </c>
      <c r="AX36" s="43"/>
      <c r="AY36" s="43">
        <v>0.34272000000000002</v>
      </c>
      <c r="AZ36" s="43"/>
      <c r="BA36" s="43">
        <v>1.5</v>
      </c>
      <c r="BB36" s="43"/>
      <c r="BC36" s="43">
        <v>70.336460000000002</v>
      </c>
      <c r="BD36" s="43"/>
      <c r="BE36" s="43">
        <v>11.1</v>
      </c>
      <c r="BF36" s="43"/>
      <c r="BG36" s="43"/>
      <c r="BH36" s="43">
        <v>92.619519999999994</v>
      </c>
      <c r="BI36" s="43">
        <v>8.5962999999999994</v>
      </c>
      <c r="BJ36" s="43"/>
      <c r="BK36" s="43">
        <v>5.4233000000000002</v>
      </c>
      <c r="BL36" s="43"/>
      <c r="BM36" s="43">
        <v>6.9809999999999999</v>
      </c>
      <c r="BN36" s="43"/>
      <c r="BO36" s="43">
        <v>1.91</v>
      </c>
      <c r="BP36" s="43">
        <v>135.35667000000001</v>
      </c>
      <c r="BQ36" s="43"/>
      <c r="BR36" s="43">
        <v>4.2562199999999999</v>
      </c>
      <c r="BS36" s="43">
        <v>129.51928000000001</v>
      </c>
      <c r="BT36" s="43">
        <v>11.81183</v>
      </c>
      <c r="BU36" s="43"/>
      <c r="BV36" s="43">
        <v>36.345500000000001</v>
      </c>
      <c r="BW36" s="43">
        <v>3.9659300000000002</v>
      </c>
      <c r="BX36" s="43"/>
      <c r="BY36" s="43"/>
      <c r="BZ36" s="43">
        <v>3.1076999999999999</v>
      </c>
      <c r="CA36" s="43">
        <v>25.16179</v>
      </c>
      <c r="CB36" s="43">
        <v>1.3791</v>
      </c>
      <c r="CC36" s="43">
        <v>0.66</v>
      </c>
      <c r="CD36" s="43">
        <v>27.178730000000002</v>
      </c>
      <c r="CE36" s="43">
        <v>385.89814000000001</v>
      </c>
      <c r="CF36" s="43">
        <v>11.284700000000001</v>
      </c>
      <c r="CG36" s="43">
        <v>143.20099999999999</v>
      </c>
      <c r="CH36" s="43">
        <v>17.638940000000002</v>
      </c>
      <c r="CI36" s="43"/>
      <c r="CJ36" s="43"/>
      <c r="CK36" s="43">
        <v>16.148700000000002</v>
      </c>
      <c r="CL36" s="43">
        <v>4.4009299999999998</v>
      </c>
      <c r="CM36" s="43"/>
      <c r="CN36" s="43"/>
      <c r="CO36" s="43">
        <v>16.278400000000001</v>
      </c>
      <c r="CP36" s="43">
        <v>285.11</v>
      </c>
      <c r="CQ36" s="43"/>
      <c r="CR36" s="43">
        <v>36.972000000000001</v>
      </c>
      <c r="CS36" s="43"/>
      <c r="CT36" s="43">
        <v>9.782</v>
      </c>
    </row>
    <row r="37" spans="1:98" ht="15.6" x14ac:dyDescent="0.3">
      <c r="A37" s="1"/>
      <c r="B37" s="42" t="s">
        <v>857</v>
      </c>
      <c r="C37" s="43"/>
      <c r="D37" s="43"/>
      <c r="E37" s="43">
        <v>31.763459999999998</v>
      </c>
      <c r="F37" s="43">
        <v>10.407</v>
      </c>
      <c r="G37" s="43"/>
      <c r="H37" s="43"/>
      <c r="I37" s="43"/>
      <c r="J37" s="43"/>
      <c r="K37" s="43"/>
      <c r="L37" s="43">
        <v>26.799199999999999</v>
      </c>
      <c r="M37" s="43">
        <v>15.598800000000001</v>
      </c>
      <c r="N37" s="43">
        <v>12.87</v>
      </c>
      <c r="O37" s="43">
        <v>30.9</v>
      </c>
      <c r="P37" s="43"/>
      <c r="Q37" s="43"/>
      <c r="R37" s="43">
        <v>50.762</v>
      </c>
      <c r="S37" s="43"/>
      <c r="T37" s="43">
        <v>44.429200000000002</v>
      </c>
      <c r="U37" s="43"/>
      <c r="V37" s="43">
        <v>9.6</v>
      </c>
      <c r="W37" s="43"/>
      <c r="X37" s="43">
        <v>139.94314</v>
      </c>
      <c r="Y37" s="43"/>
      <c r="Z37" s="43">
        <v>4.5538800000000004</v>
      </c>
      <c r="AA37" s="43"/>
      <c r="AB37" s="43"/>
      <c r="AC37" s="43">
        <v>14.54</v>
      </c>
      <c r="AD37" s="43"/>
      <c r="AE37" s="43"/>
      <c r="AF37" s="43"/>
      <c r="AG37" s="43"/>
      <c r="AH37" s="43"/>
      <c r="AI37" s="43"/>
      <c r="AJ37" s="43">
        <v>6.2199600000000004</v>
      </c>
      <c r="AK37" s="43">
        <v>0</v>
      </c>
      <c r="AL37" s="43">
        <v>3.702</v>
      </c>
      <c r="AM37" s="43">
        <v>49.994610000000002</v>
      </c>
      <c r="AN37" s="43">
        <v>118.30174</v>
      </c>
      <c r="AO37" s="43">
        <v>25.779900000000001</v>
      </c>
      <c r="AP37" s="43">
        <v>0.97</v>
      </c>
      <c r="AQ37" s="43">
        <v>127.55</v>
      </c>
      <c r="AR37" s="43"/>
      <c r="AS37" s="43">
        <v>37.392719999999997</v>
      </c>
      <c r="AT37" s="43">
        <v>34.004530000000003</v>
      </c>
      <c r="AU37" s="43"/>
      <c r="AV37" s="43">
        <v>193.75551999999999</v>
      </c>
      <c r="AW37" s="43">
        <v>38.254100000000001</v>
      </c>
      <c r="AX37" s="43"/>
      <c r="AY37" s="43">
        <v>0.22144</v>
      </c>
      <c r="AZ37" s="43"/>
      <c r="BA37" s="43">
        <v>1.5</v>
      </c>
      <c r="BB37" s="43"/>
      <c r="BC37" s="43">
        <v>71.070260000000005</v>
      </c>
      <c r="BD37" s="43"/>
      <c r="BE37" s="43">
        <v>11.1</v>
      </c>
      <c r="BF37" s="43"/>
      <c r="BG37" s="43"/>
      <c r="BH37" s="43">
        <v>97.9405</v>
      </c>
      <c r="BI37" s="43">
        <v>12.06442</v>
      </c>
      <c r="BJ37" s="43"/>
      <c r="BK37" s="43">
        <v>5.4072699999999996</v>
      </c>
      <c r="BL37" s="43"/>
      <c r="BM37" s="43">
        <v>6.8159999999999998</v>
      </c>
      <c r="BN37" s="43"/>
      <c r="BO37" s="43">
        <v>1.87</v>
      </c>
      <c r="BP37" s="43">
        <v>134.45051000000001</v>
      </c>
      <c r="BQ37" s="43"/>
      <c r="BR37" s="43">
        <v>4.5525799999999998</v>
      </c>
      <c r="BS37" s="43">
        <v>128.00407999999999</v>
      </c>
      <c r="BT37" s="43">
        <v>12.78598</v>
      </c>
      <c r="BU37" s="43"/>
      <c r="BV37" s="43">
        <v>36.417999999999999</v>
      </c>
      <c r="BW37" s="43">
        <v>4.0273599999999998</v>
      </c>
      <c r="BX37" s="43"/>
      <c r="BY37" s="43"/>
      <c r="BZ37" s="43">
        <v>3.0939999999999999</v>
      </c>
      <c r="CA37" s="43">
        <v>25.167480000000001</v>
      </c>
      <c r="CB37" s="43">
        <v>1.3691</v>
      </c>
      <c r="CC37" s="43">
        <v>0.64</v>
      </c>
      <c r="CD37" s="43">
        <v>27.540939999999999</v>
      </c>
      <c r="CE37" s="43">
        <v>412.98313000000002</v>
      </c>
      <c r="CF37" s="43">
        <v>11.4994</v>
      </c>
      <c r="CG37" s="43">
        <v>145.23840000000001</v>
      </c>
      <c r="CH37" s="43">
        <v>17.858219999999999</v>
      </c>
      <c r="CI37" s="43"/>
      <c r="CJ37" s="43"/>
      <c r="CK37" s="43">
        <v>16.355599999999999</v>
      </c>
      <c r="CL37" s="43">
        <v>4.77745</v>
      </c>
      <c r="CM37" s="43"/>
      <c r="CN37" s="43"/>
      <c r="CO37" s="43">
        <v>16.312989999999999</v>
      </c>
      <c r="CP37" s="43">
        <v>285.69</v>
      </c>
      <c r="CQ37" s="43"/>
      <c r="CR37" s="43">
        <v>36.523000000000003</v>
      </c>
      <c r="CS37" s="43"/>
      <c r="CT37" s="43">
        <v>14.707000000000001</v>
      </c>
    </row>
    <row r="38" spans="1:98" ht="15.6" x14ac:dyDescent="0.3">
      <c r="A38" s="1"/>
      <c r="B38" s="42" t="s">
        <v>858</v>
      </c>
      <c r="C38" s="43"/>
      <c r="D38" s="43"/>
      <c r="E38" s="43">
        <v>30.92231</v>
      </c>
      <c r="F38" s="43">
        <v>9.8000000000000007</v>
      </c>
      <c r="G38" s="43"/>
      <c r="H38" s="43"/>
      <c r="I38" s="43"/>
      <c r="J38" s="43"/>
      <c r="K38" s="43"/>
      <c r="L38" s="43">
        <v>26.6599</v>
      </c>
      <c r="M38" s="43">
        <v>15.646800000000001</v>
      </c>
      <c r="N38" s="43">
        <v>12.92</v>
      </c>
      <c r="O38" s="43">
        <v>32.134</v>
      </c>
      <c r="P38" s="43"/>
      <c r="Q38" s="43"/>
      <c r="R38" s="43">
        <v>50.686</v>
      </c>
      <c r="S38" s="43"/>
      <c r="T38" s="43">
        <v>44.3371</v>
      </c>
      <c r="U38" s="43"/>
      <c r="V38" s="43">
        <v>9.6</v>
      </c>
      <c r="W38" s="43"/>
      <c r="X38" s="43">
        <v>132.12842000000001</v>
      </c>
      <c r="Y38" s="43"/>
      <c r="Z38" s="43">
        <v>4.53538</v>
      </c>
      <c r="AA38" s="43"/>
      <c r="AB38" s="43"/>
      <c r="AC38" s="43">
        <v>13.86</v>
      </c>
      <c r="AD38" s="43"/>
      <c r="AE38" s="43"/>
      <c r="AF38" s="43"/>
      <c r="AG38" s="43"/>
      <c r="AH38" s="43"/>
      <c r="AI38" s="43"/>
      <c r="AJ38" s="43">
        <v>6.1652199999999997</v>
      </c>
      <c r="AK38" s="43">
        <v>0</v>
      </c>
      <c r="AL38" s="43">
        <v>3.6922000000000001</v>
      </c>
      <c r="AM38" s="43">
        <v>50.889180000000003</v>
      </c>
      <c r="AN38" s="43">
        <v>117.74732</v>
      </c>
      <c r="AO38" s="43">
        <v>26.3154</v>
      </c>
      <c r="AP38" s="43">
        <v>0.6</v>
      </c>
      <c r="AQ38" s="43">
        <v>127.21</v>
      </c>
      <c r="AR38" s="43"/>
      <c r="AS38" s="43">
        <v>36.783169999999998</v>
      </c>
      <c r="AT38" s="43">
        <v>34.119869999999999</v>
      </c>
      <c r="AU38" s="43"/>
      <c r="AV38" s="43">
        <v>193.19103999999999</v>
      </c>
      <c r="AW38" s="43">
        <v>37.549599999999998</v>
      </c>
      <c r="AX38" s="43"/>
      <c r="AY38" s="43">
        <v>0.26878000000000002</v>
      </c>
      <c r="AZ38" s="43"/>
      <c r="BA38" s="43">
        <v>1.5</v>
      </c>
      <c r="BB38" s="43"/>
      <c r="BC38" s="43">
        <v>70.587890000000002</v>
      </c>
      <c r="BD38" s="43"/>
      <c r="BE38" s="43">
        <v>11.1</v>
      </c>
      <c r="BF38" s="43"/>
      <c r="BG38" s="43"/>
      <c r="BH38" s="43">
        <v>98.72851</v>
      </c>
      <c r="BI38" s="43">
        <v>13.351739999999999</v>
      </c>
      <c r="BJ38" s="43"/>
      <c r="BK38" s="43">
        <v>5.4907300000000001</v>
      </c>
      <c r="BL38" s="43"/>
      <c r="BM38" s="43">
        <v>6.9809999999999999</v>
      </c>
      <c r="BN38" s="43"/>
      <c r="BO38" s="43">
        <v>1.96</v>
      </c>
      <c r="BP38" s="43">
        <v>132.24969999999999</v>
      </c>
      <c r="BQ38" s="43"/>
      <c r="BR38" s="43">
        <v>5.0730599999999999</v>
      </c>
      <c r="BS38" s="43">
        <v>129.16127</v>
      </c>
      <c r="BT38" s="43">
        <v>12.965680000000001</v>
      </c>
      <c r="BU38" s="43"/>
      <c r="BV38" s="43">
        <v>36.289099999999998</v>
      </c>
      <c r="BW38" s="43">
        <v>3.8865599999999998</v>
      </c>
      <c r="BX38" s="43"/>
      <c r="BY38" s="43"/>
      <c r="BZ38" s="43">
        <v>3.0568</v>
      </c>
      <c r="CA38" s="43">
        <v>25.189710000000002</v>
      </c>
      <c r="CB38" s="43">
        <v>1.3529</v>
      </c>
      <c r="CC38" s="43">
        <v>0.62</v>
      </c>
      <c r="CD38" s="43">
        <v>26.98659</v>
      </c>
      <c r="CE38" s="43">
        <v>435.27488</v>
      </c>
      <c r="CF38" s="43">
        <v>11.638</v>
      </c>
      <c r="CG38" s="43">
        <v>139.23349999999999</v>
      </c>
      <c r="CH38" s="43">
        <v>17.415489999999998</v>
      </c>
      <c r="CI38" s="43"/>
      <c r="CJ38" s="43"/>
      <c r="CK38" s="43">
        <v>15.8096</v>
      </c>
      <c r="CL38" s="43">
        <v>4.9301300000000001</v>
      </c>
      <c r="CM38" s="43"/>
      <c r="CN38" s="43"/>
      <c r="CO38" s="43">
        <v>16.431730000000002</v>
      </c>
      <c r="CP38" s="43">
        <v>283.33999999999997</v>
      </c>
      <c r="CQ38" s="43"/>
      <c r="CR38" s="43">
        <v>36.524000000000001</v>
      </c>
      <c r="CS38" s="43"/>
      <c r="CT38" s="43">
        <v>23.981000000000002</v>
      </c>
    </row>
    <row r="39" spans="1:98" ht="15.6" x14ac:dyDescent="0.3">
      <c r="A39" s="1"/>
      <c r="B39" s="42" t="s">
        <v>859</v>
      </c>
      <c r="C39" s="43"/>
      <c r="D39" s="43"/>
      <c r="E39" s="43">
        <v>32.092379999999999</v>
      </c>
      <c r="F39" s="43">
        <v>10.019</v>
      </c>
      <c r="G39" s="43"/>
      <c r="H39" s="43"/>
      <c r="I39" s="43"/>
      <c r="J39" s="43"/>
      <c r="K39" s="43"/>
      <c r="L39" s="43">
        <v>27.0763</v>
      </c>
      <c r="M39" s="43">
        <v>14.954599999999999</v>
      </c>
      <c r="N39" s="43">
        <v>12.96</v>
      </c>
      <c r="O39" s="43">
        <v>31.646000000000001</v>
      </c>
      <c r="P39" s="43"/>
      <c r="Q39" s="43"/>
      <c r="R39" s="43">
        <v>50.591999999999999</v>
      </c>
      <c r="S39" s="43"/>
      <c r="T39" s="43">
        <v>45.899900000000002</v>
      </c>
      <c r="U39" s="43"/>
      <c r="V39" s="43">
        <v>9.6999999999999993</v>
      </c>
      <c r="W39" s="43"/>
      <c r="X39" s="43">
        <v>38.053530000000002</v>
      </c>
      <c r="Y39" s="43"/>
      <c r="Z39" s="43">
        <v>4.5679400000000001</v>
      </c>
      <c r="AA39" s="43"/>
      <c r="AB39" s="43"/>
      <c r="AC39" s="43">
        <v>13.92</v>
      </c>
      <c r="AD39" s="43"/>
      <c r="AE39" s="43"/>
      <c r="AF39" s="43"/>
      <c r="AG39" s="43"/>
      <c r="AH39" s="43"/>
      <c r="AI39" s="43"/>
      <c r="AJ39" s="43">
        <v>6.4605899999999998</v>
      </c>
      <c r="AK39" s="43">
        <v>0</v>
      </c>
      <c r="AL39" s="43">
        <v>3.6284000000000001</v>
      </c>
      <c r="AM39" s="43">
        <v>50.060389999999998</v>
      </c>
      <c r="AN39" s="43">
        <v>116.70003</v>
      </c>
      <c r="AO39" s="43">
        <v>26.069299999999998</v>
      </c>
      <c r="AP39" s="43">
        <v>0.23</v>
      </c>
      <c r="AQ39" s="43">
        <v>126.26</v>
      </c>
      <c r="AR39" s="43"/>
      <c r="AS39" s="43">
        <v>36.89658</v>
      </c>
      <c r="AT39" s="43">
        <v>34.266039999999997</v>
      </c>
      <c r="AU39" s="43"/>
      <c r="AV39" s="43">
        <v>193.22573</v>
      </c>
      <c r="AW39" s="43">
        <v>37.862299999999998</v>
      </c>
      <c r="AX39" s="43"/>
      <c r="AY39" s="43">
        <v>0.38738</v>
      </c>
      <c r="AZ39" s="43"/>
      <c r="BA39" s="43">
        <v>1.4</v>
      </c>
      <c r="BB39" s="43"/>
      <c r="BC39" s="43">
        <v>70.962919999999997</v>
      </c>
      <c r="BD39" s="43"/>
      <c r="BE39" s="43">
        <v>11.1</v>
      </c>
      <c r="BF39" s="43"/>
      <c r="BG39" s="43"/>
      <c r="BH39" s="43">
        <v>100.35566</v>
      </c>
      <c r="BI39" s="43">
        <v>13.08268</v>
      </c>
      <c r="BJ39" s="43"/>
      <c r="BK39" s="43">
        <v>5.3164600000000002</v>
      </c>
      <c r="BL39" s="43"/>
      <c r="BM39" s="43">
        <v>6.8410000000000002</v>
      </c>
      <c r="BN39" s="43"/>
      <c r="BO39" s="43">
        <v>1.73</v>
      </c>
      <c r="BP39" s="43">
        <v>130.93589</v>
      </c>
      <c r="BQ39" s="43"/>
      <c r="BR39" s="43">
        <v>5.1069399999999998</v>
      </c>
      <c r="BS39" s="43">
        <v>127.6662</v>
      </c>
      <c r="BT39" s="43">
        <v>13.0886</v>
      </c>
      <c r="BU39" s="43"/>
      <c r="BV39" s="43">
        <v>36.747999999999998</v>
      </c>
      <c r="BW39" s="43">
        <v>3.9036599999999999</v>
      </c>
      <c r="BX39" s="43"/>
      <c r="BY39" s="43"/>
      <c r="BZ39" s="43">
        <v>3.0539000000000001</v>
      </c>
      <c r="CA39" s="43">
        <v>25.175560000000001</v>
      </c>
      <c r="CB39" s="43">
        <v>1.3364</v>
      </c>
      <c r="CC39" s="43">
        <v>0.63</v>
      </c>
      <c r="CD39" s="43">
        <v>26.101199999999999</v>
      </c>
      <c r="CE39" s="43">
        <v>437.80410000000001</v>
      </c>
      <c r="CF39" s="43">
        <v>11.4748</v>
      </c>
      <c r="CG39" s="43">
        <v>143.41309999999999</v>
      </c>
      <c r="CH39" s="43">
        <v>17.561520000000002</v>
      </c>
      <c r="CI39" s="43"/>
      <c r="CJ39" s="43"/>
      <c r="CK39" s="43">
        <v>15.3438</v>
      </c>
      <c r="CL39" s="43">
        <v>4.5884999999999998</v>
      </c>
      <c r="CM39" s="43"/>
      <c r="CN39" s="43"/>
      <c r="CO39" s="43">
        <v>16.389040000000001</v>
      </c>
      <c r="CP39" s="43">
        <v>279.48</v>
      </c>
      <c r="CQ39" s="43"/>
      <c r="CR39" s="43">
        <v>36.927999999999997</v>
      </c>
      <c r="CS39" s="43"/>
      <c r="CT39" s="43">
        <v>24.065999999999999</v>
      </c>
    </row>
    <row r="40" spans="1:98" ht="15.6" x14ac:dyDescent="0.3">
      <c r="A40" s="1"/>
      <c r="B40" s="42" t="s">
        <v>860</v>
      </c>
      <c r="C40" s="43"/>
      <c r="D40" s="43"/>
      <c r="E40" s="43">
        <v>32.188310000000001</v>
      </c>
      <c r="F40" s="43">
        <v>9.6449999999999996</v>
      </c>
      <c r="G40" s="43"/>
      <c r="H40" s="43"/>
      <c r="I40" s="43"/>
      <c r="J40" s="43"/>
      <c r="K40" s="43"/>
      <c r="L40" s="43">
        <v>26.7454</v>
      </c>
      <c r="M40" s="43">
        <v>14.2455</v>
      </c>
      <c r="N40" s="43">
        <v>12.48</v>
      </c>
      <c r="O40" s="43">
        <v>31.478000000000002</v>
      </c>
      <c r="P40" s="43"/>
      <c r="Q40" s="43"/>
      <c r="R40" s="43">
        <v>50.466000000000001</v>
      </c>
      <c r="S40" s="43"/>
      <c r="T40" s="43">
        <v>50.538200000000003</v>
      </c>
      <c r="U40" s="43"/>
      <c r="V40" s="43">
        <v>9.6</v>
      </c>
      <c r="W40" s="43"/>
      <c r="X40" s="43">
        <v>30.012689999999999</v>
      </c>
      <c r="Y40" s="43"/>
      <c r="Z40" s="43">
        <v>4.5599100000000004</v>
      </c>
      <c r="AA40" s="43"/>
      <c r="AB40" s="43"/>
      <c r="AC40" s="43">
        <v>13.8</v>
      </c>
      <c r="AD40" s="43"/>
      <c r="AE40" s="43"/>
      <c r="AF40" s="43"/>
      <c r="AG40" s="43"/>
      <c r="AH40" s="43"/>
      <c r="AI40" s="43"/>
      <c r="AJ40" s="43">
        <v>6.2238600000000002</v>
      </c>
      <c r="AK40" s="43">
        <v>0</v>
      </c>
      <c r="AL40" s="43">
        <v>3.6766000000000001</v>
      </c>
      <c r="AM40" s="43">
        <v>50.429870000000001</v>
      </c>
      <c r="AN40" s="43">
        <v>117.84686000000001</v>
      </c>
      <c r="AO40" s="43">
        <v>25.875900000000001</v>
      </c>
      <c r="AP40" s="43">
        <v>0.37</v>
      </c>
      <c r="AQ40" s="43">
        <v>126.17</v>
      </c>
      <c r="AR40" s="43"/>
      <c r="AS40" s="43">
        <v>36.588430000000002</v>
      </c>
      <c r="AT40" s="43">
        <v>33.873289999999997</v>
      </c>
      <c r="AU40" s="43"/>
      <c r="AV40" s="43">
        <v>189.52791999999999</v>
      </c>
      <c r="AW40" s="43">
        <v>36.443800000000003</v>
      </c>
      <c r="AX40" s="43"/>
      <c r="AY40" s="43">
        <v>0.32274999999999998</v>
      </c>
      <c r="AZ40" s="43"/>
      <c r="BA40" s="43">
        <v>1.4</v>
      </c>
      <c r="BB40" s="43"/>
      <c r="BC40" s="43">
        <v>71.730670000000003</v>
      </c>
      <c r="BD40" s="43"/>
      <c r="BE40" s="43">
        <v>11.1</v>
      </c>
      <c r="BF40" s="43"/>
      <c r="BG40" s="43"/>
      <c r="BH40" s="43">
        <v>90.451319999999996</v>
      </c>
      <c r="BI40" s="43">
        <v>13.633839999999999</v>
      </c>
      <c r="BJ40" s="43"/>
      <c r="BK40" s="43">
        <v>5.3399400000000004</v>
      </c>
      <c r="BL40" s="43"/>
      <c r="BM40" s="43">
        <v>6.8990999999999998</v>
      </c>
      <c r="BN40" s="43"/>
      <c r="BO40" s="43">
        <v>1.81</v>
      </c>
      <c r="BP40" s="43">
        <v>129.06366</v>
      </c>
      <c r="BQ40" s="43"/>
      <c r="BR40" s="43">
        <v>5.2211299999999996</v>
      </c>
      <c r="BS40" s="43">
        <v>127.94328</v>
      </c>
      <c r="BT40" s="43">
        <v>12.416869999999999</v>
      </c>
      <c r="BU40" s="43"/>
      <c r="BV40" s="43">
        <v>36.581200000000003</v>
      </c>
      <c r="BW40" s="43">
        <v>4.3754099999999996</v>
      </c>
      <c r="BX40" s="43"/>
      <c r="BY40" s="43"/>
      <c r="BZ40" s="43">
        <v>3.0246</v>
      </c>
      <c r="CA40" s="43">
        <v>24.996780000000001</v>
      </c>
      <c r="CB40" s="43">
        <v>1.3328</v>
      </c>
      <c r="CC40" s="43">
        <v>0.64</v>
      </c>
      <c r="CD40" s="43">
        <v>25.05161</v>
      </c>
      <c r="CE40" s="43">
        <v>432.70008000000001</v>
      </c>
      <c r="CF40" s="43">
        <v>11.5692</v>
      </c>
      <c r="CG40" s="43">
        <v>141.0121</v>
      </c>
      <c r="CH40" s="43">
        <v>17.590949999999999</v>
      </c>
      <c r="CI40" s="43"/>
      <c r="CJ40" s="43"/>
      <c r="CK40" s="43">
        <v>17.4941</v>
      </c>
      <c r="CL40" s="43">
        <v>4.7142799999999996</v>
      </c>
      <c r="CM40" s="43"/>
      <c r="CN40" s="43"/>
      <c r="CO40" s="43">
        <v>16.047319999999999</v>
      </c>
      <c r="CP40" s="43">
        <v>280.79000000000002</v>
      </c>
      <c r="CQ40" s="43"/>
      <c r="CR40" s="43">
        <v>37.206000000000003</v>
      </c>
      <c r="CS40" s="43"/>
      <c r="CT40" s="43">
        <v>26.396999999999998</v>
      </c>
    </row>
    <row r="41" spans="1:98" ht="15.6" x14ac:dyDescent="0.3">
      <c r="A41" s="1"/>
      <c r="B41" s="42" t="s">
        <v>861</v>
      </c>
      <c r="C41" s="43"/>
      <c r="D41" s="43"/>
      <c r="E41" s="43">
        <v>34.054290000000002</v>
      </c>
      <c r="F41" s="43">
        <v>9.2170000000000005</v>
      </c>
      <c r="G41" s="43"/>
      <c r="H41" s="43"/>
      <c r="I41" s="43"/>
      <c r="J41" s="43"/>
      <c r="K41" s="43"/>
      <c r="L41" s="43">
        <v>27.088899999999999</v>
      </c>
      <c r="M41" s="43">
        <v>14.132099999999999</v>
      </c>
      <c r="N41" s="43">
        <v>12.7</v>
      </c>
      <c r="O41" s="43">
        <v>31.134</v>
      </c>
      <c r="P41" s="43"/>
      <c r="Q41" s="43"/>
      <c r="R41" s="43">
        <v>50.277000000000001</v>
      </c>
      <c r="S41" s="43"/>
      <c r="T41" s="43">
        <v>29.164999999999999</v>
      </c>
      <c r="U41" s="43"/>
      <c r="V41" s="43">
        <v>9.6</v>
      </c>
      <c r="W41" s="43"/>
      <c r="X41" s="43">
        <v>32.474429999999998</v>
      </c>
      <c r="Y41" s="43"/>
      <c r="Z41" s="43">
        <v>4.6135099999999998</v>
      </c>
      <c r="AA41" s="43"/>
      <c r="AB41" s="43"/>
      <c r="AC41" s="43">
        <v>13.42</v>
      </c>
      <c r="AD41" s="43"/>
      <c r="AE41" s="43"/>
      <c r="AF41" s="43"/>
      <c r="AG41" s="43"/>
      <c r="AH41" s="43"/>
      <c r="AI41" s="43"/>
      <c r="AJ41" s="43">
        <v>5.8655799999999996</v>
      </c>
      <c r="AK41" s="43">
        <v>0</v>
      </c>
      <c r="AL41" s="43">
        <v>3.7216999999999998</v>
      </c>
      <c r="AM41" s="43">
        <v>51.462870000000002</v>
      </c>
      <c r="AN41" s="43">
        <v>119.38236999999999</v>
      </c>
      <c r="AO41" s="43">
        <v>26.344999999999999</v>
      </c>
      <c r="AP41" s="43">
        <v>0.4</v>
      </c>
      <c r="AQ41" s="43">
        <v>127.85</v>
      </c>
      <c r="AR41" s="43"/>
      <c r="AS41" s="43">
        <v>36.494509999999998</v>
      </c>
      <c r="AT41" s="43">
        <v>32.411409999999997</v>
      </c>
      <c r="AU41" s="43"/>
      <c r="AV41" s="43">
        <v>189.69253</v>
      </c>
      <c r="AW41" s="43">
        <v>35.112000000000002</v>
      </c>
      <c r="AX41" s="43"/>
      <c r="AY41" s="43">
        <v>0.20371</v>
      </c>
      <c r="AZ41" s="43"/>
      <c r="BA41" s="43">
        <v>1.6</v>
      </c>
      <c r="BB41" s="43"/>
      <c r="BC41" s="43">
        <v>71.913640000000001</v>
      </c>
      <c r="BD41" s="43"/>
      <c r="BE41" s="43">
        <v>11.1</v>
      </c>
      <c r="BF41" s="43"/>
      <c r="BG41" s="43"/>
      <c r="BH41" s="43">
        <v>106.36143</v>
      </c>
      <c r="BI41" s="43">
        <v>13.24483</v>
      </c>
      <c r="BJ41" s="43"/>
      <c r="BK41" s="43">
        <v>5.3939399999999997</v>
      </c>
      <c r="BL41" s="43"/>
      <c r="BM41" s="43">
        <v>6.6589999999999998</v>
      </c>
      <c r="BN41" s="43"/>
      <c r="BO41" s="43">
        <v>1.85</v>
      </c>
      <c r="BP41" s="43">
        <v>130.64442</v>
      </c>
      <c r="BQ41" s="43"/>
      <c r="BR41" s="43">
        <v>5.2843299999999997</v>
      </c>
      <c r="BS41" s="43">
        <v>129.94344000000001</v>
      </c>
      <c r="BT41" s="43">
        <v>10.067259999999999</v>
      </c>
      <c r="BU41" s="43"/>
      <c r="BV41" s="43">
        <v>35.383899999999997</v>
      </c>
      <c r="BW41" s="43">
        <v>3.85894</v>
      </c>
      <c r="BX41" s="43"/>
      <c r="BY41" s="43"/>
      <c r="BZ41" s="43">
        <v>3.0695999999999999</v>
      </c>
      <c r="CA41" s="43">
        <v>25.217289999999998</v>
      </c>
      <c r="CB41" s="43">
        <v>1.3362000000000001</v>
      </c>
      <c r="CC41" s="43">
        <v>0.61</v>
      </c>
      <c r="CD41" s="43">
        <v>25.81081</v>
      </c>
      <c r="CE41" s="43">
        <v>414.78140999999999</v>
      </c>
      <c r="CF41" s="43">
        <v>11.6408</v>
      </c>
      <c r="CG41" s="43">
        <v>142.72059999999999</v>
      </c>
      <c r="CH41" s="43">
        <v>17.45346</v>
      </c>
      <c r="CI41" s="43"/>
      <c r="CJ41" s="43"/>
      <c r="CK41" s="43">
        <v>17.614100000000001</v>
      </c>
      <c r="CL41" s="43">
        <v>4.7758399999999996</v>
      </c>
      <c r="CM41" s="43"/>
      <c r="CN41" s="43"/>
      <c r="CO41" s="43">
        <v>15.952640000000001</v>
      </c>
      <c r="CP41" s="43">
        <v>273.77999999999997</v>
      </c>
      <c r="CQ41" s="43"/>
      <c r="CR41" s="43">
        <v>37.445</v>
      </c>
      <c r="CS41" s="43"/>
      <c r="CT41" s="43">
        <v>28.274999999999999</v>
      </c>
    </row>
    <row r="42" spans="1:98" ht="15.6" x14ac:dyDescent="0.3">
      <c r="A42" s="1"/>
      <c r="B42" s="42" t="s">
        <v>862</v>
      </c>
      <c r="C42" s="43"/>
      <c r="D42" s="43"/>
      <c r="E42" s="43">
        <v>29.457260000000002</v>
      </c>
      <c r="F42" s="43">
        <v>8.48</v>
      </c>
      <c r="G42" s="43"/>
      <c r="H42" s="43"/>
      <c r="I42" s="43"/>
      <c r="J42" s="43"/>
      <c r="K42" s="43"/>
      <c r="L42" s="43">
        <v>25.9984</v>
      </c>
      <c r="M42" s="43">
        <v>14.804600000000001</v>
      </c>
      <c r="N42" s="43">
        <v>12.79</v>
      </c>
      <c r="O42" s="43">
        <v>31.238</v>
      </c>
      <c r="P42" s="43"/>
      <c r="Q42" s="43"/>
      <c r="R42" s="43">
        <v>50.332999999999998</v>
      </c>
      <c r="S42" s="43"/>
      <c r="T42" s="43">
        <v>19.719100000000001</v>
      </c>
      <c r="U42" s="43"/>
      <c r="V42" s="43">
        <v>9.1</v>
      </c>
      <c r="W42" s="43"/>
      <c r="X42" s="43">
        <v>30.350539999999999</v>
      </c>
      <c r="Y42" s="43"/>
      <c r="Z42" s="43">
        <v>4.73637</v>
      </c>
      <c r="AA42" s="43"/>
      <c r="AB42" s="43"/>
      <c r="AC42" s="43">
        <v>13.96</v>
      </c>
      <c r="AD42" s="43"/>
      <c r="AE42" s="43"/>
      <c r="AF42" s="43"/>
      <c r="AG42" s="43"/>
      <c r="AH42" s="43"/>
      <c r="AI42" s="43"/>
      <c r="AJ42" s="43">
        <v>5.3594600000000003</v>
      </c>
      <c r="AK42" s="43">
        <v>0</v>
      </c>
      <c r="AL42" s="43">
        <v>3.6217999999999999</v>
      </c>
      <c r="AM42" s="43">
        <v>51.489310000000003</v>
      </c>
      <c r="AN42" s="43">
        <v>118.26165</v>
      </c>
      <c r="AO42" s="43">
        <v>25.827400000000001</v>
      </c>
      <c r="AP42" s="43">
        <v>0.41</v>
      </c>
      <c r="AQ42" s="43">
        <v>127.7</v>
      </c>
      <c r="AR42" s="43"/>
      <c r="AS42" s="43">
        <v>35.491300000000003</v>
      </c>
      <c r="AT42" s="43">
        <v>30.388549999999999</v>
      </c>
      <c r="AU42" s="43"/>
      <c r="AV42" s="43">
        <v>191.30554000000001</v>
      </c>
      <c r="AW42" s="43">
        <v>34.359699999999997</v>
      </c>
      <c r="AX42" s="43"/>
      <c r="AY42" s="43">
        <v>0.22502</v>
      </c>
      <c r="AZ42" s="43"/>
      <c r="BA42" s="43">
        <v>1.6</v>
      </c>
      <c r="BB42" s="43"/>
      <c r="BC42" s="43">
        <v>71.865690000000001</v>
      </c>
      <c r="BD42" s="43"/>
      <c r="BE42" s="43">
        <v>11.1</v>
      </c>
      <c r="BF42" s="43"/>
      <c r="BG42" s="43"/>
      <c r="BH42" s="43">
        <v>92.583730000000003</v>
      </c>
      <c r="BI42" s="43">
        <v>13.640779999999999</v>
      </c>
      <c r="BJ42" s="43"/>
      <c r="BK42" s="43">
        <v>5.1622899999999996</v>
      </c>
      <c r="BL42" s="43"/>
      <c r="BM42" s="43">
        <v>6.9509999999999996</v>
      </c>
      <c r="BN42" s="43"/>
      <c r="BO42" s="43">
        <v>1.89</v>
      </c>
      <c r="BP42" s="43">
        <v>135.17791</v>
      </c>
      <c r="BQ42" s="43"/>
      <c r="BR42" s="43">
        <v>5.3377100000000004</v>
      </c>
      <c r="BS42" s="43">
        <v>129.11877000000001</v>
      </c>
      <c r="BT42" s="43">
        <v>12.10004</v>
      </c>
      <c r="BU42" s="43"/>
      <c r="BV42" s="43">
        <v>33.6081</v>
      </c>
      <c r="BW42" s="43">
        <v>3.6508500000000002</v>
      </c>
      <c r="BX42" s="43"/>
      <c r="BY42" s="43"/>
      <c r="BZ42" s="43">
        <v>3.0842999999999998</v>
      </c>
      <c r="CA42" s="43">
        <v>25.24202</v>
      </c>
      <c r="CB42" s="43">
        <v>1.3546</v>
      </c>
      <c r="CC42" s="43">
        <v>0.78</v>
      </c>
      <c r="CD42" s="43">
        <v>24.17005</v>
      </c>
      <c r="CE42" s="43">
        <v>414.87975999999998</v>
      </c>
      <c r="CF42" s="43">
        <v>11.5246</v>
      </c>
      <c r="CG42" s="43">
        <v>145.24979999999999</v>
      </c>
      <c r="CH42" s="43">
        <v>17.389189999999999</v>
      </c>
      <c r="CI42" s="43"/>
      <c r="CJ42" s="43"/>
      <c r="CK42" s="43">
        <v>17.559799999999999</v>
      </c>
      <c r="CL42" s="43">
        <v>4.6936900000000001</v>
      </c>
      <c r="CM42" s="43"/>
      <c r="CN42" s="43"/>
      <c r="CO42" s="43">
        <v>15.31007</v>
      </c>
      <c r="CP42" s="43">
        <v>283.23</v>
      </c>
      <c r="CQ42" s="43"/>
      <c r="CR42" s="43">
        <v>38.662999999999997</v>
      </c>
      <c r="CS42" s="43"/>
      <c r="CT42" s="43">
        <v>29.131</v>
      </c>
    </row>
    <row r="43" spans="1:98" ht="15.6" x14ac:dyDescent="0.3">
      <c r="A43" s="1"/>
      <c r="B43" s="42" t="s">
        <v>863</v>
      </c>
      <c r="C43" s="43"/>
      <c r="D43" s="43"/>
      <c r="E43" s="43">
        <v>26.060110000000002</v>
      </c>
      <c r="F43" s="43">
        <v>7.8929999999999998</v>
      </c>
      <c r="G43" s="43"/>
      <c r="H43" s="43"/>
      <c r="I43" s="43"/>
      <c r="J43" s="43"/>
      <c r="K43" s="43"/>
      <c r="L43" s="43">
        <v>26.299700000000001</v>
      </c>
      <c r="M43" s="43">
        <v>15.6251</v>
      </c>
      <c r="N43" s="43">
        <v>11.8</v>
      </c>
      <c r="O43" s="43">
        <v>31.262</v>
      </c>
      <c r="P43" s="43"/>
      <c r="Q43" s="43"/>
      <c r="R43" s="43">
        <v>50.246000000000002</v>
      </c>
      <c r="S43" s="43"/>
      <c r="T43" s="43">
        <v>17.9468</v>
      </c>
      <c r="U43" s="43"/>
      <c r="V43" s="43">
        <v>8.5</v>
      </c>
      <c r="W43" s="43"/>
      <c r="X43" s="43">
        <v>30.88504</v>
      </c>
      <c r="Y43" s="43"/>
      <c r="Z43" s="43">
        <v>4.5679299999999996</v>
      </c>
      <c r="AA43" s="43"/>
      <c r="AB43" s="43"/>
      <c r="AC43" s="43">
        <v>15.39</v>
      </c>
      <c r="AD43" s="43"/>
      <c r="AE43" s="43"/>
      <c r="AF43" s="43"/>
      <c r="AG43" s="43"/>
      <c r="AH43" s="43"/>
      <c r="AI43" s="43"/>
      <c r="AJ43" s="43">
        <v>5.4161799999999998</v>
      </c>
      <c r="AK43" s="43">
        <v>0</v>
      </c>
      <c r="AL43" s="43">
        <v>3.7086000000000001</v>
      </c>
      <c r="AM43" s="43">
        <v>51.086910000000003</v>
      </c>
      <c r="AN43" s="43">
        <v>119.47302000000001</v>
      </c>
      <c r="AO43" s="43">
        <v>22.926200000000001</v>
      </c>
      <c r="AP43" s="43">
        <v>0.46</v>
      </c>
      <c r="AQ43" s="43">
        <v>127.4</v>
      </c>
      <c r="AR43" s="43"/>
      <c r="AS43" s="43">
        <v>34.921390000000002</v>
      </c>
      <c r="AT43" s="43">
        <v>30.338819999999998</v>
      </c>
      <c r="AU43" s="43"/>
      <c r="AV43" s="43">
        <v>159.12518</v>
      </c>
      <c r="AW43" s="43">
        <v>33.983499999999999</v>
      </c>
      <c r="AX43" s="43"/>
      <c r="AY43" s="43">
        <v>0.20652999999999999</v>
      </c>
      <c r="AZ43" s="43"/>
      <c r="BA43" s="43">
        <v>1.6</v>
      </c>
      <c r="BB43" s="43"/>
      <c r="BC43" s="43">
        <v>72.382530000000003</v>
      </c>
      <c r="BD43" s="43"/>
      <c r="BE43" s="43">
        <v>11.1</v>
      </c>
      <c r="BF43" s="43"/>
      <c r="BG43" s="43"/>
      <c r="BH43" s="43">
        <v>92.923479999999998</v>
      </c>
      <c r="BI43" s="43">
        <v>13.406459999999999</v>
      </c>
      <c r="BJ43" s="43"/>
      <c r="BK43" s="43">
        <v>5.1089200000000003</v>
      </c>
      <c r="BL43" s="43"/>
      <c r="BM43" s="43">
        <v>6.9580000000000002</v>
      </c>
      <c r="BN43" s="43"/>
      <c r="BO43" s="43">
        <v>1.86</v>
      </c>
      <c r="BP43" s="43">
        <v>135.10103000000001</v>
      </c>
      <c r="BQ43" s="43"/>
      <c r="BR43" s="43">
        <v>5.40801</v>
      </c>
      <c r="BS43" s="43">
        <v>129.74277000000001</v>
      </c>
      <c r="BT43" s="43">
        <v>11.88721</v>
      </c>
      <c r="BU43" s="43"/>
      <c r="BV43" s="43">
        <v>33.727899999999998</v>
      </c>
      <c r="BW43" s="43">
        <v>3.6075599999999999</v>
      </c>
      <c r="BX43" s="43"/>
      <c r="BY43" s="43"/>
      <c r="BZ43" s="43">
        <v>3.3075999999999999</v>
      </c>
      <c r="CA43" s="43">
        <v>3.65307</v>
      </c>
      <c r="CB43" s="43">
        <v>1.3753</v>
      </c>
      <c r="CC43" s="43">
        <v>0.75</v>
      </c>
      <c r="CD43" s="43">
        <v>23.117989999999999</v>
      </c>
      <c r="CE43" s="43">
        <v>421.60971000000001</v>
      </c>
      <c r="CF43" s="43">
        <v>11.1221</v>
      </c>
      <c r="CG43" s="43">
        <v>131.3203</v>
      </c>
      <c r="CH43" s="43">
        <v>17.598600000000001</v>
      </c>
      <c r="CI43" s="43"/>
      <c r="CJ43" s="43"/>
      <c r="CK43" s="43">
        <v>17.061699999999998</v>
      </c>
      <c r="CL43" s="43">
        <v>4.4955800000000004</v>
      </c>
      <c r="CM43" s="43"/>
      <c r="CN43" s="43"/>
      <c r="CO43" s="43">
        <v>13.92934</v>
      </c>
      <c r="CP43" s="43">
        <v>288.92</v>
      </c>
      <c r="CQ43" s="43"/>
      <c r="CR43" s="43">
        <v>38.110999999999997</v>
      </c>
      <c r="CS43" s="43"/>
      <c r="CT43" s="43">
        <v>27.437999999999999</v>
      </c>
    </row>
    <row r="44" spans="1:98" ht="15.6" x14ac:dyDescent="0.3">
      <c r="A44" s="1"/>
      <c r="B44" s="42" t="s">
        <v>864</v>
      </c>
      <c r="C44" s="43"/>
      <c r="D44" s="43"/>
      <c r="E44" s="43">
        <v>13.87801</v>
      </c>
      <c r="F44" s="43">
        <v>7.8869999999999996</v>
      </c>
      <c r="G44" s="43"/>
      <c r="H44" s="43"/>
      <c r="I44" s="43"/>
      <c r="J44" s="43"/>
      <c r="K44" s="43"/>
      <c r="L44" s="43">
        <v>27.795500000000001</v>
      </c>
      <c r="M44" s="43">
        <v>15.795999999999999</v>
      </c>
      <c r="N44" s="43">
        <v>13.13</v>
      </c>
      <c r="O44" s="43">
        <v>30.998000000000001</v>
      </c>
      <c r="P44" s="43"/>
      <c r="Q44" s="43"/>
      <c r="R44" s="43">
        <v>51.384999999999998</v>
      </c>
      <c r="S44" s="43"/>
      <c r="T44" s="43">
        <v>18.997900000000001</v>
      </c>
      <c r="U44" s="43"/>
      <c r="V44" s="43">
        <v>8.4</v>
      </c>
      <c r="W44" s="43"/>
      <c r="X44" s="43">
        <v>29.888339999999999</v>
      </c>
      <c r="Y44" s="43"/>
      <c r="Z44" s="43">
        <v>3.6535899999999999</v>
      </c>
      <c r="AA44" s="43"/>
      <c r="AB44" s="43"/>
      <c r="AC44" s="43">
        <v>15.15</v>
      </c>
      <c r="AD44" s="43"/>
      <c r="AE44" s="43"/>
      <c r="AF44" s="43"/>
      <c r="AG44" s="43"/>
      <c r="AH44" s="43"/>
      <c r="AI44" s="43"/>
      <c r="AJ44" s="43">
        <v>4.26905</v>
      </c>
      <c r="AK44" s="43">
        <v>0</v>
      </c>
      <c r="AL44" s="43">
        <v>3.8603000000000001</v>
      </c>
      <c r="AM44" s="43">
        <v>50.202460000000002</v>
      </c>
      <c r="AN44" s="43">
        <v>118.02231999999999</v>
      </c>
      <c r="AO44" s="43">
        <v>23.088000000000001</v>
      </c>
      <c r="AP44" s="43">
        <v>0.11</v>
      </c>
      <c r="AQ44" s="43">
        <v>126.85</v>
      </c>
      <c r="AR44" s="43"/>
      <c r="AS44" s="43">
        <v>33.592590000000001</v>
      </c>
      <c r="AT44" s="43">
        <v>30.582899999999999</v>
      </c>
      <c r="AU44" s="43"/>
      <c r="AV44" s="43">
        <v>69.338700000000003</v>
      </c>
      <c r="AW44" s="43">
        <v>33.261099999999999</v>
      </c>
      <c r="AX44" s="43"/>
      <c r="AY44" s="43">
        <v>0.21662000000000001</v>
      </c>
      <c r="AZ44" s="43"/>
      <c r="BA44" s="43">
        <v>1.5</v>
      </c>
      <c r="BB44" s="43"/>
      <c r="BC44" s="43">
        <v>30.849900000000002</v>
      </c>
      <c r="BD44" s="43"/>
      <c r="BE44" s="43">
        <v>11.1</v>
      </c>
      <c r="BF44" s="43"/>
      <c r="BG44" s="43"/>
      <c r="BH44" s="43">
        <v>95.471140000000005</v>
      </c>
      <c r="BI44" s="43">
        <v>13.624359999999999</v>
      </c>
      <c r="BJ44" s="43"/>
      <c r="BK44" s="43">
        <v>5.0347</v>
      </c>
      <c r="BL44" s="43"/>
      <c r="BM44" s="43">
        <v>6.952</v>
      </c>
      <c r="BN44" s="43"/>
      <c r="BO44" s="43">
        <v>1.77</v>
      </c>
      <c r="BP44" s="43">
        <v>133.09300999999999</v>
      </c>
      <c r="BQ44" s="43"/>
      <c r="BR44" s="43">
        <v>5.3377299999999996</v>
      </c>
      <c r="BS44" s="43">
        <v>128.19290000000001</v>
      </c>
      <c r="BT44" s="43">
        <v>11.31227</v>
      </c>
      <c r="BU44" s="43"/>
      <c r="BV44" s="43">
        <v>28.654399999999999</v>
      </c>
      <c r="BW44" s="43">
        <v>3.8024800000000001</v>
      </c>
      <c r="BX44" s="43"/>
      <c r="BY44" s="43"/>
      <c r="BZ44" s="43">
        <v>3.2406999999999999</v>
      </c>
      <c r="CA44" s="43">
        <v>2.9832700000000001</v>
      </c>
      <c r="CB44" s="43">
        <v>1.3694999999999999</v>
      </c>
      <c r="CC44" s="43">
        <v>0.82</v>
      </c>
      <c r="CD44" s="43">
        <v>22.82433</v>
      </c>
      <c r="CE44" s="43">
        <v>429.66453999999999</v>
      </c>
      <c r="CF44" s="43">
        <v>10.522600000000001</v>
      </c>
      <c r="CG44" s="43">
        <v>140.59350000000001</v>
      </c>
      <c r="CH44" s="43">
        <v>15.63626</v>
      </c>
      <c r="CI44" s="43"/>
      <c r="CJ44" s="43"/>
      <c r="CK44" s="43">
        <v>16.766200000000001</v>
      </c>
      <c r="CL44" s="43">
        <v>4.5106400000000004</v>
      </c>
      <c r="CM44" s="43"/>
      <c r="CN44" s="43"/>
      <c r="CO44" s="43">
        <v>12.977359999999999</v>
      </c>
      <c r="CP44" s="43">
        <v>291.97000000000003</v>
      </c>
      <c r="CQ44" s="43"/>
      <c r="CR44" s="43">
        <v>38.837000000000003</v>
      </c>
      <c r="CS44" s="43"/>
      <c r="CT44" s="43">
        <v>23.213000000000001</v>
      </c>
    </row>
    <row r="45" spans="1:98" ht="15.6" x14ac:dyDescent="0.3">
      <c r="A45" s="1"/>
      <c r="B45" s="42" t="s">
        <v>865</v>
      </c>
      <c r="C45" s="43"/>
      <c r="D45" s="43"/>
      <c r="E45" s="43">
        <v>14.07807</v>
      </c>
      <c r="F45" s="43">
        <v>8.734</v>
      </c>
      <c r="G45" s="43"/>
      <c r="H45" s="43"/>
      <c r="I45" s="43"/>
      <c r="J45" s="43"/>
      <c r="K45" s="43"/>
      <c r="L45" s="43">
        <v>27.503499999999999</v>
      </c>
      <c r="M45" s="43">
        <v>14.5989</v>
      </c>
      <c r="N45" s="43">
        <v>13.17</v>
      </c>
      <c r="O45" s="43">
        <v>30.106000000000002</v>
      </c>
      <c r="P45" s="43"/>
      <c r="Q45" s="43"/>
      <c r="R45" s="43">
        <v>51.412999999999997</v>
      </c>
      <c r="S45" s="43"/>
      <c r="T45" s="43">
        <v>13.023899999999999</v>
      </c>
      <c r="U45" s="43"/>
      <c r="V45" s="43">
        <v>8.4</v>
      </c>
      <c r="W45" s="43"/>
      <c r="X45" s="43">
        <v>33.439709999999998</v>
      </c>
      <c r="Y45" s="43"/>
      <c r="Z45" s="43">
        <v>3.5172300000000001</v>
      </c>
      <c r="AA45" s="43"/>
      <c r="AB45" s="43"/>
      <c r="AC45" s="43">
        <v>15.65</v>
      </c>
      <c r="AD45" s="43"/>
      <c r="AE45" s="43"/>
      <c r="AF45" s="43"/>
      <c r="AG45" s="43"/>
      <c r="AH45" s="43"/>
      <c r="AI45" s="43"/>
      <c r="AJ45" s="43">
        <v>4.2895099999999999</v>
      </c>
      <c r="AK45" s="43">
        <v>0</v>
      </c>
      <c r="AL45" s="43">
        <v>3.7595999999999998</v>
      </c>
      <c r="AM45" s="43">
        <v>40.977550000000001</v>
      </c>
      <c r="AN45" s="43">
        <v>109.87788</v>
      </c>
      <c r="AO45" s="43">
        <v>22.654199999999999</v>
      </c>
      <c r="AP45" s="43">
        <v>0.35</v>
      </c>
      <c r="AQ45" s="43">
        <v>125.08</v>
      </c>
      <c r="AR45" s="43"/>
      <c r="AS45" s="43">
        <v>28.691220000000001</v>
      </c>
      <c r="AT45" s="43">
        <v>31.026990000000001</v>
      </c>
      <c r="AU45" s="43"/>
      <c r="AV45" s="43">
        <v>73.343429999999998</v>
      </c>
      <c r="AW45" s="43">
        <v>33.009700000000002</v>
      </c>
      <c r="AX45" s="43"/>
      <c r="AY45" s="43">
        <v>0.24145</v>
      </c>
      <c r="AZ45" s="43"/>
      <c r="BA45" s="43">
        <v>1.5</v>
      </c>
      <c r="BB45" s="43"/>
      <c r="BC45" s="43">
        <v>30.025670000000002</v>
      </c>
      <c r="BD45" s="43"/>
      <c r="BE45" s="43">
        <v>11.1</v>
      </c>
      <c r="BF45" s="43"/>
      <c r="BG45" s="43"/>
      <c r="BH45" s="43">
        <v>100.8188</v>
      </c>
      <c r="BI45" s="43">
        <v>13.691839999999999</v>
      </c>
      <c r="BJ45" s="43"/>
      <c r="BK45" s="43">
        <v>5.0024899999999999</v>
      </c>
      <c r="BL45" s="43"/>
      <c r="BM45" s="43">
        <v>6.2640000000000002</v>
      </c>
      <c r="BN45" s="43"/>
      <c r="BO45" s="43">
        <v>1.71</v>
      </c>
      <c r="BP45" s="43">
        <v>129.84947</v>
      </c>
      <c r="BQ45" s="43"/>
      <c r="BR45" s="43">
        <v>5.3553100000000002</v>
      </c>
      <c r="BS45" s="43">
        <v>125.35883</v>
      </c>
      <c r="BT45" s="43">
        <v>9.6718100000000007</v>
      </c>
      <c r="BU45" s="43"/>
      <c r="BV45" s="43">
        <v>28.266200000000001</v>
      </c>
      <c r="BW45" s="43">
        <v>3.7406999999999999</v>
      </c>
      <c r="BX45" s="43"/>
      <c r="BY45" s="43"/>
      <c r="BZ45" s="43">
        <v>3.194</v>
      </c>
      <c r="CA45" s="43">
        <v>2.9972799999999999</v>
      </c>
      <c r="CB45" s="43">
        <v>1.3635999999999999</v>
      </c>
      <c r="CC45" s="43">
        <v>0.83</v>
      </c>
      <c r="CD45" s="43">
        <v>22.706890000000001</v>
      </c>
      <c r="CE45" s="43">
        <v>399.08589999999998</v>
      </c>
      <c r="CF45" s="43">
        <v>10.447699999999999</v>
      </c>
      <c r="CG45" s="43">
        <v>141.82230000000001</v>
      </c>
      <c r="CH45" s="43">
        <v>15.365349999999999</v>
      </c>
      <c r="CI45" s="43"/>
      <c r="CJ45" s="43"/>
      <c r="CK45" s="43">
        <v>16.6312</v>
      </c>
      <c r="CL45" s="43">
        <v>4.4992299999999998</v>
      </c>
      <c r="CM45" s="43"/>
      <c r="CN45" s="43"/>
      <c r="CO45" s="43">
        <v>12.40127</v>
      </c>
      <c r="CP45" s="43">
        <v>285.39999999999998</v>
      </c>
      <c r="CQ45" s="43"/>
      <c r="CR45" s="43">
        <v>32.572000000000003</v>
      </c>
      <c r="CS45" s="43"/>
      <c r="CT45" s="43">
        <v>18.419</v>
      </c>
    </row>
    <row r="46" spans="1:98" ht="15.6" x14ac:dyDescent="0.3">
      <c r="A46" s="1"/>
      <c r="B46" s="42" t="s">
        <v>866</v>
      </c>
      <c r="C46" s="43"/>
      <c r="D46" s="43"/>
      <c r="E46" s="43">
        <v>13.3299</v>
      </c>
      <c r="F46" s="43">
        <v>10.151999999999999</v>
      </c>
      <c r="G46" s="43"/>
      <c r="H46" s="43"/>
      <c r="I46" s="43"/>
      <c r="J46" s="43"/>
      <c r="K46" s="43"/>
      <c r="L46" s="43">
        <v>29.3477</v>
      </c>
      <c r="M46" s="43">
        <v>13.8432</v>
      </c>
      <c r="N46" s="43">
        <v>13.22</v>
      </c>
      <c r="O46" s="43">
        <v>32.658000000000001</v>
      </c>
      <c r="P46" s="43"/>
      <c r="Q46" s="43"/>
      <c r="R46" s="43">
        <v>51.444000000000003</v>
      </c>
      <c r="S46" s="43"/>
      <c r="T46" s="43">
        <v>13.009399999999999</v>
      </c>
      <c r="U46" s="43"/>
      <c r="V46" s="43">
        <v>8.8000000000000007</v>
      </c>
      <c r="W46" s="43"/>
      <c r="X46" s="43">
        <v>36.634909999999998</v>
      </c>
      <c r="Y46" s="43"/>
      <c r="Z46" s="43">
        <v>3.3792900000000001</v>
      </c>
      <c r="AA46" s="43"/>
      <c r="AB46" s="43"/>
      <c r="AC46" s="43">
        <v>15.73</v>
      </c>
      <c r="AD46" s="43"/>
      <c r="AE46" s="43"/>
      <c r="AF46" s="43"/>
      <c r="AG46" s="43"/>
      <c r="AH46" s="43"/>
      <c r="AI46" s="43"/>
      <c r="AJ46" s="43">
        <v>4.1899699999999998</v>
      </c>
      <c r="AK46" s="43">
        <v>0</v>
      </c>
      <c r="AL46" s="43">
        <v>3.6564999999999999</v>
      </c>
      <c r="AM46" s="43">
        <v>43.055340000000001</v>
      </c>
      <c r="AN46" s="43">
        <v>114.32122</v>
      </c>
      <c r="AO46" s="43">
        <v>23.9682</v>
      </c>
      <c r="AP46" s="43">
        <v>0.46</v>
      </c>
      <c r="AQ46" s="43">
        <v>123.76</v>
      </c>
      <c r="AR46" s="43"/>
      <c r="AS46" s="43">
        <v>29.35406</v>
      </c>
      <c r="AT46" s="43">
        <v>31.230399999999999</v>
      </c>
      <c r="AU46" s="43"/>
      <c r="AV46" s="43">
        <v>73.983339999999998</v>
      </c>
      <c r="AW46" s="43">
        <v>33.119100000000003</v>
      </c>
      <c r="AX46" s="43"/>
      <c r="AY46" s="43">
        <v>0.27512999999999999</v>
      </c>
      <c r="AZ46" s="43"/>
      <c r="BA46" s="43">
        <v>1.6</v>
      </c>
      <c r="BB46" s="43"/>
      <c r="BC46" s="43">
        <v>30.009989999999998</v>
      </c>
      <c r="BD46" s="43"/>
      <c r="BE46" s="43">
        <v>11.1</v>
      </c>
      <c r="BF46" s="43"/>
      <c r="BG46" s="43"/>
      <c r="BH46" s="43">
        <v>91.810469999999995</v>
      </c>
      <c r="BI46" s="43">
        <v>13.5739</v>
      </c>
      <c r="BJ46" s="43"/>
      <c r="BK46" s="43">
        <v>5.0431400000000002</v>
      </c>
      <c r="BL46" s="43"/>
      <c r="BM46" s="43">
        <v>6.9809999999999999</v>
      </c>
      <c r="BN46" s="43"/>
      <c r="BO46" s="43">
        <v>1.76</v>
      </c>
      <c r="BP46" s="43">
        <v>132.05087</v>
      </c>
      <c r="BQ46" s="43"/>
      <c r="BR46" s="43">
        <v>5.3405800000000001</v>
      </c>
      <c r="BS46" s="43">
        <v>130.87076999999999</v>
      </c>
      <c r="BT46" s="43">
        <v>9.2197700000000005</v>
      </c>
      <c r="BU46" s="43"/>
      <c r="BV46" s="43">
        <v>31.099900000000002</v>
      </c>
      <c r="BW46" s="43">
        <v>3.7400099999999998</v>
      </c>
      <c r="BX46" s="43"/>
      <c r="BY46" s="43"/>
      <c r="BZ46" s="43">
        <v>3.2025000000000001</v>
      </c>
      <c r="CA46" s="43">
        <v>3.0020099999999998</v>
      </c>
      <c r="CB46" s="43">
        <v>1.3523000000000001</v>
      </c>
      <c r="CC46" s="43">
        <v>0.8</v>
      </c>
      <c r="CD46" s="43">
        <v>22.92839</v>
      </c>
      <c r="CE46" s="43">
        <v>387.44047</v>
      </c>
      <c r="CF46" s="43">
        <v>10.679399999999999</v>
      </c>
      <c r="CG46" s="43">
        <v>144.15280000000001</v>
      </c>
      <c r="CH46" s="43">
        <v>15.25732</v>
      </c>
      <c r="CI46" s="43"/>
      <c r="CJ46" s="43"/>
      <c r="CK46" s="43">
        <v>16.808800000000002</v>
      </c>
      <c r="CL46" s="43">
        <v>4.48123</v>
      </c>
      <c r="CM46" s="43"/>
      <c r="CN46" s="43"/>
      <c r="CO46" s="43">
        <v>12.780989999999999</v>
      </c>
      <c r="CP46" s="43">
        <v>280.89999999999998</v>
      </c>
      <c r="CQ46" s="43"/>
      <c r="CR46" s="43">
        <v>31.821000000000002</v>
      </c>
      <c r="CS46" s="43"/>
      <c r="CT46" s="43">
        <v>17.693000000000001</v>
      </c>
    </row>
    <row r="47" spans="1:98" ht="15.6" x14ac:dyDescent="0.3">
      <c r="A47" s="1"/>
      <c r="B47" s="42" t="s">
        <v>867</v>
      </c>
      <c r="C47" s="43"/>
      <c r="D47" s="43"/>
      <c r="E47" s="43">
        <v>13.43754</v>
      </c>
      <c r="F47" s="43">
        <v>10.651</v>
      </c>
      <c r="G47" s="43"/>
      <c r="H47" s="43"/>
      <c r="I47" s="43"/>
      <c r="J47" s="43"/>
      <c r="K47" s="43"/>
      <c r="L47" s="43">
        <v>28.910399999999999</v>
      </c>
      <c r="M47" s="43">
        <v>11.4649</v>
      </c>
      <c r="N47" s="43">
        <v>12.83</v>
      </c>
      <c r="O47" s="43">
        <v>32.835999999999999</v>
      </c>
      <c r="P47" s="43"/>
      <c r="Q47" s="43"/>
      <c r="R47" s="43">
        <v>51.29</v>
      </c>
      <c r="S47" s="43"/>
      <c r="T47" s="43">
        <v>16.571999999999999</v>
      </c>
      <c r="U47" s="43"/>
      <c r="V47" s="43">
        <v>9</v>
      </c>
      <c r="W47" s="43"/>
      <c r="X47" s="43">
        <v>29.120329999999999</v>
      </c>
      <c r="Y47" s="43"/>
      <c r="Z47" s="43">
        <v>3.2588200000000001</v>
      </c>
      <c r="AA47" s="43"/>
      <c r="AB47" s="43"/>
      <c r="AC47" s="43">
        <v>15.52</v>
      </c>
      <c r="AD47" s="43"/>
      <c r="AE47" s="43"/>
      <c r="AF47" s="43"/>
      <c r="AG47" s="43"/>
      <c r="AH47" s="43"/>
      <c r="AI47" s="43"/>
      <c r="AJ47" s="43">
        <v>4.1270300000000004</v>
      </c>
      <c r="AK47" s="43">
        <v>0</v>
      </c>
      <c r="AL47" s="43">
        <v>3.7296999999999998</v>
      </c>
      <c r="AM47" s="43">
        <v>46.828389999999999</v>
      </c>
      <c r="AN47" s="43">
        <v>119.23408000000001</v>
      </c>
      <c r="AO47" s="43">
        <v>27.096800000000002</v>
      </c>
      <c r="AP47" s="43">
        <v>0.37</v>
      </c>
      <c r="AQ47" s="43">
        <v>123.26</v>
      </c>
      <c r="AR47" s="43"/>
      <c r="AS47" s="43">
        <v>31.28351</v>
      </c>
      <c r="AT47" s="43">
        <v>30.939019999999999</v>
      </c>
      <c r="AU47" s="43"/>
      <c r="AV47" s="43">
        <v>73.606960000000001</v>
      </c>
      <c r="AW47" s="43">
        <v>34.044899999999998</v>
      </c>
      <c r="AX47" s="43"/>
      <c r="AY47" s="43">
        <v>0.31478</v>
      </c>
      <c r="AZ47" s="43"/>
      <c r="BA47" s="43">
        <v>1.5</v>
      </c>
      <c r="BB47" s="43"/>
      <c r="BC47" s="43">
        <v>29.93402</v>
      </c>
      <c r="BD47" s="43"/>
      <c r="BE47" s="43">
        <v>11.1</v>
      </c>
      <c r="BF47" s="43"/>
      <c r="BG47" s="43"/>
      <c r="BH47" s="43">
        <v>96.57835</v>
      </c>
      <c r="BI47" s="43">
        <v>13.764419999999999</v>
      </c>
      <c r="BJ47" s="43"/>
      <c r="BK47" s="43">
        <v>5.1459799999999998</v>
      </c>
      <c r="BL47" s="43"/>
      <c r="BM47" s="43">
        <v>6.8159999999999998</v>
      </c>
      <c r="BN47" s="43"/>
      <c r="BO47" s="43">
        <v>1.98</v>
      </c>
      <c r="BP47" s="43">
        <v>136.71436</v>
      </c>
      <c r="BQ47" s="43"/>
      <c r="BR47" s="43">
        <v>5.2718600000000002</v>
      </c>
      <c r="BS47" s="43">
        <v>130.70624000000001</v>
      </c>
      <c r="BT47" s="43">
        <v>9.0542899999999999</v>
      </c>
      <c r="BU47" s="43"/>
      <c r="BV47" s="43">
        <v>32.464100000000002</v>
      </c>
      <c r="BW47" s="43">
        <v>3.69495</v>
      </c>
      <c r="BX47" s="43"/>
      <c r="BY47" s="43"/>
      <c r="BZ47" s="43">
        <v>3.4062000000000001</v>
      </c>
      <c r="CA47" s="43">
        <v>2.9973800000000002</v>
      </c>
      <c r="CB47" s="43">
        <v>1.3479000000000001</v>
      </c>
      <c r="CC47" s="43">
        <v>0.83</v>
      </c>
      <c r="CD47" s="43">
        <v>23.03332</v>
      </c>
      <c r="CE47" s="43">
        <v>379.65345000000002</v>
      </c>
      <c r="CF47" s="43">
        <v>10.536799999999999</v>
      </c>
      <c r="CG47" s="43">
        <v>137.3211</v>
      </c>
      <c r="CH47" s="43">
        <v>15.428710000000001</v>
      </c>
      <c r="CI47" s="43"/>
      <c r="CJ47" s="43"/>
      <c r="CK47" s="43">
        <v>16.8218</v>
      </c>
      <c r="CL47" s="43">
        <v>4.59002</v>
      </c>
      <c r="CM47" s="43"/>
      <c r="CN47" s="43"/>
      <c r="CO47" s="43">
        <v>13.495430000000001</v>
      </c>
      <c r="CP47" s="43">
        <v>276.8</v>
      </c>
      <c r="CQ47" s="43"/>
      <c r="CR47" s="43">
        <v>32.502000000000002</v>
      </c>
      <c r="CS47" s="43"/>
      <c r="CT47" s="43">
        <v>17.856000000000002</v>
      </c>
    </row>
    <row r="48" spans="1:98" ht="15.6" x14ac:dyDescent="0.3">
      <c r="A48" s="1"/>
      <c r="B48" s="42" t="s">
        <v>868</v>
      </c>
      <c r="C48" s="43"/>
      <c r="D48" s="43"/>
      <c r="E48" s="43">
        <v>16.320460000000001</v>
      </c>
      <c r="F48" s="43">
        <v>11.763999999999999</v>
      </c>
      <c r="G48" s="43"/>
      <c r="H48" s="43"/>
      <c r="I48" s="43"/>
      <c r="J48" s="43"/>
      <c r="K48" s="43"/>
      <c r="L48" s="43">
        <v>28.950399999999998</v>
      </c>
      <c r="M48" s="43">
        <v>11.0749</v>
      </c>
      <c r="N48" s="43">
        <v>12.56</v>
      </c>
      <c r="O48" s="43">
        <v>32.582000000000001</v>
      </c>
      <c r="P48" s="43"/>
      <c r="Q48" s="43"/>
      <c r="R48" s="43">
        <v>51.064999999999998</v>
      </c>
      <c r="S48" s="43"/>
      <c r="T48" s="43">
        <v>17.983699999999999</v>
      </c>
      <c r="U48" s="43"/>
      <c r="V48" s="43">
        <v>8.9</v>
      </c>
      <c r="W48" s="43"/>
      <c r="X48" s="43">
        <v>30.88701</v>
      </c>
      <c r="Y48" s="43"/>
      <c r="Z48" s="43">
        <v>3.4083000000000001</v>
      </c>
      <c r="AA48" s="43"/>
      <c r="AB48" s="43"/>
      <c r="AC48" s="43">
        <v>14.64</v>
      </c>
      <c r="AD48" s="43"/>
      <c r="AE48" s="43"/>
      <c r="AF48" s="43"/>
      <c r="AG48" s="43"/>
      <c r="AH48" s="43"/>
      <c r="AI48" s="43"/>
      <c r="AJ48" s="43">
        <v>4.0911</v>
      </c>
      <c r="AK48" s="43">
        <v>0</v>
      </c>
      <c r="AL48" s="43">
        <v>3.6793</v>
      </c>
      <c r="AM48" s="43">
        <v>47.959890000000001</v>
      </c>
      <c r="AN48" s="43">
        <v>117.73916</v>
      </c>
      <c r="AO48" s="43">
        <v>27.934899999999999</v>
      </c>
      <c r="AP48" s="43">
        <v>0.84</v>
      </c>
      <c r="AQ48" s="43">
        <v>125.92</v>
      </c>
      <c r="AR48" s="43"/>
      <c r="AS48" s="43">
        <v>34.615389999999998</v>
      </c>
      <c r="AT48" s="43">
        <v>31.1401</v>
      </c>
      <c r="AU48" s="43"/>
      <c r="AV48" s="43">
        <v>74.926699999999997</v>
      </c>
      <c r="AW48" s="43">
        <v>35.399099999999997</v>
      </c>
      <c r="AX48" s="43"/>
      <c r="AY48" s="43">
        <v>0.247</v>
      </c>
      <c r="AZ48" s="43"/>
      <c r="BA48" s="43">
        <v>1.6</v>
      </c>
      <c r="BB48" s="43"/>
      <c r="BC48" s="43">
        <v>32.177549999999997</v>
      </c>
      <c r="BD48" s="43"/>
      <c r="BE48" s="43">
        <v>11.1</v>
      </c>
      <c r="BF48" s="43"/>
      <c r="BG48" s="43"/>
      <c r="BH48" s="43">
        <v>100.66584</v>
      </c>
      <c r="BI48" s="43">
        <v>13.84714</v>
      </c>
      <c r="BJ48" s="43"/>
      <c r="BK48" s="43">
        <v>5.2101499999999996</v>
      </c>
      <c r="BL48" s="43"/>
      <c r="BM48" s="43">
        <v>6.9809999999999999</v>
      </c>
      <c r="BN48" s="43"/>
      <c r="BO48" s="43">
        <v>2.2200000000000002</v>
      </c>
      <c r="BP48" s="43">
        <v>134.26884000000001</v>
      </c>
      <c r="BQ48" s="43"/>
      <c r="BR48" s="43">
        <v>5.4767799999999998</v>
      </c>
      <c r="BS48" s="43">
        <v>131.64125999999999</v>
      </c>
      <c r="BT48" s="43">
        <v>11.892760000000001</v>
      </c>
      <c r="BU48" s="43"/>
      <c r="BV48" s="43">
        <v>32.532699999999998</v>
      </c>
      <c r="BW48" s="43">
        <v>4.0013500000000004</v>
      </c>
      <c r="BX48" s="43"/>
      <c r="BY48" s="43"/>
      <c r="BZ48" s="43">
        <v>3.4289999999999998</v>
      </c>
      <c r="CA48" s="43">
        <v>3.0399699999999998</v>
      </c>
      <c r="CB48" s="43">
        <v>1.3357000000000001</v>
      </c>
      <c r="CC48" s="43">
        <v>0.83</v>
      </c>
      <c r="CD48" s="43">
        <v>23.535299999999999</v>
      </c>
      <c r="CE48" s="43">
        <v>392.44200000000001</v>
      </c>
      <c r="CF48" s="43">
        <v>11.226800000000001</v>
      </c>
      <c r="CG48" s="43">
        <v>142.93350000000001</v>
      </c>
      <c r="CH48" s="43">
        <v>17.47871</v>
      </c>
      <c r="CI48" s="43"/>
      <c r="CJ48" s="43"/>
      <c r="CK48" s="43">
        <v>16.261700000000001</v>
      </c>
      <c r="CL48" s="43">
        <v>4.5841599999999998</v>
      </c>
      <c r="CM48" s="43"/>
      <c r="CN48" s="43"/>
      <c r="CO48" s="43">
        <v>14.9253</v>
      </c>
      <c r="CP48" s="43">
        <v>284.18</v>
      </c>
      <c r="CQ48" s="43"/>
      <c r="CR48" s="43">
        <v>34.639000000000003</v>
      </c>
      <c r="CS48" s="43"/>
      <c r="CT48" s="43">
        <v>18.059999999999999</v>
      </c>
    </row>
    <row r="49" spans="1:98" ht="15.6" x14ac:dyDescent="0.3">
      <c r="A49" s="1"/>
      <c r="B49" s="42" t="s">
        <v>869</v>
      </c>
      <c r="C49" s="43"/>
      <c r="D49" s="43"/>
      <c r="E49" s="43">
        <v>17.197099999999999</v>
      </c>
      <c r="F49" s="43">
        <v>12.271000000000001</v>
      </c>
      <c r="G49" s="43"/>
      <c r="H49" s="43"/>
      <c r="I49" s="43"/>
      <c r="J49" s="43"/>
      <c r="K49" s="43"/>
      <c r="L49" s="43">
        <v>28.883700000000001</v>
      </c>
      <c r="M49" s="43">
        <v>11.168200000000001</v>
      </c>
      <c r="N49" s="43">
        <v>12.32</v>
      </c>
      <c r="O49" s="43">
        <v>33.018000000000001</v>
      </c>
      <c r="P49" s="43"/>
      <c r="Q49" s="43"/>
      <c r="R49" s="43">
        <v>51.405000000000001</v>
      </c>
      <c r="S49" s="43"/>
      <c r="T49" s="43">
        <v>19.654499999999999</v>
      </c>
      <c r="U49" s="43"/>
      <c r="V49" s="43">
        <v>8.9</v>
      </c>
      <c r="W49" s="43"/>
      <c r="X49" s="43">
        <v>31.318999999999999</v>
      </c>
      <c r="Y49" s="43"/>
      <c r="Z49" s="43">
        <v>3.5355400000000001</v>
      </c>
      <c r="AA49" s="43"/>
      <c r="AB49" s="43"/>
      <c r="AC49" s="43">
        <v>14.41</v>
      </c>
      <c r="AD49" s="43"/>
      <c r="AE49" s="43"/>
      <c r="AF49" s="43"/>
      <c r="AG49" s="43"/>
      <c r="AH49" s="43"/>
      <c r="AI49" s="43"/>
      <c r="AJ49" s="43">
        <v>4.0739599999999996</v>
      </c>
      <c r="AK49" s="43">
        <v>0</v>
      </c>
      <c r="AL49" s="43">
        <v>3.5773000000000001</v>
      </c>
      <c r="AM49" s="43">
        <v>45.968809999999998</v>
      </c>
      <c r="AN49" s="43">
        <v>119.20475999999999</v>
      </c>
      <c r="AO49" s="43">
        <v>28.001000000000001</v>
      </c>
      <c r="AP49" s="43">
        <v>0.87</v>
      </c>
      <c r="AQ49" s="43">
        <v>127.24</v>
      </c>
      <c r="AR49" s="43"/>
      <c r="AS49" s="43">
        <v>35.093789999999998</v>
      </c>
      <c r="AT49" s="43">
        <v>29.464980000000001</v>
      </c>
      <c r="AU49" s="43"/>
      <c r="AV49" s="43">
        <v>74.645449999999997</v>
      </c>
      <c r="AW49" s="43">
        <v>36.1233</v>
      </c>
      <c r="AX49" s="43"/>
      <c r="AY49" s="43">
        <v>0.28660000000000002</v>
      </c>
      <c r="AZ49" s="43"/>
      <c r="BA49" s="43">
        <v>1.6</v>
      </c>
      <c r="BB49" s="43"/>
      <c r="BC49" s="43">
        <v>32.822150000000001</v>
      </c>
      <c r="BD49" s="43"/>
      <c r="BE49" s="43">
        <v>11.1</v>
      </c>
      <c r="BF49" s="43"/>
      <c r="BG49" s="43"/>
      <c r="BH49" s="43">
        <v>95.994389999999996</v>
      </c>
      <c r="BI49" s="43">
        <v>13.60426</v>
      </c>
      <c r="BJ49" s="43"/>
      <c r="BK49" s="43">
        <v>5.2484400000000004</v>
      </c>
      <c r="BL49" s="43"/>
      <c r="BM49" s="43">
        <v>6.8410000000000002</v>
      </c>
      <c r="BN49" s="43"/>
      <c r="BO49" s="43">
        <v>2</v>
      </c>
      <c r="BP49" s="43">
        <v>134.39327</v>
      </c>
      <c r="BQ49" s="43"/>
      <c r="BR49" s="43">
        <v>5.4486600000000003</v>
      </c>
      <c r="BS49" s="43">
        <v>130.04167000000001</v>
      </c>
      <c r="BT49" s="43">
        <v>12.22207</v>
      </c>
      <c r="BU49" s="43"/>
      <c r="BV49" s="43">
        <v>33.351999999999997</v>
      </c>
      <c r="BW49" s="43">
        <v>4.0848199999999997</v>
      </c>
      <c r="BX49" s="43"/>
      <c r="BY49" s="43"/>
      <c r="BZ49" s="43">
        <v>3.7378999999999998</v>
      </c>
      <c r="CA49" s="43">
        <v>3.4481999999999999</v>
      </c>
      <c r="CB49" s="43">
        <v>1.3147</v>
      </c>
      <c r="CC49" s="43">
        <v>0.81</v>
      </c>
      <c r="CD49" s="43">
        <v>23.421189999999999</v>
      </c>
      <c r="CE49" s="43">
        <v>387.54800999999998</v>
      </c>
      <c r="CF49" s="43">
        <v>11.505000000000001</v>
      </c>
      <c r="CG49" s="43">
        <v>150.17490000000001</v>
      </c>
      <c r="CH49" s="43">
        <v>18.207350000000002</v>
      </c>
      <c r="CI49" s="43"/>
      <c r="CJ49" s="43"/>
      <c r="CK49" s="43">
        <v>17.220600000000001</v>
      </c>
      <c r="CL49" s="43">
        <v>4.5820699999999999</v>
      </c>
      <c r="CM49" s="43"/>
      <c r="CN49" s="43"/>
      <c r="CO49" s="43">
        <v>15.031180000000001</v>
      </c>
      <c r="CP49" s="43">
        <v>287.08</v>
      </c>
      <c r="CQ49" s="43"/>
      <c r="CR49" s="43">
        <v>34.890999999999998</v>
      </c>
      <c r="CS49" s="43"/>
      <c r="CT49" s="43">
        <v>26.405999999999999</v>
      </c>
    </row>
    <row r="50" spans="1:98" ht="15.6" x14ac:dyDescent="0.3">
      <c r="A50" s="1"/>
      <c r="B50" s="42" t="s">
        <v>870</v>
      </c>
      <c r="C50" s="43"/>
      <c r="D50" s="43"/>
      <c r="E50" s="43">
        <v>21.979839999999999</v>
      </c>
      <c r="F50" s="43">
        <v>11.9</v>
      </c>
      <c r="G50" s="43"/>
      <c r="H50" s="43"/>
      <c r="I50" s="43"/>
      <c r="J50" s="43"/>
      <c r="K50" s="43"/>
      <c r="L50" s="43">
        <v>28.0243</v>
      </c>
      <c r="M50" s="43">
        <v>11.1257</v>
      </c>
      <c r="N50" s="43">
        <v>12.59</v>
      </c>
      <c r="O50" s="43">
        <v>32.362000000000002</v>
      </c>
      <c r="P50" s="43"/>
      <c r="Q50" s="43"/>
      <c r="R50" s="43">
        <v>51.581000000000003</v>
      </c>
      <c r="S50" s="43"/>
      <c r="T50" s="43">
        <v>39.655900000000003</v>
      </c>
      <c r="U50" s="43"/>
      <c r="V50" s="43">
        <v>8.9</v>
      </c>
      <c r="W50" s="43"/>
      <c r="X50" s="43">
        <v>37.876980000000003</v>
      </c>
      <c r="Y50" s="43"/>
      <c r="Z50" s="43">
        <v>4.2584099999999996</v>
      </c>
      <c r="AA50" s="43"/>
      <c r="AB50" s="43"/>
      <c r="AC50" s="43">
        <v>14.54</v>
      </c>
      <c r="AD50" s="43"/>
      <c r="AE50" s="43"/>
      <c r="AF50" s="43"/>
      <c r="AG50" s="43"/>
      <c r="AH50" s="43"/>
      <c r="AI50" s="43"/>
      <c r="AJ50" s="43">
        <v>4.2364699999999997</v>
      </c>
      <c r="AK50" s="43">
        <v>0</v>
      </c>
      <c r="AL50" s="43">
        <v>3.6699000000000002</v>
      </c>
      <c r="AM50" s="43">
        <v>46.00911</v>
      </c>
      <c r="AN50" s="43">
        <v>120.63308000000001</v>
      </c>
      <c r="AO50" s="43">
        <v>27.970099999999999</v>
      </c>
      <c r="AP50" s="43">
        <v>0.94</v>
      </c>
      <c r="AQ50" s="43">
        <v>129.01</v>
      </c>
      <c r="AR50" s="43"/>
      <c r="AS50" s="43">
        <v>35.695790000000002</v>
      </c>
      <c r="AT50" s="43">
        <v>28.784739999999999</v>
      </c>
      <c r="AU50" s="43"/>
      <c r="AV50" s="43">
        <v>74.770759999999996</v>
      </c>
      <c r="AW50" s="43">
        <v>35.360599999999998</v>
      </c>
      <c r="AX50" s="43"/>
      <c r="AY50" s="43">
        <v>0.21407000000000001</v>
      </c>
      <c r="AZ50" s="43"/>
      <c r="BA50" s="43">
        <v>1.6</v>
      </c>
      <c r="BB50" s="43"/>
      <c r="BC50" s="43">
        <v>34.340020000000003</v>
      </c>
      <c r="BD50" s="43"/>
      <c r="BE50" s="43">
        <v>11.1</v>
      </c>
      <c r="BF50" s="43"/>
      <c r="BG50" s="43"/>
      <c r="BH50" s="43">
        <v>95.230959999999996</v>
      </c>
      <c r="BI50" s="43">
        <v>13.880229999999999</v>
      </c>
      <c r="BJ50" s="43"/>
      <c r="BK50" s="43">
        <v>5.3563900000000002</v>
      </c>
      <c r="BL50" s="43"/>
      <c r="BM50" s="43">
        <v>6.8990999999999998</v>
      </c>
      <c r="BN50" s="43"/>
      <c r="BO50" s="43">
        <v>1.99</v>
      </c>
      <c r="BP50" s="43">
        <v>135.54150000000001</v>
      </c>
      <c r="BQ50" s="43"/>
      <c r="BR50" s="43">
        <v>5.1161099999999999</v>
      </c>
      <c r="BS50" s="43">
        <v>132.07900000000001</v>
      </c>
      <c r="BT50" s="43">
        <v>12.368510000000001</v>
      </c>
      <c r="BU50" s="43"/>
      <c r="BV50" s="43">
        <v>33.879199999999997</v>
      </c>
      <c r="BW50" s="43">
        <v>4.1258100000000004</v>
      </c>
      <c r="BX50" s="43"/>
      <c r="BY50" s="43"/>
      <c r="BZ50" s="43">
        <v>3.8853</v>
      </c>
      <c r="CA50" s="43">
        <v>13.03177</v>
      </c>
      <c r="CB50" s="43">
        <v>1.2637</v>
      </c>
      <c r="CC50" s="43">
        <v>0.81</v>
      </c>
      <c r="CD50" s="43">
        <v>24.244350000000001</v>
      </c>
      <c r="CE50" s="43">
        <v>392.92592999999999</v>
      </c>
      <c r="CF50" s="43">
        <v>11.9405</v>
      </c>
      <c r="CG50" s="43">
        <v>142.65790000000001</v>
      </c>
      <c r="CH50" s="43">
        <v>17.926189999999998</v>
      </c>
      <c r="CI50" s="43"/>
      <c r="CJ50" s="43"/>
      <c r="CK50" s="43">
        <v>18.094999999999999</v>
      </c>
      <c r="CL50" s="43">
        <v>4.8050499999999996</v>
      </c>
      <c r="CM50" s="43"/>
      <c r="CN50" s="43"/>
      <c r="CO50" s="43">
        <v>14.61914</v>
      </c>
      <c r="CP50" s="43">
        <v>290.06</v>
      </c>
      <c r="CQ50" s="43"/>
      <c r="CR50" s="43">
        <v>34.968000000000004</v>
      </c>
      <c r="CS50" s="43"/>
      <c r="CT50" s="43">
        <v>30.009</v>
      </c>
    </row>
    <row r="51" spans="1:98" ht="15.6" x14ac:dyDescent="0.3">
      <c r="A51" s="1"/>
      <c r="B51" s="42" t="s">
        <v>871</v>
      </c>
      <c r="C51" s="43"/>
      <c r="D51" s="43"/>
      <c r="E51" s="43">
        <v>24.350660000000001</v>
      </c>
      <c r="F51" s="43">
        <v>12.201000000000001</v>
      </c>
      <c r="G51" s="43"/>
      <c r="H51" s="43"/>
      <c r="I51" s="43"/>
      <c r="J51" s="43"/>
      <c r="K51" s="43"/>
      <c r="L51" s="43">
        <v>28.3672</v>
      </c>
      <c r="M51" s="43">
        <v>11.145899999999999</v>
      </c>
      <c r="N51" s="43">
        <v>12.73</v>
      </c>
      <c r="O51" s="43">
        <v>31.274000000000001</v>
      </c>
      <c r="P51" s="43"/>
      <c r="Q51" s="43"/>
      <c r="R51" s="43">
        <v>51.546999999999997</v>
      </c>
      <c r="S51" s="43"/>
      <c r="T51" s="43">
        <v>34.663400000000003</v>
      </c>
      <c r="U51" s="43"/>
      <c r="V51" s="43">
        <v>8.9</v>
      </c>
      <c r="W51" s="43"/>
      <c r="X51" s="43">
        <v>43.565150000000003</v>
      </c>
      <c r="Y51" s="43"/>
      <c r="Z51" s="43">
        <v>4.1756000000000002</v>
      </c>
      <c r="AA51" s="43"/>
      <c r="AB51" s="43"/>
      <c r="AC51" s="43">
        <v>15.37</v>
      </c>
      <c r="AD51" s="43"/>
      <c r="AE51" s="43"/>
      <c r="AF51" s="43"/>
      <c r="AG51" s="43"/>
      <c r="AH51" s="43"/>
      <c r="AI51" s="43"/>
      <c r="AJ51" s="43">
        <v>4.23285</v>
      </c>
      <c r="AK51" s="43">
        <v>0</v>
      </c>
      <c r="AL51" s="43">
        <v>3.5480999999999998</v>
      </c>
      <c r="AM51" s="43">
        <v>48.803449999999998</v>
      </c>
      <c r="AN51" s="43">
        <v>121.68488000000001</v>
      </c>
      <c r="AO51" s="43">
        <v>28.198799999999999</v>
      </c>
      <c r="AP51" s="43">
        <v>1.03</v>
      </c>
      <c r="AQ51" s="43">
        <v>129.16</v>
      </c>
      <c r="AR51" s="43"/>
      <c r="AS51" s="43">
        <v>36.425879999999999</v>
      </c>
      <c r="AT51" s="43">
        <v>28.702500000000001</v>
      </c>
      <c r="AU51" s="43"/>
      <c r="AV51" s="43">
        <v>171.92176000000001</v>
      </c>
      <c r="AW51" s="43">
        <v>35.717199999999998</v>
      </c>
      <c r="AX51" s="43"/>
      <c r="AY51" s="43">
        <v>0.28110000000000002</v>
      </c>
      <c r="AZ51" s="43"/>
      <c r="BA51" s="43">
        <v>1.5</v>
      </c>
      <c r="BB51" s="43"/>
      <c r="BC51" s="43">
        <v>58.520580000000002</v>
      </c>
      <c r="BD51" s="43"/>
      <c r="BE51" s="43">
        <v>11.1</v>
      </c>
      <c r="BF51" s="43"/>
      <c r="BG51" s="43"/>
      <c r="BH51" s="43">
        <v>100.95008</v>
      </c>
      <c r="BI51" s="43">
        <v>13.384410000000001</v>
      </c>
      <c r="BJ51" s="43"/>
      <c r="BK51" s="43">
        <v>5.3649300000000002</v>
      </c>
      <c r="BL51" s="43"/>
      <c r="BM51" s="43">
        <v>6.6589999999999998</v>
      </c>
      <c r="BN51" s="43"/>
      <c r="BO51" s="43">
        <v>2.04</v>
      </c>
      <c r="BP51" s="43">
        <v>134.28699</v>
      </c>
      <c r="BQ51" s="43"/>
      <c r="BR51" s="43">
        <v>5.2387800000000002</v>
      </c>
      <c r="BS51" s="43">
        <v>130.36004</v>
      </c>
      <c r="BT51" s="43">
        <v>12.096719999999999</v>
      </c>
      <c r="BU51" s="43"/>
      <c r="BV51" s="43">
        <v>34.331800000000001</v>
      </c>
      <c r="BW51" s="43">
        <v>3.9547300000000001</v>
      </c>
      <c r="BX51" s="43"/>
      <c r="BY51" s="43"/>
      <c r="BZ51" s="43">
        <v>3.3574000000000002</v>
      </c>
      <c r="CA51" s="43">
        <v>24.935089999999999</v>
      </c>
      <c r="CB51" s="43">
        <v>1.1689000000000001</v>
      </c>
      <c r="CC51" s="43">
        <v>0.78</v>
      </c>
      <c r="CD51" s="43">
        <v>24.370419999999999</v>
      </c>
      <c r="CE51" s="43">
        <v>376.39276000000001</v>
      </c>
      <c r="CF51" s="43">
        <v>11.950900000000001</v>
      </c>
      <c r="CG51" s="43">
        <v>148.4299</v>
      </c>
      <c r="CH51" s="43">
        <v>18.116299999999999</v>
      </c>
      <c r="CI51" s="43"/>
      <c r="CJ51" s="43"/>
      <c r="CK51" s="43">
        <v>18.830500000000001</v>
      </c>
      <c r="CL51" s="43">
        <v>5.28498</v>
      </c>
      <c r="CM51" s="43"/>
      <c r="CN51" s="43"/>
      <c r="CO51" s="43">
        <v>14.69347</v>
      </c>
      <c r="CP51" s="43">
        <v>292.41000000000003</v>
      </c>
      <c r="CQ51" s="43"/>
      <c r="CR51" s="43">
        <v>40.287999999999997</v>
      </c>
      <c r="CS51" s="43"/>
      <c r="CT51" s="43">
        <v>27.943000000000001</v>
      </c>
    </row>
    <row r="52" spans="1:98" ht="15.6" x14ac:dyDescent="0.3">
      <c r="A52" s="1"/>
      <c r="B52" s="42" t="s">
        <v>872</v>
      </c>
      <c r="C52" s="43"/>
      <c r="D52" s="43"/>
      <c r="E52" s="43">
        <v>32.337359999999997</v>
      </c>
      <c r="F52" s="43">
        <v>12.173</v>
      </c>
      <c r="G52" s="43"/>
      <c r="H52" s="43"/>
      <c r="I52" s="43"/>
      <c r="J52" s="43"/>
      <c r="K52" s="43"/>
      <c r="L52" s="43">
        <v>27.558199999999999</v>
      </c>
      <c r="M52" s="43">
        <v>11.254</v>
      </c>
      <c r="N52" s="43">
        <v>12.84</v>
      </c>
      <c r="O52" s="43">
        <v>32.021999999999998</v>
      </c>
      <c r="P52" s="43"/>
      <c r="Q52" s="43"/>
      <c r="R52" s="43">
        <v>51.728999999999999</v>
      </c>
      <c r="S52" s="43"/>
      <c r="T52" s="43">
        <v>52.337200000000003</v>
      </c>
      <c r="U52" s="43"/>
      <c r="V52" s="43">
        <v>8.6</v>
      </c>
      <c r="W52" s="43"/>
      <c r="X52" s="43">
        <v>43.32103</v>
      </c>
      <c r="Y52" s="43"/>
      <c r="Z52" s="43">
        <v>3.9950199999999998</v>
      </c>
      <c r="AA52" s="43"/>
      <c r="AB52" s="43"/>
      <c r="AC52" s="43">
        <v>15.26</v>
      </c>
      <c r="AD52" s="43"/>
      <c r="AE52" s="43"/>
      <c r="AF52" s="43"/>
      <c r="AG52" s="43"/>
      <c r="AH52" s="43"/>
      <c r="AI52" s="43"/>
      <c r="AJ52" s="43">
        <v>4.8772500000000001</v>
      </c>
      <c r="AK52" s="43">
        <v>0</v>
      </c>
      <c r="AL52" s="43">
        <v>2.5293000000000001</v>
      </c>
      <c r="AM52" s="43">
        <v>49.319049999999997</v>
      </c>
      <c r="AN52" s="43">
        <v>120.84162999999999</v>
      </c>
      <c r="AO52" s="43">
        <v>28.104600000000001</v>
      </c>
      <c r="AP52" s="43">
        <v>1.1499999999999999</v>
      </c>
      <c r="AQ52" s="43">
        <v>128.51</v>
      </c>
      <c r="AR52" s="43"/>
      <c r="AS52" s="43">
        <v>36.765300000000003</v>
      </c>
      <c r="AT52" s="43">
        <v>28.239750000000001</v>
      </c>
      <c r="AU52" s="43"/>
      <c r="AV52" s="43">
        <v>184.29232999999999</v>
      </c>
      <c r="AW52" s="43">
        <v>35.919400000000003</v>
      </c>
      <c r="AX52" s="43"/>
      <c r="AY52" s="43">
        <v>0.21479000000000001</v>
      </c>
      <c r="AZ52" s="43"/>
      <c r="BA52" s="43">
        <v>1.5</v>
      </c>
      <c r="BB52" s="43"/>
      <c r="BC52" s="43">
        <v>71.227739999999997</v>
      </c>
      <c r="BD52" s="43"/>
      <c r="BE52" s="43">
        <v>11.1</v>
      </c>
      <c r="BF52" s="43"/>
      <c r="BG52" s="43"/>
      <c r="BH52" s="43">
        <v>99.595269999999999</v>
      </c>
      <c r="BI52" s="43">
        <v>13.62757</v>
      </c>
      <c r="BJ52" s="43"/>
      <c r="BK52" s="43">
        <v>5.2819700000000003</v>
      </c>
      <c r="BL52" s="43"/>
      <c r="BM52" s="43">
        <v>6.9509999999999996</v>
      </c>
      <c r="BN52" s="43"/>
      <c r="BO52" s="43">
        <v>2.06</v>
      </c>
      <c r="BP52" s="43">
        <v>135.10901999999999</v>
      </c>
      <c r="BQ52" s="43"/>
      <c r="BR52" s="43">
        <v>5.1851399999999996</v>
      </c>
      <c r="BS52" s="43">
        <v>130.28933000000001</v>
      </c>
      <c r="BT52" s="43">
        <v>12.006959999999999</v>
      </c>
      <c r="BU52" s="43"/>
      <c r="BV52" s="43">
        <v>35.362499999999997</v>
      </c>
      <c r="BW52" s="43">
        <v>3.9614600000000002</v>
      </c>
      <c r="BX52" s="43"/>
      <c r="BY52" s="43"/>
      <c r="BZ52" s="43">
        <v>3.3435000000000001</v>
      </c>
      <c r="CA52" s="43">
        <v>24.881239999999998</v>
      </c>
      <c r="CB52" s="43">
        <v>0.82020000000000004</v>
      </c>
      <c r="CC52" s="43">
        <v>0.8</v>
      </c>
      <c r="CD52" s="43">
        <v>23.477720000000001</v>
      </c>
      <c r="CE52" s="43">
        <v>373.5487</v>
      </c>
      <c r="CF52" s="43">
        <v>12.031499999999999</v>
      </c>
      <c r="CG52" s="43">
        <v>152.28440000000001</v>
      </c>
      <c r="CH52" s="43">
        <v>18.041329999999999</v>
      </c>
      <c r="CI52" s="43"/>
      <c r="CJ52" s="43"/>
      <c r="CK52" s="43">
        <v>19.061800000000002</v>
      </c>
      <c r="CL52" s="43">
        <v>5.3021700000000003</v>
      </c>
      <c r="CM52" s="43"/>
      <c r="CN52" s="43"/>
      <c r="CO52" s="43">
        <v>15.209009999999999</v>
      </c>
      <c r="CP52" s="43">
        <v>292.83</v>
      </c>
      <c r="CQ52" s="43"/>
      <c r="CR52" s="43">
        <v>40.185000000000002</v>
      </c>
      <c r="CS52" s="43"/>
      <c r="CT52" s="43">
        <v>33.896000000000001</v>
      </c>
    </row>
    <row r="53" spans="1:98" ht="15.6" x14ac:dyDescent="0.3">
      <c r="A53" s="1"/>
      <c r="B53" s="42" t="s">
        <v>873</v>
      </c>
      <c r="C53" s="43"/>
      <c r="D53" s="43"/>
      <c r="E53" s="43">
        <v>34.398159999999997</v>
      </c>
      <c r="F53" s="43">
        <v>12.170999999999999</v>
      </c>
      <c r="G53" s="43"/>
      <c r="H53" s="43"/>
      <c r="I53" s="43"/>
      <c r="J53" s="43"/>
      <c r="K53" s="43"/>
      <c r="L53" s="43">
        <v>27.011700000000001</v>
      </c>
      <c r="M53" s="43">
        <v>11.3378</v>
      </c>
      <c r="N53" s="43">
        <v>11.42</v>
      </c>
      <c r="O53" s="43">
        <v>31.995999999999999</v>
      </c>
      <c r="P53" s="43"/>
      <c r="Q53" s="43"/>
      <c r="R53" s="43">
        <v>51.372</v>
      </c>
      <c r="S53" s="43"/>
      <c r="T53" s="43">
        <v>41.356299999999997</v>
      </c>
      <c r="U53" s="43"/>
      <c r="V53" s="43">
        <v>8.4</v>
      </c>
      <c r="W53" s="43"/>
      <c r="X53" s="43">
        <v>40.561190000000003</v>
      </c>
      <c r="Y53" s="43"/>
      <c r="Z53" s="43">
        <v>3.8562699999999999</v>
      </c>
      <c r="AA53" s="43"/>
      <c r="AB53" s="43"/>
      <c r="AC53" s="43">
        <v>15.26</v>
      </c>
      <c r="AD53" s="43"/>
      <c r="AE53" s="43"/>
      <c r="AF53" s="43"/>
      <c r="AG53" s="43"/>
      <c r="AH53" s="43"/>
      <c r="AI53" s="43"/>
      <c r="AJ53" s="43">
        <v>4.42605</v>
      </c>
      <c r="AK53" s="43">
        <v>0</v>
      </c>
      <c r="AL53" s="43">
        <v>2.0257000000000001</v>
      </c>
      <c r="AM53" s="43">
        <v>48.333849999999998</v>
      </c>
      <c r="AN53" s="43">
        <v>119.54934</v>
      </c>
      <c r="AO53" s="43">
        <v>28.419799999999999</v>
      </c>
      <c r="AP53" s="43">
        <v>1.26</v>
      </c>
      <c r="AQ53" s="43">
        <v>126.65</v>
      </c>
      <c r="AR53" s="43"/>
      <c r="AS53" s="43">
        <v>36.304819999999999</v>
      </c>
      <c r="AT53" s="43">
        <v>29.266549999999999</v>
      </c>
      <c r="AU53" s="43"/>
      <c r="AV53" s="43">
        <v>194.31994</v>
      </c>
      <c r="AW53" s="43">
        <v>36.119599999999998</v>
      </c>
      <c r="AX53" s="43"/>
      <c r="AY53" s="43">
        <v>0.24468000000000001</v>
      </c>
      <c r="AZ53" s="43"/>
      <c r="BA53" s="43">
        <v>1.6</v>
      </c>
      <c r="BB53" s="43"/>
      <c r="BC53" s="43">
        <v>73.206850000000003</v>
      </c>
      <c r="BD53" s="43"/>
      <c r="BE53" s="43">
        <v>11.1</v>
      </c>
      <c r="BF53" s="43"/>
      <c r="BG53" s="43"/>
      <c r="BH53" s="43">
        <v>93.274180000000001</v>
      </c>
      <c r="BI53" s="43">
        <v>13.89528</v>
      </c>
      <c r="BJ53" s="43"/>
      <c r="BK53" s="43">
        <v>5.1471200000000001</v>
      </c>
      <c r="BL53" s="43"/>
      <c r="BM53" s="43">
        <v>6.9580000000000002</v>
      </c>
      <c r="BN53" s="43"/>
      <c r="BO53" s="43">
        <v>2.08</v>
      </c>
      <c r="BP53" s="43">
        <v>134.30757</v>
      </c>
      <c r="BQ53" s="43"/>
      <c r="BR53" s="43">
        <v>4.8614699999999997</v>
      </c>
      <c r="BS53" s="43">
        <v>131.46408</v>
      </c>
      <c r="BT53" s="43">
        <v>11.722619999999999</v>
      </c>
      <c r="BU53" s="43"/>
      <c r="BV53" s="43">
        <v>35.387700000000002</v>
      </c>
      <c r="BW53" s="43">
        <v>3.9545699999999999</v>
      </c>
      <c r="BX53" s="43"/>
      <c r="BY53" s="43"/>
      <c r="BZ53" s="43">
        <v>3.3831000000000002</v>
      </c>
      <c r="CA53" s="43">
        <v>24.820969999999999</v>
      </c>
      <c r="CB53" s="43">
        <v>0.6079</v>
      </c>
      <c r="CC53" s="43">
        <v>0.77</v>
      </c>
      <c r="CD53" s="43">
        <v>24.61825</v>
      </c>
      <c r="CE53" s="43">
        <v>367.31972999999999</v>
      </c>
      <c r="CF53" s="43">
        <v>11.8483</v>
      </c>
      <c r="CG53" s="43">
        <v>145.7783</v>
      </c>
      <c r="CH53" s="43">
        <v>17.760619999999999</v>
      </c>
      <c r="CI53" s="43"/>
      <c r="CJ53" s="43"/>
      <c r="CK53" s="43">
        <v>19.110399999999998</v>
      </c>
      <c r="CL53" s="43">
        <v>5.2533399999999997</v>
      </c>
      <c r="CM53" s="43"/>
      <c r="CN53" s="43"/>
      <c r="CO53" s="43">
        <v>16.096450000000001</v>
      </c>
      <c r="CP53" s="43">
        <v>292.3</v>
      </c>
      <c r="CQ53" s="43"/>
      <c r="CR53" s="43">
        <v>39.783000000000001</v>
      </c>
      <c r="CS53" s="43"/>
      <c r="CT53" s="43">
        <v>34.777999999999999</v>
      </c>
    </row>
    <row r="54" spans="1:98" ht="15.6" x14ac:dyDescent="0.3">
      <c r="A54" s="1"/>
      <c r="B54" s="42" t="s">
        <v>874</v>
      </c>
      <c r="C54" s="43"/>
      <c r="D54" s="43"/>
      <c r="E54" s="43">
        <v>36.74991</v>
      </c>
      <c r="F54" s="43">
        <v>13.045999999999999</v>
      </c>
      <c r="G54" s="43"/>
      <c r="H54" s="43"/>
      <c r="I54" s="43"/>
      <c r="J54" s="43"/>
      <c r="K54" s="43"/>
      <c r="L54" s="43">
        <v>26.535699999999999</v>
      </c>
      <c r="M54" s="43">
        <v>13.512600000000001</v>
      </c>
      <c r="N54" s="43">
        <v>10.61</v>
      </c>
      <c r="O54" s="43">
        <v>31.224</v>
      </c>
      <c r="P54" s="43"/>
      <c r="Q54" s="43"/>
      <c r="R54" s="43">
        <v>51.249000000000002</v>
      </c>
      <c r="S54" s="43"/>
      <c r="T54" s="43">
        <v>47.181699999999999</v>
      </c>
      <c r="U54" s="43"/>
      <c r="V54" s="43">
        <v>8.5</v>
      </c>
      <c r="W54" s="43"/>
      <c r="X54" s="43">
        <v>42.14237</v>
      </c>
      <c r="Y54" s="43"/>
      <c r="Z54" s="43">
        <v>3.7600099999999999</v>
      </c>
      <c r="AA54" s="43"/>
      <c r="AB54" s="43"/>
      <c r="AC54" s="43">
        <v>14.18</v>
      </c>
      <c r="AD54" s="43"/>
      <c r="AE54" s="43"/>
      <c r="AF54" s="43"/>
      <c r="AG54" s="43"/>
      <c r="AH54" s="43"/>
      <c r="AI54" s="43"/>
      <c r="AJ54" s="43">
        <v>4.5418000000000003</v>
      </c>
      <c r="AK54" s="43">
        <v>0</v>
      </c>
      <c r="AL54" s="43">
        <v>1.5367</v>
      </c>
      <c r="AM54" s="43">
        <v>49.648319999999998</v>
      </c>
      <c r="AN54" s="43">
        <v>120.00273</v>
      </c>
      <c r="AO54" s="43">
        <v>27.8309</v>
      </c>
      <c r="AP54" s="43">
        <v>1.2</v>
      </c>
      <c r="AQ54" s="43">
        <v>129.38999999999999</v>
      </c>
      <c r="AR54" s="43"/>
      <c r="AS54" s="43">
        <v>37.373429999999999</v>
      </c>
      <c r="AT54" s="43">
        <v>29.18599</v>
      </c>
      <c r="AU54" s="43"/>
      <c r="AV54" s="43">
        <v>192.74200999999999</v>
      </c>
      <c r="AW54" s="43">
        <v>35.550400000000003</v>
      </c>
      <c r="AX54" s="43"/>
      <c r="AY54" s="43">
        <v>0.26164999999999999</v>
      </c>
      <c r="AZ54" s="43"/>
      <c r="BA54" s="43">
        <v>1.6</v>
      </c>
      <c r="BB54" s="43"/>
      <c r="BC54" s="43">
        <v>73.406580000000005</v>
      </c>
      <c r="BD54" s="43"/>
      <c r="BE54" s="43">
        <v>11.1</v>
      </c>
      <c r="BF54" s="43"/>
      <c r="BG54" s="43"/>
      <c r="BH54" s="43">
        <v>104.44219</v>
      </c>
      <c r="BI54" s="43">
        <v>13.60018</v>
      </c>
      <c r="BJ54" s="43"/>
      <c r="BK54" s="43">
        <v>5.1036400000000004</v>
      </c>
      <c r="BL54" s="43"/>
      <c r="BM54" s="43">
        <v>6.952</v>
      </c>
      <c r="BN54" s="43"/>
      <c r="BO54" s="43">
        <v>2.12</v>
      </c>
      <c r="BP54" s="43">
        <v>136.90188000000001</v>
      </c>
      <c r="BQ54" s="43"/>
      <c r="BR54" s="43">
        <v>5.3178099999999997</v>
      </c>
      <c r="BS54" s="43">
        <v>132.76265000000001</v>
      </c>
      <c r="BT54" s="43">
        <v>11.696099999999999</v>
      </c>
      <c r="BU54" s="43"/>
      <c r="BV54" s="43">
        <v>34.551699999999997</v>
      </c>
      <c r="BW54" s="43">
        <v>3.8564400000000001</v>
      </c>
      <c r="BX54" s="43"/>
      <c r="BY54" s="43"/>
      <c r="BZ54" s="43">
        <v>3.3439000000000001</v>
      </c>
      <c r="CA54" s="43">
        <v>24.900670000000002</v>
      </c>
      <c r="CB54" s="43">
        <v>0.47760000000000002</v>
      </c>
      <c r="CC54" s="43">
        <v>0.72</v>
      </c>
      <c r="CD54" s="43">
        <v>24.298369999999998</v>
      </c>
      <c r="CE54" s="43">
        <v>394.64539000000002</v>
      </c>
      <c r="CF54" s="43">
        <v>11.8241</v>
      </c>
      <c r="CG54" s="43">
        <v>150.5916</v>
      </c>
      <c r="CH54" s="43">
        <v>17.711500000000001</v>
      </c>
      <c r="CI54" s="43"/>
      <c r="CJ54" s="43"/>
      <c r="CK54" s="43">
        <v>18.670500000000001</v>
      </c>
      <c r="CL54" s="43">
        <v>5.2751799999999998</v>
      </c>
      <c r="CM54" s="43"/>
      <c r="CN54" s="43"/>
      <c r="CO54" s="43">
        <v>16.046420000000001</v>
      </c>
      <c r="CP54" s="43">
        <v>292.63</v>
      </c>
      <c r="CQ54" s="43"/>
      <c r="CR54" s="43">
        <v>39.722999999999999</v>
      </c>
      <c r="CS54" s="43"/>
      <c r="CT54" s="43">
        <v>36.317</v>
      </c>
    </row>
    <row r="55" spans="1:98" ht="15.6" x14ac:dyDescent="0.3">
      <c r="A55" s="1"/>
      <c r="B55" s="42" t="s">
        <v>49</v>
      </c>
      <c r="C55" s="43"/>
      <c r="D55" s="43"/>
      <c r="E55" s="43">
        <v>37.899819999999998</v>
      </c>
      <c r="F55" s="43">
        <v>12.351000000000001</v>
      </c>
      <c r="G55" s="43"/>
      <c r="H55" s="43"/>
      <c r="I55" s="43"/>
      <c r="J55" s="43"/>
      <c r="K55" s="43"/>
      <c r="L55" s="43">
        <v>25.983799999999999</v>
      </c>
      <c r="M55" s="43">
        <v>14.1562</v>
      </c>
      <c r="N55" s="43">
        <v>10.78</v>
      </c>
      <c r="O55" s="43">
        <v>30.998000000000001</v>
      </c>
      <c r="P55" s="43"/>
      <c r="Q55" s="43"/>
      <c r="R55" s="43">
        <v>50.970999999999997</v>
      </c>
      <c r="S55" s="43"/>
      <c r="T55" s="43">
        <v>32.231699999999996</v>
      </c>
      <c r="U55" s="43"/>
      <c r="V55" s="43">
        <v>8.6999999999999993</v>
      </c>
      <c r="W55" s="43"/>
      <c r="X55" s="43">
        <v>95.540700000000001</v>
      </c>
      <c r="Y55" s="43"/>
      <c r="Z55" s="43">
        <v>3.7822399999999998</v>
      </c>
      <c r="AA55" s="43"/>
      <c r="AB55" s="43"/>
      <c r="AC55" s="43">
        <v>13.68</v>
      </c>
      <c r="AD55" s="43"/>
      <c r="AE55" s="43"/>
      <c r="AF55" s="43"/>
      <c r="AG55" s="43"/>
      <c r="AH55" s="43"/>
      <c r="AI55" s="43"/>
      <c r="AJ55" s="43">
        <v>5.2758599999999998</v>
      </c>
      <c r="AK55" s="43">
        <v>0</v>
      </c>
      <c r="AL55" s="43">
        <v>1.3007</v>
      </c>
      <c r="AM55" s="43">
        <v>49.999510000000001</v>
      </c>
      <c r="AN55" s="43">
        <v>118.36593999999999</v>
      </c>
      <c r="AO55" s="43">
        <v>28.235499999999998</v>
      </c>
      <c r="AP55" s="43">
        <v>0.83</v>
      </c>
      <c r="AQ55" s="43">
        <v>125.73</v>
      </c>
      <c r="AR55" s="43"/>
      <c r="AS55" s="43">
        <v>37.029969999999999</v>
      </c>
      <c r="AT55" s="43">
        <v>32.498420000000003</v>
      </c>
      <c r="AU55" s="43"/>
      <c r="AV55" s="43">
        <v>190.05652000000001</v>
      </c>
      <c r="AW55" s="43">
        <v>37.122799999999998</v>
      </c>
      <c r="AX55" s="43"/>
      <c r="AY55" s="43">
        <v>0.27961999999999998</v>
      </c>
      <c r="AZ55" s="43"/>
      <c r="BA55" s="43">
        <v>1.4</v>
      </c>
      <c r="BB55" s="43"/>
      <c r="BC55" s="43">
        <v>73.432969999999997</v>
      </c>
      <c r="BD55" s="43"/>
      <c r="BE55" s="43">
        <v>11.1</v>
      </c>
      <c r="BF55" s="43"/>
      <c r="BG55" s="43"/>
      <c r="BH55" s="43">
        <v>99.671710000000004</v>
      </c>
      <c r="BI55" s="43">
        <v>13.68242</v>
      </c>
      <c r="BJ55" s="43"/>
      <c r="BK55" s="43">
        <v>5.0492100000000004</v>
      </c>
      <c r="BL55" s="43"/>
      <c r="BM55" s="43">
        <v>6.2640000000000002</v>
      </c>
      <c r="BN55" s="43"/>
      <c r="BO55" s="43">
        <v>2.16</v>
      </c>
      <c r="BP55" s="43">
        <v>136.63595000000001</v>
      </c>
      <c r="BQ55" s="43"/>
      <c r="BR55" s="43">
        <v>5.1695399999999996</v>
      </c>
      <c r="BS55" s="43">
        <v>130.89249000000001</v>
      </c>
      <c r="BT55" s="43">
        <v>12.95218</v>
      </c>
      <c r="BU55" s="43"/>
      <c r="BV55" s="43">
        <v>34.8367</v>
      </c>
      <c r="BW55" s="43">
        <v>3.8369499999999999</v>
      </c>
      <c r="BX55" s="43"/>
      <c r="BY55" s="43"/>
      <c r="BZ55" s="43">
        <v>3.2155999999999998</v>
      </c>
      <c r="CA55" s="43">
        <v>24.67746</v>
      </c>
      <c r="CB55" s="43">
        <v>0.41089999999999999</v>
      </c>
      <c r="CC55" s="43">
        <v>0.76</v>
      </c>
      <c r="CD55" s="43">
        <v>24.229579999999999</v>
      </c>
      <c r="CE55" s="43">
        <v>399.42408999999998</v>
      </c>
      <c r="CF55" s="43">
        <v>11.737399999999999</v>
      </c>
      <c r="CG55" s="43">
        <v>149.7346</v>
      </c>
      <c r="CH55" s="43">
        <v>17.22953</v>
      </c>
      <c r="CI55" s="43"/>
      <c r="CJ55" s="43"/>
      <c r="CK55" s="43">
        <v>19.045400000000001</v>
      </c>
      <c r="CL55" s="43">
        <v>4.9494699999999998</v>
      </c>
      <c r="CM55" s="43"/>
      <c r="CN55" s="43"/>
      <c r="CO55" s="43">
        <v>16.144570000000002</v>
      </c>
      <c r="CP55" s="43">
        <v>293.87</v>
      </c>
      <c r="CQ55" s="43"/>
      <c r="CR55" s="43">
        <v>40.299999999999997</v>
      </c>
      <c r="CS55" s="43"/>
      <c r="CT55" s="43">
        <v>36.116999999999997</v>
      </c>
    </row>
    <row r="56" spans="1:98" ht="31.35" customHeight="1" x14ac:dyDescent="0.3">
      <c r="A56" s="1"/>
      <c r="B56" s="44" t="s">
        <v>963</v>
      </c>
      <c r="C56" s="45">
        <v>0</v>
      </c>
      <c r="D56" s="45">
        <v>0</v>
      </c>
      <c r="E56" s="45">
        <v>788.51840000000004</v>
      </c>
      <c r="F56" s="45">
        <v>233.62549999999999</v>
      </c>
      <c r="G56" s="45">
        <v>0</v>
      </c>
      <c r="H56" s="45">
        <v>0</v>
      </c>
      <c r="I56" s="45">
        <v>0</v>
      </c>
      <c r="J56" s="45">
        <v>0</v>
      </c>
      <c r="K56" s="45">
        <v>0</v>
      </c>
      <c r="L56" s="45">
        <v>640.76149999999996</v>
      </c>
      <c r="M56" s="45">
        <v>317.12279999999998</v>
      </c>
      <c r="N56" s="45">
        <v>305.86500000000001</v>
      </c>
      <c r="O56" s="45">
        <v>746.36199999999997</v>
      </c>
      <c r="P56" s="45">
        <v>0</v>
      </c>
      <c r="Q56" s="45">
        <v>0</v>
      </c>
      <c r="R56" s="45">
        <v>1223.4295</v>
      </c>
      <c r="S56" s="45">
        <v>0</v>
      </c>
      <c r="T56" s="45">
        <v>950.67134999999996</v>
      </c>
      <c r="U56" s="45">
        <v>0</v>
      </c>
      <c r="V56" s="45">
        <v>220.1</v>
      </c>
      <c r="W56" s="45">
        <v>0</v>
      </c>
      <c r="X56" s="45">
        <v>2336.5700550000001</v>
      </c>
      <c r="Y56" s="45">
        <v>0</v>
      </c>
      <c r="Z56" s="45">
        <v>113.430545</v>
      </c>
      <c r="AA56" s="45">
        <v>0</v>
      </c>
      <c r="AB56" s="45">
        <v>0</v>
      </c>
      <c r="AC56" s="45">
        <v>362.83</v>
      </c>
      <c r="AD56" s="45">
        <v>0</v>
      </c>
      <c r="AE56" s="45">
        <v>0</v>
      </c>
      <c r="AF56" s="45">
        <v>0</v>
      </c>
      <c r="AG56" s="45">
        <v>0</v>
      </c>
      <c r="AH56" s="45">
        <v>0</v>
      </c>
      <c r="AI56" s="45">
        <v>0</v>
      </c>
      <c r="AJ56" s="45">
        <v>118.96792499999999</v>
      </c>
      <c r="AK56" s="45">
        <v>0</v>
      </c>
      <c r="AL56" s="45">
        <v>58.436</v>
      </c>
      <c r="AM56" s="45">
        <v>1217.77376</v>
      </c>
      <c r="AN56" s="45">
        <v>2859.8800249999999</v>
      </c>
      <c r="AO56" s="45">
        <v>622.76694999999995</v>
      </c>
      <c r="AP56" s="45">
        <v>18.010000000000002</v>
      </c>
      <c r="AQ56" s="45">
        <v>3048.3</v>
      </c>
      <c r="AR56" s="45">
        <v>0</v>
      </c>
      <c r="AS56" s="45">
        <v>855.05894499999999</v>
      </c>
      <c r="AT56" s="45">
        <v>771.98829000000001</v>
      </c>
      <c r="AU56" s="45">
        <v>0</v>
      </c>
      <c r="AV56" s="45">
        <v>4183.0281349999996</v>
      </c>
      <c r="AW56" s="45">
        <v>857.75914999999998</v>
      </c>
      <c r="AX56" s="45">
        <v>0</v>
      </c>
      <c r="AY56" s="45">
        <v>6.3859149999999998</v>
      </c>
      <c r="AZ56" s="45">
        <v>0</v>
      </c>
      <c r="BA56" s="45">
        <v>35.85</v>
      </c>
      <c r="BB56" s="45">
        <v>0</v>
      </c>
      <c r="BC56" s="45">
        <v>1555.515545</v>
      </c>
      <c r="BD56" s="45">
        <v>0</v>
      </c>
      <c r="BE56" s="45">
        <v>268.35000000000002</v>
      </c>
      <c r="BF56" s="45">
        <v>0</v>
      </c>
      <c r="BG56" s="45">
        <v>0</v>
      </c>
      <c r="BH56" s="45">
        <v>2373.8154249999998</v>
      </c>
      <c r="BI56" s="45">
        <v>312.89070500000003</v>
      </c>
      <c r="BJ56" s="45">
        <v>0</v>
      </c>
      <c r="BK56" s="45">
        <v>126.09327</v>
      </c>
      <c r="BL56" s="45">
        <v>0</v>
      </c>
      <c r="BM56" s="45">
        <v>163.85675000000001</v>
      </c>
      <c r="BN56" s="45">
        <v>0</v>
      </c>
      <c r="BO56" s="45">
        <v>43.594999999999999</v>
      </c>
      <c r="BP56" s="45">
        <v>3243.991485</v>
      </c>
      <c r="BQ56" s="45">
        <v>0</v>
      </c>
      <c r="BR56" s="45">
        <v>124.171025</v>
      </c>
      <c r="BS56" s="45">
        <v>3078.8135400000001</v>
      </c>
      <c r="BT56" s="45">
        <v>287.55134500000003</v>
      </c>
      <c r="BU56" s="45">
        <v>0</v>
      </c>
      <c r="BV56" s="45">
        <v>818.44865000000004</v>
      </c>
      <c r="BW56" s="45">
        <v>93.445804999999993</v>
      </c>
      <c r="BX56" s="45">
        <v>0</v>
      </c>
      <c r="BY56" s="45">
        <v>0</v>
      </c>
      <c r="BZ56" s="45">
        <v>83.120400000000004</v>
      </c>
      <c r="CA56" s="45">
        <v>518.18214499999999</v>
      </c>
      <c r="CB56" s="45">
        <v>20.835799999999999</v>
      </c>
      <c r="CC56" s="45">
        <v>16.195</v>
      </c>
      <c r="CD56" s="45">
        <v>588.37845500000003</v>
      </c>
      <c r="CE56" s="45">
        <v>10327.564034999999</v>
      </c>
      <c r="CF56" s="45">
        <v>269.41624999999999</v>
      </c>
      <c r="CG56" s="45">
        <v>3512.37185</v>
      </c>
      <c r="CH56" s="45">
        <v>415.19907499999999</v>
      </c>
      <c r="CI56" s="45">
        <v>0</v>
      </c>
      <c r="CJ56" s="45">
        <v>0</v>
      </c>
      <c r="CK56" s="45">
        <v>385.22834999999998</v>
      </c>
      <c r="CL56" s="45">
        <v>110.128325</v>
      </c>
      <c r="CM56" s="45">
        <v>0</v>
      </c>
      <c r="CN56" s="45">
        <v>0</v>
      </c>
      <c r="CO56" s="45">
        <v>364.13271500000002</v>
      </c>
      <c r="CP56" s="45">
        <v>6769.2049999999999</v>
      </c>
      <c r="CQ56" s="45">
        <v>0</v>
      </c>
      <c r="CR56" s="45">
        <v>890.13750000000005</v>
      </c>
      <c r="CS56" s="45">
        <v>0</v>
      </c>
      <c r="CT56" s="45">
        <v>640.178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1" activePane="bottomRight" state="frozen"/>
      <selection pane="topRight" activeCell="C1" sqref="C1"/>
      <selection pane="bottomLeft" activeCell="A7" sqref="A7"/>
      <selection pane="bottomRight" activeCell="L63" sqref="L6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968</v>
      </c>
      <c r="C5" s="1"/>
      <c r="D5" s="1"/>
      <c r="E5" s="1"/>
      <c r="F5" s="1"/>
      <c r="G5" s="1"/>
      <c r="H5" s="1"/>
      <c r="I5" s="1"/>
      <c r="J5" s="1"/>
      <c r="K5" s="1"/>
      <c r="L5" s="1"/>
      <c r="M5" s="1"/>
      <c r="N5" s="1"/>
      <c r="O5" s="1"/>
      <c r="P5" s="1"/>
      <c r="Q5" s="1"/>
      <c r="R5" s="1"/>
      <c r="S5" s="1"/>
      <c r="T5" s="1"/>
      <c r="U5" s="1"/>
      <c r="V5" s="1"/>
      <c r="W5" s="1"/>
      <c r="X5" s="1"/>
    </row>
    <row r="6" spans="1:24" ht="48" x14ac:dyDescent="0.3">
      <c r="A6" s="1"/>
      <c r="B6" s="37" t="s">
        <v>608</v>
      </c>
      <c r="C6" s="48" t="s">
        <v>969</v>
      </c>
      <c r="D6" s="48" t="s">
        <v>970</v>
      </c>
      <c r="E6" s="48" t="s">
        <v>971</v>
      </c>
      <c r="F6" s="48" t="s">
        <v>972</v>
      </c>
      <c r="G6" s="48" t="s">
        <v>3544</v>
      </c>
      <c r="H6" s="48" t="s">
        <v>973</v>
      </c>
      <c r="I6" s="48" t="s">
        <v>3545</v>
      </c>
      <c r="J6" s="48" t="s">
        <v>3546</v>
      </c>
      <c r="K6" s="48" t="s">
        <v>3547</v>
      </c>
      <c r="L6" s="48" t="s">
        <v>974</v>
      </c>
      <c r="M6" s="48" t="s">
        <v>975</v>
      </c>
      <c r="N6" s="48" t="s">
        <v>976</v>
      </c>
      <c r="O6" s="48" t="s">
        <v>977</v>
      </c>
      <c r="P6" s="37" t="s">
        <v>978</v>
      </c>
      <c r="Q6" s="1"/>
      <c r="R6" s="1"/>
      <c r="S6" s="1"/>
      <c r="T6" s="1"/>
      <c r="U6" s="49" t="s">
        <v>3</v>
      </c>
      <c r="V6" s="49" t="s">
        <v>59</v>
      </c>
      <c r="W6" s="49" t="s">
        <v>979</v>
      </c>
      <c r="X6" s="49" t="s">
        <v>980</v>
      </c>
    </row>
    <row r="7" spans="1:24" x14ac:dyDescent="0.3">
      <c r="A7" s="1"/>
      <c r="B7" s="50" t="s">
        <v>828</v>
      </c>
      <c r="C7" s="51">
        <v>852.7</v>
      </c>
      <c r="D7" s="51">
        <v>1883.8</v>
      </c>
      <c r="E7" s="51">
        <v>3425</v>
      </c>
      <c r="F7" s="51">
        <v>0</v>
      </c>
      <c r="G7" s="51"/>
      <c r="H7" s="51">
        <v>0</v>
      </c>
      <c r="I7" s="51">
        <v>0</v>
      </c>
      <c r="J7" s="51"/>
      <c r="K7" s="51">
        <f>DESPACHO_EJECUTADO!FE11+DESPACHO_EJECUTADO!FF11</f>
        <v>59.7</v>
      </c>
      <c r="L7" s="51">
        <v>62.9</v>
      </c>
      <c r="M7" s="51">
        <v>10.3</v>
      </c>
      <c r="N7" s="51">
        <v>0</v>
      </c>
      <c r="O7" s="51">
        <v>377.9</v>
      </c>
      <c r="P7" s="51">
        <f>SUM(C7:O7)</f>
        <v>6672.2999999999993</v>
      </c>
      <c r="Q7" s="1"/>
      <c r="R7" s="1"/>
      <c r="S7" s="1"/>
      <c r="T7" s="1"/>
      <c r="U7" s="208" t="s">
        <v>647</v>
      </c>
      <c r="V7" s="52" t="s">
        <v>981</v>
      </c>
      <c r="W7" s="53">
        <v>316.39999999999998</v>
      </c>
      <c r="X7" s="53" t="s">
        <v>982</v>
      </c>
    </row>
    <row r="8" spans="1:24" x14ac:dyDescent="0.3">
      <c r="A8" s="1"/>
      <c r="B8" s="54" t="s">
        <v>829</v>
      </c>
      <c r="C8" s="55">
        <v>846</v>
      </c>
      <c r="D8" s="55">
        <v>1789.1</v>
      </c>
      <c r="E8" s="55">
        <v>3427.9</v>
      </c>
      <c r="F8" s="55">
        <v>0</v>
      </c>
      <c r="G8" s="55"/>
      <c r="H8" s="55">
        <v>0</v>
      </c>
      <c r="I8" s="55">
        <v>0</v>
      </c>
      <c r="J8" s="55"/>
      <c r="K8" s="55">
        <f>DESPACHO_EJECUTADO!FE12+DESPACHO_EJECUTADO!FF12</f>
        <v>59</v>
      </c>
      <c r="L8" s="55">
        <v>60.7</v>
      </c>
      <c r="M8" s="55">
        <v>10.3</v>
      </c>
      <c r="N8" s="55">
        <v>0</v>
      </c>
      <c r="O8" s="55">
        <v>365.6</v>
      </c>
      <c r="P8" s="55">
        <f t="shared" ref="P8:P54" si="0">SUM(C8:O8)</f>
        <v>6558.6</v>
      </c>
      <c r="Q8" s="1"/>
      <c r="R8" s="1"/>
      <c r="S8" s="1"/>
      <c r="T8" s="1"/>
      <c r="U8" s="208" t="s">
        <v>648</v>
      </c>
      <c r="V8" s="52" t="s">
        <v>983</v>
      </c>
      <c r="W8" s="53">
        <v>34.15</v>
      </c>
      <c r="X8" s="53" t="s">
        <v>982</v>
      </c>
    </row>
    <row r="9" spans="1:24" x14ac:dyDescent="0.3">
      <c r="A9" s="1"/>
      <c r="B9" s="54" t="s">
        <v>830</v>
      </c>
      <c r="C9" s="55">
        <v>852.6</v>
      </c>
      <c r="D9" s="55">
        <v>1657.7</v>
      </c>
      <c r="E9" s="55">
        <v>3445.7</v>
      </c>
      <c r="F9" s="55">
        <v>0</v>
      </c>
      <c r="G9" s="55"/>
      <c r="H9" s="55">
        <v>0</v>
      </c>
      <c r="I9" s="55">
        <v>0</v>
      </c>
      <c r="J9" s="55"/>
      <c r="K9" s="55">
        <f>DESPACHO_EJECUTADO!FE13+DESPACHO_EJECUTADO!FF13</f>
        <v>59</v>
      </c>
      <c r="L9" s="55">
        <v>63</v>
      </c>
      <c r="M9" s="55">
        <v>10.3</v>
      </c>
      <c r="N9" s="55">
        <v>0</v>
      </c>
      <c r="O9" s="55">
        <v>390.5</v>
      </c>
      <c r="P9" s="55">
        <f t="shared" si="0"/>
        <v>6478.8</v>
      </c>
      <c r="Q9" s="1"/>
      <c r="R9" s="1"/>
      <c r="S9" s="1"/>
      <c r="T9" s="1"/>
      <c r="U9" s="208" t="s">
        <v>649</v>
      </c>
      <c r="V9" s="52" t="s">
        <v>984</v>
      </c>
      <c r="W9" s="53">
        <v>2.2000000000000002</v>
      </c>
      <c r="X9" s="53" t="s">
        <v>982</v>
      </c>
    </row>
    <row r="10" spans="1:24" x14ac:dyDescent="0.3">
      <c r="A10" s="1"/>
      <c r="B10" s="54" t="s">
        <v>831</v>
      </c>
      <c r="C10" s="55">
        <v>846.3</v>
      </c>
      <c r="D10" s="55">
        <v>1607.2</v>
      </c>
      <c r="E10" s="55">
        <v>3325.7</v>
      </c>
      <c r="F10" s="55">
        <v>0</v>
      </c>
      <c r="G10" s="55"/>
      <c r="H10" s="55">
        <v>0</v>
      </c>
      <c r="I10" s="55">
        <v>0</v>
      </c>
      <c r="J10" s="55"/>
      <c r="K10" s="55">
        <f>DESPACHO_EJECUTADO!FE14+DESPACHO_EJECUTADO!FF14</f>
        <v>59.2</v>
      </c>
      <c r="L10" s="55">
        <v>64.400000000000006</v>
      </c>
      <c r="M10" s="55">
        <v>10.3</v>
      </c>
      <c r="N10" s="55">
        <v>0</v>
      </c>
      <c r="O10" s="55">
        <v>457.1</v>
      </c>
      <c r="P10" s="55">
        <f t="shared" si="0"/>
        <v>6370.2</v>
      </c>
      <c r="Q10" s="1"/>
      <c r="R10" s="1"/>
      <c r="S10" s="1"/>
      <c r="T10" s="1"/>
      <c r="U10" s="208" t="s">
        <v>622</v>
      </c>
      <c r="V10" s="52" t="s">
        <v>985</v>
      </c>
      <c r="W10" s="53" t="s">
        <v>982</v>
      </c>
      <c r="X10" s="53">
        <v>2302.75</v>
      </c>
    </row>
    <row r="11" spans="1:24" x14ac:dyDescent="0.3">
      <c r="A11" s="1"/>
      <c r="B11" s="54" t="s">
        <v>832</v>
      </c>
      <c r="C11" s="55">
        <v>840.6</v>
      </c>
      <c r="D11" s="55">
        <v>1556</v>
      </c>
      <c r="E11" s="55">
        <v>3126.6</v>
      </c>
      <c r="F11" s="55">
        <v>0</v>
      </c>
      <c r="G11" s="55"/>
      <c r="H11" s="55">
        <v>0</v>
      </c>
      <c r="I11" s="55">
        <v>0</v>
      </c>
      <c r="J11" s="55"/>
      <c r="K11" s="55">
        <f>DESPACHO_EJECUTADO!FE15+DESPACHO_EJECUTADO!FF15</f>
        <v>59.1</v>
      </c>
      <c r="L11" s="55">
        <v>64.400000000000006</v>
      </c>
      <c r="M11" s="55">
        <v>10.3</v>
      </c>
      <c r="N11" s="55">
        <v>0</v>
      </c>
      <c r="O11" s="55">
        <v>594</v>
      </c>
      <c r="P11" s="55">
        <f t="shared" si="0"/>
        <v>6251</v>
      </c>
      <c r="Q11" s="1"/>
      <c r="R11" s="1"/>
      <c r="S11" s="1"/>
      <c r="T11" s="1"/>
      <c r="U11" s="208" t="s">
        <v>203</v>
      </c>
      <c r="V11" s="52" t="s">
        <v>986</v>
      </c>
      <c r="W11" s="53">
        <v>256.2</v>
      </c>
      <c r="X11" s="53" t="s">
        <v>982</v>
      </c>
    </row>
    <row r="12" spans="1:24" x14ac:dyDescent="0.3">
      <c r="A12" s="1"/>
      <c r="B12" s="54" t="s">
        <v>833</v>
      </c>
      <c r="C12" s="55">
        <v>829.6</v>
      </c>
      <c r="D12" s="55">
        <v>1459.5</v>
      </c>
      <c r="E12" s="55">
        <v>3087.6</v>
      </c>
      <c r="F12" s="55">
        <v>0</v>
      </c>
      <c r="G12" s="55"/>
      <c r="H12" s="55">
        <v>0</v>
      </c>
      <c r="I12" s="55">
        <v>0</v>
      </c>
      <c r="J12" s="55"/>
      <c r="K12" s="55">
        <f>DESPACHO_EJECUTADO!FE16+DESPACHO_EJECUTADO!FF16</f>
        <v>58.9</v>
      </c>
      <c r="L12" s="55">
        <v>62.9</v>
      </c>
      <c r="M12" s="55">
        <v>10.3</v>
      </c>
      <c r="N12" s="55">
        <v>0</v>
      </c>
      <c r="O12" s="55">
        <v>709.3</v>
      </c>
      <c r="P12" s="55">
        <f t="shared" si="0"/>
        <v>6218.0999999999995</v>
      </c>
      <c r="Q12" s="1"/>
      <c r="R12" s="1"/>
      <c r="S12" s="1"/>
      <c r="T12" s="1"/>
      <c r="U12" s="208" t="s">
        <v>207</v>
      </c>
      <c r="V12" s="52" t="s">
        <v>987</v>
      </c>
      <c r="W12" s="53" t="s">
        <v>982</v>
      </c>
      <c r="X12" s="53">
        <v>1507.7</v>
      </c>
    </row>
    <row r="13" spans="1:24" x14ac:dyDescent="0.3">
      <c r="A13" s="1"/>
      <c r="B13" s="54" t="s">
        <v>834</v>
      </c>
      <c r="C13" s="55">
        <v>842.2</v>
      </c>
      <c r="D13" s="55">
        <v>1604.1</v>
      </c>
      <c r="E13" s="55">
        <v>2947.2</v>
      </c>
      <c r="F13" s="55">
        <v>0</v>
      </c>
      <c r="G13" s="55"/>
      <c r="H13" s="55">
        <v>0</v>
      </c>
      <c r="I13" s="55">
        <v>0</v>
      </c>
      <c r="J13" s="55"/>
      <c r="K13" s="55">
        <f>DESPACHO_EJECUTADO!FE17+DESPACHO_EJECUTADO!FF17</f>
        <v>59.3</v>
      </c>
      <c r="L13" s="55">
        <v>63.6</v>
      </c>
      <c r="M13" s="55">
        <v>10.3</v>
      </c>
      <c r="N13" s="55">
        <v>0</v>
      </c>
      <c r="O13" s="55">
        <v>745.7</v>
      </c>
      <c r="P13" s="55">
        <f t="shared" si="0"/>
        <v>6272.4000000000005</v>
      </c>
      <c r="Q13" s="1"/>
      <c r="R13" s="1"/>
      <c r="S13" s="1"/>
      <c r="T13" s="1"/>
      <c r="U13" s="208" t="s">
        <v>51</v>
      </c>
      <c r="V13" s="52" t="s">
        <v>988</v>
      </c>
      <c r="W13" s="53">
        <v>159.94999999999999</v>
      </c>
      <c r="X13" s="53" t="s">
        <v>982</v>
      </c>
    </row>
    <row r="14" spans="1:24" x14ac:dyDescent="0.3">
      <c r="A14" s="1"/>
      <c r="B14" s="56" t="s">
        <v>835</v>
      </c>
      <c r="C14" s="57">
        <v>849</v>
      </c>
      <c r="D14" s="57">
        <v>1658.1</v>
      </c>
      <c r="E14" s="57">
        <v>2935.1</v>
      </c>
      <c r="F14" s="57">
        <v>0</v>
      </c>
      <c r="G14" s="57"/>
      <c r="H14" s="57">
        <v>0</v>
      </c>
      <c r="I14" s="57">
        <v>0</v>
      </c>
      <c r="J14" s="57"/>
      <c r="K14" s="57">
        <f>DESPACHO_EJECUTADO!FE18+DESPACHO_EJECUTADO!FF18</f>
        <v>58.8</v>
      </c>
      <c r="L14" s="57">
        <v>62.6</v>
      </c>
      <c r="M14" s="57">
        <v>10.3</v>
      </c>
      <c r="N14" s="57">
        <v>0</v>
      </c>
      <c r="O14" s="57">
        <v>730.8</v>
      </c>
      <c r="P14" s="57">
        <f t="shared" si="0"/>
        <v>6304.7000000000007</v>
      </c>
      <c r="Q14" s="1"/>
      <c r="R14" s="1"/>
      <c r="S14" s="1"/>
      <c r="T14" s="1"/>
      <c r="U14" s="208"/>
      <c r="V14" s="52" t="s">
        <v>989</v>
      </c>
      <c r="W14" s="53" t="s">
        <v>982</v>
      </c>
      <c r="X14" s="53">
        <v>307.25</v>
      </c>
    </row>
    <row r="15" spans="1:24" x14ac:dyDescent="0.3">
      <c r="A15" s="1"/>
      <c r="B15" s="50" t="s">
        <v>836</v>
      </c>
      <c r="C15" s="51">
        <v>825</v>
      </c>
      <c r="D15" s="51">
        <v>1634.7</v>
      </c>
      <c r="E15" s="51">
        <v>2931.1</v>
      </c>
      <c r="F15" s="51">
        <v>0</v>
      </c>
      <c r="G15" s="51"/>
      <c r="H15" s="51">
        <v>0</v>
      </c>
      <c r="I15" s="51">
        <v>0</v>
      </c>
      <c r="J15" s="51"/>
      <c r="K15" s="51">
        <f>DESPACHO_EJECUTADO!FE19+DESPACHO_EJECUTADO!FF19</f>
        <v>61.5</v>
      </c>
      <c r="L15" s="51">
        <v>63.4</v>
      </c>
      <c r="M15" s="51">
        <v>10.3</v>
      </c>
      <c r="N15" s="51">
        <v>0</v>
      </c>
      <c r="O15" s="51">
        <v>720.8</v>
      </c>
      <c r="P15" s="51">
        <f t="shared" si="0"/>
        <v>6246.7999999999993</v>
      </c>
      <c r="Q15" s="1"/>
      <c r="R15" s="1"/>
      <c r="S15" s="1"/>
      <c r="T15" s="1"/>
      <c r="U15" s="208"/>
      <c r="V15" s="52" t="s">
        <v>990</v>
      </c>
      <c r="W15" s="53" t="s">
        <v>982</v>
      </c>
      <c r="X15" s="53">
        <v>1933.8</v>
      </c>
    </row>
    <row r="16" spans="1:24" x14ac:dyDescent="0.3">
      <c r="A16" s="1"/>
      <c r="B16" s="54" t="s">
        <v>837</v>
      </c>
      <c r="C16" s="55">
        <v>843.9</v>
      </c>
      <c r="D16" s="55">
        <v>1747.6</v>
      </c>
      <c r="E16" s="55">
        <v>2933.6</v>
      </c>
      <c r="F16" s="55">
        <v>0</v>
      </c>
      <c r="G16" s="55"/>
      <c r="H16" s="55">
        <v>0</v>
      </c>
      <c r="I16" s="55">
        <v>0</v>
      </c>
      <c r="J16" s="55"/>
      <c r="K16" s="55">
        <f>DESPACHO_EJECUTADO!FE20+DESPACHO_EJECUTADO!FF20</f>
        <v>60.9</v>
      </c>
      <c r="L16" s="55">
        <v>62.9</v>
      </c>
      <c r="M16" s="55">
        <v>10.3</v>
      </c>
      <c r="N16" s="55">
        <v>0</v>
      </c>
      <c r="O16" s="55">
        <v>729.5</v>
      </c>
      <c r="P16" s="55">
        <f t="shared" si="0"/>
        <v>6388.7</v>
      </c>
      <c r="Q16" s="1"/>
      <c r="R16" s="1"/>
      <c r="S16" s="1"/>
      <c r="T16" s="1"/>
      <c r="U16" s="208" t="s">
        <v>249</v>
      </c>
      <c r="V16" s="52" t="s">
        <v>991</v>
      </c>
      <c r="W16" s="53">
        <v>206.95</v>
      </c>
      <c r="X16" s="53" t="s">
        <v>982</v>
      </c>
    </row>
    <row r="17" spans="1:24" x14ac:dyDescent="0.3">
      <c r="A17" s="1"/>
      <c r="B17" s="54" t="s">
        <v>838</v>
      </c>
      <c r="C17" s="55">
        <v>851.2</v>
      </c>
      <c r="D17" s="55">
        <v>1674.6</v>
      </c>
      <c r="E17" s="55">
        <v>3047.4</v>
      </c>
      <c r="F17" s="55">
        <v>0</v>
      </c>
      <c r="G17" s="55"/>
      <c r="H17" s="55">
        <v>0</v>
      </c>
      <c r="I17" s="55">
        <v>8.8000000000000007</v>
      </c>
      <c r="J17" s="55"/>
      <c r="K17" s="55">
        <f>DESPACHO_EJECUTADO!FE21+DESPACHO_EJECUTADO!FF21</f>
        <v>61.4</v>
      </c>
      <c r="L17" s="55">
        <v>59.8</v>
      </c>
      <c r="M17" s="55">
        <v>10.3</v>
      </c>
      <c r="N17" s="55">
        <v>0.8</v>
      </c>
      <c r="O17" s="55">
        <v>729.3</v>
      </c>
      <c r="P17" s="55">
        <f t="shared" si="0"/>
        <v>6443.6000000000013</v>
      </c>
      <c r="Q17" s="1"/>
      <c r="R17" s="1"/>
      <c r="S17" s="1"/>
      <c r="T17" s="1"/>
      <c r="U17" s="208"/>
      <c r="V17" s="52" t="s">
        <v>992</v>
      </c>
      <c r="W17" s="53">
        <v>146.4</v>
      </c>
      <c r="X17" s="53" t="s">
        <v>982</v>
      </c>
    </row>
    <row r="18" spans="1:24" x14ac:dyDescent="0.3">
      <c r="A18" s="1"/>
      <c r="B18" s="54" t="s">
        <v>839</v>
      </c>
      <c r="C18" s="55">
        <v>857.9</v>
      </c>
      <c r="D18" s="55">
        <v>1841.9</v>
      </c>
      <c r="E18" s="55">
        <v>3093.8</v>
      </c>
      <c r="F18" s="55">
        <v>0</v>
      </c>
      <c r="G18" s="55"/>
      <c r="H18" s="55">
        <v>0</v>
      </c>
      <c r="I18" s="55">
        <v>9.4</v>
      </c>
      <c r="J18" s="55"/>
      <c r="K18" s="55">
        <f>DESPACHO_EJECUTADO!FE22+DESPACHO_EJECUTADO!FF22</f>
        <v>60.599999999999994</v>
      </c>
      <c r="L18" s="55">
        <v>61.8</v>
      </c>
      <c r="M18" s="55">
        <v>10.3</v>
      </c>
      <c r="N18" s="55">
        <v>17.8</v>
      </c>
      <c r="O18" s="55">
        <v>700.2</v>
      </c>
      <c r="P18" s="55">
        <f t="shared" si="0"/>
        <v>6653.7000000000007</v>
      </c>
      <c r="Q18" s="1"/>
      <c r="R18" s="1"/>
      <c r="S18" s="1"/>
      <c r="T18" s="1"/>
      <c r="U18" s="208"/>
      <c r="V18" s="52" t="s">
        <v>993</v>
      </c>
      <c r="W18" s="53">
        <v>206.8</v>
      </c>
      <c r="X18" s="53" t="s">
        <v>982</v>
      </c>
    </row>
    <row r="19" spans="1:24" x14ac:dyDescent="0.3">
      <c r="A19" s="1"/>
      <c r="B19" s="54" t="s">
        <v>840</v>
      </c>
      <c r="C19" s="55">
        <v>868.3</v>
      </c>
      <c r="D19" s="55">
        <v>1859.3</v>
      </c>
      <c r="E19" s="55">
        <v>3189.4</v>
      </c>
      <c r="F19" s="55">
        <v>0</v>
      </c>
      <c r="G19" s="55"/>
      <c r="H19" s="55">
        <v>0</v>
      </c>
      <c r="I19" s="55">
        <v>11.7</v>
      </c>
      <c r="J19" s="55"/>
      <c r="K19" s="55">
        <f>DESPACHO_EJECUTADO!FE23+DESPACHO_EJECUTADO!FF23</f>
        <v>60.599999999999994</v>
      </c>
      <c r="L19" s="55">
        <v>61.7</v>
      </c>
      <c r="M19" s="55">
        <v>10.3</v>
      </c>
      <c r="N19" s="55">
        <v>47.9</v>
      </c>
      <c r="O19" s="55">
        <v>627.6</v>
      </c>
      <c r="P19" s="55">
        <f t="shared" si="0"/>
        <v>6736.8</v>
      </c>
      <c r="Q19" s="1"/>
      <c r="R19" s="1"/>
      <c r="S19" s="1"/>
      <c r="T19" s="1"/>
      <c r="U19" s="208"/>
      <c r="V19" s="52" t="s">
        <v>994</v>
      </c>
      <c r="W19" s="53">
        <v>74.25</v>
      </c>
      <c r="X19" s="53" t="s">
        <v>982</v>
      </c>
    </row>
    <row r="20" spans="1:24" x14ac:dyDescent="0.3">
      <c r="A20" s="1"/>
      <c r="B20" s="54" t="s">
        <v>841</v>
      </c>
      <c r="C20" s="55">
        <v>868.7</v>
      </c>
      <c r="D20" s="55">
        <v>1567.4</v>
      </c>
      <c r="E20" s="55">
        <v>3381</v>
      </c>
      <c r="F20" s="55">
        <v>0</v>
      </c>
      <c r="G20" s="55"/>
      <c r="H20" s="55">
        <v>0</v>
      </c>
      <c r="I20" s="55">
        <v>11.7</v>
      </c>
      <c r="J20" s="55"/>
      <c r="K20" s="55">
        <f>DESPACHO_EJECUTADO!FE24+DESPACHO_EJECUTADO!FF24</f>
        <v>60.7</v>
      </c>
      <c r="L20" s="55">
        <v>63.7</v>
      </c>
      <c r="M20" s="55">
        <v>10.3</v>
      </c>
      <c r="N20" s="55">
        <v>121.7</v>
      </c>
      <c r="O20" s="55">
        <v>686</v>
      </c>
      <c r="P20" s="55">
        <f t="shared" si="0"/>
        <v>6771.2</v>
      </c>
      <c r="Q20" s="1"/>
      <c r="R20" s="1"/>
      <c r="S20" s="1"/>
      <c r="T20" s="1"/>
      <c r="U20" s="208" t="s">
        <v>620</v>
      </c>
      <c r="V20" s="52" t="s">
        <v>995</v>
      </c>
      <c r="W20" s="53">
        <v>2921.2</v>
      </c>
      <c r="X20" s="53" t="s">
        <v>982</v>
      </c>
    </row>
    <row r="21" spans="1:24" x14ac:dyDescent="0.3">
      <c r="A21" s="1"/>
      <c r="B21" s="54" t="s">
        <v>842</v>
      </c>
      <c r="C21" s="55">
        <v>877</v>
      </c>
      <c r="D21" s="55">
        <v>1716.5</v>
      </c>
      <c r="E21" s="55">
        <v>3266.7</v>
      </c>
      <c r="F21" s="55">
        <v>0</v>
      </c>
      <c r="G21" s="55"/>
      <c r="H21" s="55">
        <v>0</v>
      </c>
      <c r="I21" s="55">
        <v>11.3</v>
      </c>
      <c r="J21" s="55"/>
      <c r="K21" s="55">
        <f>DESPACHO_EJECUTADO!FE25+DESPACHO_EJECUTADO!FF25</f>
        <v>60.7</v>
      </c>
      <c r="L21" s="55">
        <v>64.7</v>
      </c>
      <c r="M21" s="55">
        <v>10.3</v>
      </c>
      <c r="N21" s="55">
        <v>285.60000000000002</v>
      </c>
      <c r="O21" s="55">
        <v>703.3</v>
      </c>
      <c r="P21" s="55">
        <f t="shared" si="0"/>
        <v>6996.1</v>
      </c>
      <c r="Q21" s="1"/>
      <c r="R21" s="1"/>
      <c r="S21" s="1"/>
      <c r="T21" s="1"/>
      <c r="U21" s="208" t="s">
        <v>253</v>
      </c>
      <c r="V21" s="52" t="s">
        <v>996</v>
      </c>
      <c r="W21" s="53" t="s">
        <v>982</v>
      </c>
      <c r="X21" s="53">
        <v>45.25</v>
      </c>
    </row>
    <row r="22" spans="1:24" x14ac:dyDescent="0.3">
      <c r="A22" s="1"/>
      <c r="B22" s="56" t="s">
        <v>843</v>
      </c>
      <c r="C22" s="57">
        <v>878.9</v>
      </c>
      <c r="D22" s="57">
        <v>1818.1</v>
      </c>
      <c r="E22" s="57">
        <v>3179.8</v>
      </c>
      <c r="F22" s="57">
        <v>0</v>
      </c>
      <c r="G22" s="57"/>
      <c r="H22" s="57">
        <v>0</v>
      </c>
      <c r="I22" s="57">
        <v>11.2</v>
      </c>
      <c r="J22" s="57"/>
      <c r="K22" s="57">
        <f>DESPACHO_EJECUTADO!FE26+DESPACHO_EJECUTADO!FF26</f>
        <v>60.400000000000006</v>
      </c>
      <c r="L22" s="57">
        <v>62.7</v>
      </c>
      <c r="M22" s="57">
        <v>10.3</v>
      </c>
      <c r="N22" s="57">
        <v>257</v>
      </c>
      <c r="O22" s="57">
        <v>816.1</v>
      </c>
      <c r="P22" s="57">
        <f t="shared" si="0"/>
        <v>7094.5</v>
      </c>
      <c r="Q22" s="1"/>
      <c r="R22" s="1"/>
      <c r="S22" s="1"/>
      <c r="T22" s="1"/>
      <c r="U22" s="208"/>
      <c r="V22" s="52" t="s">
        <v>997</v>
      </c>
      <c r="W22" s="53" t="s">
        <v>982</v>
      </c>
      <c r="X22" s="53">
        <v>109.95</v>
      </c>
    </row>
    <row r="23" spans="1:24" x14ac:dyDescent="0.3">
      <c r="A23" s="1"/>
      <c r="B23" s="50" t="s">
        <v>844</v>
      </c>
      <c r="C23" s="51">
        <v>874.2</v>
      </c>
      <c r="D23" s="51">
        <v>1784.5</v>
      </c>
      <c r="E23" s="51">
        <v>3371.8</v>
      </c>
      <c r="F23" s="51">
        <v>0</v>
      </c>
      <c r="G23" s="51"/>
      <c r="H23" s="51">
        <v>0</v>
      </c>
      <c r="I23" s="51">
        <v>12.1</v>
      </c>
      <c r="J23" s="51"/>
      <c r="K23" s="51">
        <f>DESPACHO_EJECUTADO!FE27+DESPACHO_EJECUTADO!FF27</f>
        <v>60.9</v>
      </c>
      <c r="L23" s="51">
        <v>63.9</v>
      </c>
      <c r="M23" s="51">
        <v>10.3</v>
      </c>
      <c r="N23" s="51">
        <v>318.2</v>
      </c>
      <c r="O23" s="51">
        <v>828.3</v>
      </c>
      <c r="P23" s="51">
        <f t="shared" si="0"/>
        <v>7324.2</v>
      </c>
      <c r="Q23" s="1"/>
      <c r="R23" s="1"/>
      <c r="S23" s="1"/>
      <c r="T23" s="1"/>
      <c r="U23" s="208" t="s">
        <v>646</v>
      </c>
      <c r="V23" s="52" t="s">
        <v>998</v>
      </c>
      <c r="W23" s="53">
        <v>47.55</v>
      </c>
      <c r="X23" s="53" t="s">
        <v>982</v>
      </c>
    </row>
    <row r="24" spans="1:24" x14ac:dyDescent="0.3">
      <c r="A24" s="1"/>
      <c r="B24" s="54" t="s">
        <v>845</v>
      </c>
      <c r="C24" s="55">
        <v>861</v>
      </c>
      <c r="D24" s="55">
        <v>1735.9</v>
      </c>
      <c r="E24" s="55">
        <v>3363.9</v>
      </c>
      <c r="F24" s="55">
        <v>0</v>
      </c>
      <c r="G24" s="55"/>
      <c r="H24" s="55">
        <v>0</v>
      </c>
      <c r="I24" s="55">
        <v>12.9</v>
      </c>
      <c r="J24" s="55"/>
      <c r="K24" s="55">
        <f>DESPACHO_EJECUTADO!FE28+DESPACHO_EJECUTADO!FF28</f>
        <v>59</v>
      </c>
      <c r="L24" s="55">
        <v>59.8</v>
      </c>
      <c r="M24" s="55">
        <v>10.3</v>
      </c>
      <c r="N24" s="55">
        <v>363.2</v>
      </c>
      <c r="O24" s="55">
        <v>826.1</v>
      </c>
      <c r="P24" s="55">
        <f t="shared" si="0"/>
        <v>7292.1</v>
      </c>
      <c r="Q24" s="1"/>
      <c r="R24" s="1"/>
      <c r="S24" s="1"/>
      <c r="T24" s="1"/>
      <c r="U24" s="208" t="s">
        <v>56</v>
      </c>
      <c r="V24" s="52" t="s">
        <v>57</v>
      </c>
      <c r="W24" s="53" t="s">
        <v>982</v>
      </c>
      <c r="X24" s="53">
        <v>14691.1</v>
      </c>
    </row>
    <row r="25" spans="1:24" x14ac:dyDescent="0.3">
      <c r="A25" s="1"/>
      <c r="B25" s="54" t="s">
        <v>846</v>
      </c>
      <c r="C25" s="55">
        <v>863</v>
      </c>
      <c r="D25" s="55">
        <v>1748</v>
      </c>
      <c r="E25" s="55">
        <v>3362.2</v>
      </c>
      <c r="F25" s="55">
        <v>0</v>
      </c>
      <c r="G25" s="55"/>
      <c r="H25" s="55">
        <v>16.7</v>
      </c>
      <c r="I25" s="55">
        <v>12.8</v>
      </c>
      <c r="J25" s="55"/>
      <c r="K25" s="55">
        <f>DESPACHO_EJECUTADO!FE29+DESPACHO_EJECUTADO!FF29</f>
        <v>60.5</v>
      </c>
      <c r="L25" s="55">
        <v>64.599999999999994</v>
      </c>
      <c r="M25" s="55">
        <v>10.3</v>
      </c>
      <c r="N25" s="55">
        <v>539.9</v>
      </c>
      <c r="O25" s="55">
        <v>814.8</v>
      </c>
      <c r="P25" s="55">
        <f t="shared" si="0"/>
        <v>7492.8</v>
      </c>
      <c r="Q25" s="1"/>
      <c r="R25" s="1"/>
      <c r="S25" s="1"/>
      <c r="T25" s="1"/>
      <c r="U25" s="208"/>
      <c r="V25" s="52" t="s">
        <v>999</v>
      </c>
      <c r="W25" s="53">
        <v>5038.8</v>
      </c>
      <c r="X25" s="53" t="s">
        <v>982</v>
      </c>
    </row>
    <row r="26" spans="1:24" x14ac:dyDescent="0.3">
      <c r="A26" s="1"/>
      <c r="B26" s="54" t="s">
        <v>847</v>
      </c>
      <c r="C26" s="55">
        <v>836.7</v>
      </c>
      <c r="D26" s="55">
        <v>1708.7</v>
      </c>
      <c r="E26" s="55">
        <v>3345</v>
      </c>
      <c r="F26" s="55">
        <v>0</v>
      </c>
      <c r="G26" s="55"/>
      <c r="H26" s="55">
        <v>16.3</v>
      </c>
      <c r="I26" s="55">
        <v>12.8</v>
      </c>
      <c r="J26" s="55"/>
      <c r="K26" s="55">
        <f>DESPACHO_EJECUTADO!FE30+DESPACHO_EJECUTADO!FF30</f>
        <v>60.2</v>
      </c>
      <c r="L26" s="55">
        <v>60.9</v>
      </c>
      <c r="M26" s="55">
        <v>10.3</v>
      </c>
      <c r="N26" s="55">
        <v>607.79999999999995</v>
      </c>
      <c r="O26" s="55">
        <v>799.2</v>
      </c>
      <c r="P26" s="55">
        <f t="shared" si="0"/>
        <v>7457.9</v>
      </c>
      <c r="Q26" s="1"/>
      <c r="R26" s="1"/>
      <c r="S26" s="1"/>
      <c r="T26" s="1"/>
      <c r="U26" s="208" t="s">
        <v>636</v>
      </c>
      <c r="V26" s="52" t="s">
        <v>1000</v>
      </c>
      <c r="W26" s="53">
        <v>104.9</v>
      </c>
      <c r="X26" s="53" t="s">
        <v>982</v>
      </c>
    </row>
    <row r="27" spans="1:24" x14ac:dyDescent="0.3">
      <c r="A27" s="1"/>
      <c r="B27" s="54" t="s">
        <v>848</v>
      </c>
      <c r="C27" s="55">
        <v>863.1</v>
      </c>
      <c r="D27" s="55">
        <v>1687.8</v>
      </c>
      <c r="E27" s="55">
        <v>3359</v>
      </c>
      <c r="F27" s="55">
        <v>0</v>
      </c>
      <c r="G27" s="55"/>
      <c r="H27" s="55">
        <v>0</v>
      </c>
      <c r="I27" s="55">
        <v>12.8</v>
      </c>
      <c r="J27" s="55"/>
      <c r="K27" s="55">
        <f>DESPACHO_EJECUTADO!FE31+DESPACHO_EJECUTADO!FF31</f>
        <v>61.4</v>
      </c>
      <c r="L27" s="55">
        <v>57.8</v>
      </c>
      <c r="M27" s="55">
        <v>10.199999999999999</v>
      </c>
      <c r="N27" s="55">
        <v>782</v>
      </c>
      <c r="O27" s="55">
        <v>792.4</v>
      </c>
      <c r="P27" s="55">
        <f t="shared" si="0"/>
        <v>7626.4999999999991</v>
      </c>
      <c r="Q27" s="1"/>
      <c r="R27" s="1"/>
      <c r="S27" s="1"/>
      <c r="T27" s="1"/>
      <c r="U27" s="208" t="s">
        <v>650</v>
      </c>
      <c r="V27" s="52" t="s">
        <v>1001</v>
      </c>
      <c r="W27" s="53">
        <v>239.45</v>
      </c>
      <c r="X27" s="53" t="s">
        <v>982</v>
      </c>
    </row>
    <row r="28" spans="1:24" x14ac:dyDescent="0.3">
      <c r="A28" s="1"/>
      <c r="B28" s="54" t="s">
        <v>849</v>
      </c>
      <c r="C28" s="55">
        <v>849.7</v>
      </c>
      <c r="D28" s="55">
        <v>1602.4</v>
      </c>
      <c r="E28" s="55">
        <v>3357</v>
      </c>
      <c r="F28" s="55">
        <v>0</v>
      </c>
      <c r="G28" s="55"/>
      <c r="H28" s="55">
        <v>0</v>
      </c>
      <c r="I28" s="55">
        <v>12.4</v>
      </c>
      <c r="J28" s="55"/>
      <c r="K28" s="55">
        <f>DESPACHO_EJECUTADO!FE32+DESPACHO_EJECUTADO!FF32</f>
        <v>63.2</v>
      </c>
      <c r="L28" s="55">
        <v>60.3</v>
      </c>
      <c r="M28" s="55">
        <v>10.199999999999999</v>
      </c>
      <c r="N28" s="55">
        <v>783.8</v>
      </c>
      <c r="O28" s="55">
        <v>825.2</v>
      </c>
      <c r="P28" s="55">
        <f t="shared" si="0"/>
        <v>7564.2</v>
      </c>
      <c r="Q28" s="1"/>
      <c r="R28" s="1"/>
      <c r="S28" s="1"/>
      <c r="T28" s="1"/>
      <c r="U28" s="208" t="s">
        <v>637</v>
      </c>
      <c r="V28" s="52" t="s">
        <v>1002</v>
      </c>
      <c r="W28" s="53">
        <v>462.6</v>
      </c>
      <c r="X28" s="53" t="s">
        <v>982</v>
      </c>
    </row>
    <row r="29" spans="1:24" x14ac:dyDescent="0.3">
      <c r="A29" s="1"/>
      <c r="B29" s="54" t="s">
        <v>850</v>
      </c>
      <c r="C29" s="55">
        <v>856.5</v>
      </c>
      <c r="D29" s="55">
        <v>1850.4</v>
      </c>
      <c r="E29" s="55">
        <v>3268.6</v>
      </c>
      <c r="F29" s="55">
        <v>0</v>
      </c>
      <c r="G29" s="55"/>
      <c r="H29" s="55">
        <v>0</v>
      </c>
      <c r="I29" s="55">
        <v>12.5</v>
      </c>
      <c r="J29" s="55"/>
      <c r="K29" s="55">
        <f>DESPACHO_EJECUTADO!FE33+DESPACHO_EJECUTADO!FF33</f>
        <v>62.5</v>
      </c>
      <c r="L29" s="55">
        <v>58.1</v>
      </c>
      <c r="M29" s="55">
        <v>10.199999999999999</v>
      </c>
      <c r="N29" s="55">
        <v>700.9</v>
      </c>
      <c r="O29" s="55">
        <v>831.3</v>
      </c>
      <c r="P29" s="55">
        <f t="shared" si="0"/>
        <v>7651</v>
      </c>
      <c r="Q29" s="1"/>
      <c r="R29" s="1"/>
      <c r="S29" s="1"/>
      <c r="T29" s="1"/>
      <c r="U29" s="208" t="s">
        <v>282</v>
      </c>
      <c r="V29" s="52" t="s">
        <v>1003</v>
      </c>
      <c r="W29" s="53" t="s">
        <v>982</v>
      </c>
      <c r="X29" s="53">
        <v>1178.1500000000001</v>
      </c>
    </row>
    <row r="30" spans="1:24" x14ac:dyDescent="0.3">
      <c r="A30" s="1"/>
      <c r="B30" s="56" t="s">
        <v>851</v>
      </c>
      <c r="C30" s="57">
        <v>880</v>
      </c>
      <c r="D30" s="57">
        <v>1878.8</v>
      </c>
      <c r="E30" s="57">
        <v>3261.6</v>
      </c>
      <c r="F30" s="57">
        <v>0</v>
      </c>
      <c r="G30" s="57"/>
      <c r="H30" s="57">
        <v>0</v>
      </c>
      <c r="I30" s="57">
        <v>11.9</v>
      </c>
      <c r="J30" s="57"/>
      <c r="K30" s="57">
        <f>DESPACHO_EJECUTADO!FE34+DESPACHO_EJECUTADO!FF34</f>
        <v>63.099999999999994</v>
      </c>
      <c r="L30" s="57">
        <v>57.5</v>
      </c>
      <c r="M30" s="57">
        <v>10.199999999999999</v>
      </c>
      <c r="N30" s="57">
        <v>623.5</v>
      </c>
      <c r="O30" s="57">
        <v>841.7</v>
      </c>
      <c r="P30" s="57">
        <f t="shared" si="0"/>
        <v>7628.2999999999993</v>
      </c>
      <c r="Q30" s="1"/>
      <c r="R30" s="1"/>
      <c r="S30" s="1"/>
      <c r="T30" s="1"/>
      <c r="U30" s="208"/>
      <c r="V30" s="52" t="s">
        <v>1004</v>
      </c>
      <c r="W30" s="53">
        <v>100.65</v>
      </c>
      <c r="X30" s="53" t="s">
        <v>982</v>
      </c>
    </row>
    <row r="31" spans="1:24" x14ac:dyDescent="0.3">
      <c r="A31" s="1"/>
      <c r="B31" s="50" t="s">
        <v>852</v>
      </c>
      <c r="C31" s="51">
        <v>863.2</v>
      </c>
      <c r="D31" s="51">
        <v>1908.4</v>
      </c>
      <c r="E31" s="51">
        <v>3355</v>
      </c>
      <c r="F31" s="51">
        <v>0</v>
      </c>
      <c r="G31" s="51"/>
      <c r="H31" s="51">
        <v>0</v>
      </c>
      <c r="I31" s="51">
        <v>12.2</v>
      </c>
      <c r="J31" s="51"/>
      <c r="K31" s="51">
        <f>DESPACHO_EJECUTADO!FE35+DESPACHO_EJECUTADO!FF35</f>
        <v>62.8</v>
      </c>
      <c r="L31" s="51">
        <v>60.7</v>
      </c>
      <c r="M31" s="51">
        <v>10.199999999999999</v>
      </c>
      <c r="N31" s="51">
        <v>389.9</v>
      </c>
      <c r="O31" s="51">
        <v>854.1</v>
      </c>
      <c r="P31" s="51">
        <f t="shared" si="0"/>
        <v>7516.5</v>
      </c>
      <c r="Q31" s="1"/>
      <c r="R31" s="1"/>
      <c r="S31" s="1"/>
      <c r="T31" s="1"/>
      <c r="U31" s="208" t="s">
        <v>1005</v>
      </c>
      <c r="V31" s="52" t="s">
        <v>1006</v>
      </c>
      <c r="W31" s="53" t="s">
        <v>982</v>
      </c>
      <c r="X31" s="53">
        <v>1414.3</v>
      </c>
    </row>
    <row r="32" spans="1:24" x14ac:dyDescent="0.3">
      <c r="A32" s="1"/>
      <c r="B32" s="54" t="s">
        <v>853</v>
      </c>
      <c r="C32" s="55">
        <v>869.2</v>
      </c>
      <c r="D32" s="55">
        <v>1765.8</v>
      </c>
      <c r="E32" s="55">
        <v>3368.9</v>
      </c>
      <c r="F32" s="55">
        <v>0</v>
      </c>
      <c r="G32" s="55"/>
      <c r="H32" s="55">
        <v>0</v>
      </c>
      <c r="I32" s="55">
        <v>12.4</v>
      </c>
      <c r="J32" s="55"/>
      <c r="K32" s="55">
        <f>DESPACHO_EJECUTADO!FE36+DESPACHO_EJECUTADO!FF36</f>
        <v>63.099999999999994</v>
      </c>
      <c r="L32" s="55">
        <v>61.6</v>
      </c>
      <c r="M32" s="55">
        <v>10.199999999999999</v>
      </c>
      <c r="N32" s="55">
        <v>483.1</v>
      </c>
      <c r="O32" s="55">
        <v>870</v>
      </c>
      <c r="P32" s="55">
        <f t="shared" si="0"/>
        <v>7504.3</v>
      </c>
      <c r="Q32" s="1"/>
      <c r="R32" s="1"/>
      <c r="S32" s="1"/>
      <c r="T32" s="1"/>
      <c r="U32" s="208" t="s">
        <v>638</v>
      </c>
      <c r="V32" s="52" t="s">
        <v>1007</v>
      </c>
      <c r="W32" s="53">
        <v>169.45</v>
      </c>
      <c r="X32" s="53" t="s">
        <v>982</v>
      </c>
    </row>
    <row r="33" spans="1:24" x14ac:dyDescent="0.3">
      <c r="A33" s="1"/>
      <c r="B33" s="54" t="s">
        <v>854</v>
      </c>
      <c r="C33" s="55">
        <v>854.2</v>
      </c>
      <c r="D33" s="55">
        <v>1578.9</v>
      </c>
      <c r="E33" s="55">
        <v>3180.9</v>
      </c>
      <c r="F33" s="55">
        <v>0</v>
      </c>
      <c r="G33" s="55"/>
      <c r="H33" s="55">
        <v>0</v>
      </c>
      <c r="I33" s="55">
        <v>12.9</v>
      </c>
      <c r="J33" s="55"/>
      <c r="K33" s="55">
        <f>DESPACHO_EJECUTADO!FE37+DESPACHO_EJECUTADO!FF37</f>
        <v>62.2</v>
      </c>
      <c r="L33" s="55">
        <v>63.2</v>
      </c>
      <c r="M33" s="55">
        <v>10.199999999999999</v>
      </c>
      <c r="N33" s="55">
        <v>818.9</v>
      </c>
      <c r="O33" s="55">
        <v>870.6</v>
      </c>
      <c r="P33" s="55">
        <f t="shared" si="0"/>
        <v>7451.9999999999991</v>
      </c>
      <c r="Q33" s="1"/>
      <c r="R33" s="1"/>
      <c r="S33" s="1"/>
      <c r="T33" s="1"/>
      <c r="U33" s="208" t="s">
        <v>639</v>
      </c>
      <c r="V33" s="52" t="s">
        <v>1008</v>
      </c>
      <c r="W33" s="53">
        <v>91.4</v>
      </c>
      <c r="X33" s="53" t="s">
        <v>982</v>
      </c>
    </row>
    <row r="34" spans="1:24" x14ac:dyDescent="0.3">
      <c r="A34" s="1"/>
      <c r="B34" s="54" t="s">
        <v>855</v>
      </c>
      <c r="C34" s="55">
        <v>875.6</v>
      </c>
      <c r="D34" s="55">
        <v>1801.8</v>
      </c>
      <c r="E34" s="55">
        <v>3035</v>
      </c>
      <c r="F34" s="55">
        <v>0</v>
      </c>
      <c r="G34" s="55"/>
      <c r="H34" s="55">
        <v>0</v>
      </c>
      <c r="I34" s="55">
        <v>12.6</v>
      </c>
      <c r="J34" s="55"/>
      <c r="K34" s="55">
        <f>DESPACHO_EJECUTADO!FE38+DESPACHO_EJECUTADO!FF38</f>
        <v>61.5</v>
      </c>
      <c r="L34" s="55">
        <v>65.400000000000006</v>
      </c>
      <c r="M34" s="55">
        <v>10.199999999999999</v>
      </c>
      <c r="N34" s="55">
        <v>758.8</v>
      </c>
      <c r="O34" s="55">
        <v>857</v>
      </c>
      <c r="P34" s="55">
        <f t="shared" si="0"/>
        <v>7477.9</v>
      </c>
      <c r="Q34" s="1"/>
      <c r="R34" s="1"/>
      <c r="S34" s="1"/>
      <c r="T34" s="1"/>
      <c r="U34" s="208" t="s">
        <v>68</v>
      </c>
      <c r="V34" s="52" t="s">
        <v>1009</v>
      </c>
      <c r="W34" s="53" t="s">
        <v>982</v>
      </c>
      <c r="X34" s="53">
        <v>2725.2</v>
      </c>
    </row>
    <row r="35" spans="1:24" x14ac:dyDescent="0.3">
      <c r="A35" s="1"/>
      <c r="B35" s="54" t="s">
        <v>856</v>
      </c>
      <c r="C35" s="55">
        <v>877.1</v>
      </c>
      <c r="D35" s="55">
        <v>1836.5</v>
      </c>
      <c r="E35" s="55">
        <v>3176.2</v>
      </c>
      <c r="F35" s="55">
        <v>0</v>
      </c>
      <c r="G35" s="55"/>
      <c r="H35" s="55">
        <v>0</v>
      </c>
      <c r="I35" s="55">
        <v>12.5</v>
      </c>
      <c r="J35" s="55"/>
      <c r="K35" s="55">
        <f>DESPACHO_EJECUTADO!FE39+DESPACHO_EJECUTADO!FF39</f>
        <v>62.8</v>
      </c>
      <c r="L35" s="55">
        <v>65</v>
      </c>
      <c r="M35" s="55">
        <v>10.199999999999999</v>
      </c>
      <c r="N35" s="55">
        <v>649.79999999999995</v>
      </c>
      <c r="O35" s="55">
        <v>875.2</v>
      </c>
      <c r="P35" s="55">
        <f t="shared" si="0"/>
        <v>7565.2999999999993</v>
      </c>
      <c r="Q35" s="1"/>
      <c r="R35" s="1"/>
      <c r="S35" s="1"/>
      <c r="T35" s="1"/>
      <c r="U35" s="208" t="s">
        <v>652</v>
      </c>
      <c r="V35" s="52" t="s">
        <v>1010</v>
      </c>
      <c r="W35" s="53">
        <v>252</v>
      </c>
      <c r="X35" s="53" t="s">
        <v>982</v>
      </c>
    </row>
    <row r="36" spans="1:24" x14ac:dyDescent="0.3">
      <c r="A36" s="1"/>
      <c r="B36" s="54" t="s">
        <v>857</v>
      </c>
      <c r="C36" s="55">
        <v>860.7</v>
      </c>
      <c r="D36" s="55">
        <v>1820.2</v>
      </c>
      <c r="E36" s="55">
        <v>3203.3</v>
      </c>
      <c r="F36" s="55">
        <v>0</v>
      </c>
      <c r="G36" s="55"/>
      <c r="H36" s="55">
        <v>0</v>
      </c>
      <c r="I36" s="55">
        <v>11.9</v>
      </c>
      <c r="J36" s="55"/>
      <c r="K36" s="55">
        <f>DESPACHO_EJECUTADO!FE40+DESPACHO_EJECUTADO!FF40</f>
        <v>63.099999999999994</v>
      </c>
      <c r="L36" s="55">
        <v>64.2</v>
      </c>
      <c r="M36" s="55">
        <v>10.199999999999999</v>
      </c>
      <c r="N36" s="55">
        <v>626</v>
      </c>
      <c r="O36" s="55">
        <v>885.5</v>
      </c>
      <c r="P36" s="55">
        <f t="shared" si="0"/>
        <v>7545.1</v>
      </c>
      <c r="Q36" s="1"/>
      <c r="R36" s="1"/>
      <c r="S36" s="1"/>
      <c r="T36" s="1"/>
      <c r="U36" s="208"/>
      <c r="V36" s="52" t="s">
        <v>1011</v>
      </c>
      <c r="W36" s="53">
        <v>100.8</v>
      </c>
      <c r="X36" s="53" t="s">
        <v>982</v>
      </c>
    </row>
    <row r="37" spans="1:24" x14ac:dyDescent="0.3">
      <c r="A37" s="1"/>
      <c r="B37" s="54" t="s">
        <v>858</v>
      </c>
      <c r="C37" s="55">
        <v>867.6</v>
      </c>
      <c r="D37" s="55">
        <v>1829.3</v>
      </c>
      <c r="E37" s="55">
        <v>3220</v>
      </c>
      <c r="F37" s="55">
        <v>0</v>
      </c>
      <c r="G37" s="55"/>
      <c r="H37" s="55">
        <v>0</v>
      </c>
      <c r="I37" s="55">
        <v>12.1</v>
      </c>
      <c r="J37" s="55"/>
      <c r="K37" s="55">
        <f>DESPACHO_EJECUTADO!FE41+DESPACHO_EJECUTADO!FF41</f>
        <v>62.5</v>
      </c>
      <c r="L37" s="55">
        <v>63.1</v>
      </c>
      <c r="M37" s="55">
        <v>10.199999999999999</v>
      </c>
      <c r="N37" s="55">
        <v>693.4</v>
      </c>
      <c r="O37" s="55">
        <v>878.3</v>
      </c>
      <c r="P37" s="55">
        <f t="shared" si="0"/>
        <v>7636.5</v>
      </c>
      <c r="Q37" s="1"/>
      <c r="R37" s="1"/>
      <c r="S37" s="1"/>
      <c r="T37" s="1"/>
      <c r="U37" s="208" t="s">
        <v>653</v>
      </c>
      <c r="V37" s="52" t="s">
        <v>1012</v>
      </c>
      <c r="W37" s="53">
        <v>127.1</v>
      </c>
      <c r="X37" s="53" t="s">
        <v>982</v>
      </c>
    </row>
    <row r="38" spans="1:24" x14ac:dyDescent="0.3">
      <c r="A38" s="1"/>
      <c r="B38" s="56" t="s">
        <v>859</v>
      </c>
      <c r="C38" s="57">
        <v>878.1</v>
      </c>
      <c r="D38" s="57">
        <v>1871.9</v>
      </c>
      <c r="E38" s="57">
        <v>3048.8</v>
      </c>
      <c r="F38" s="57">
        <v>0</v>
      </c>
      <c r="G38" s="57"/>
      <c r="H38" s="57">
        <v>0</v>
      </c>
      <c r="I38" s="57">
        <v>11.1</v>
      </c>
      <c r="J38" s="57"/>
      <c r="K38" s="57">
        <f>DESPACHO_EJECUTADO!FE42+DESPACHO_EJECUTADO!FF42</f>
        <v>61.9</v>
      </c>
      <c r="L38" s="57">
        <v>64.8</v>
      </c>
      <c r="M38" s="57">
        <v>10.199999999999999</v>
      </c>
      <c r="N38" s="57">
        <v>605.6</v>
      </c>
      <c r="O38" s="57">
        <v>907.6</v>
      </c>
      <c r="P38" s="57">
        <f t="shared" si="0"/>
        <v>7460.0000000000009</v>
      </c>
      <c r="Q38" s="1"/>
      <c r="R38" s="1"/>
      <c r="S38" s="1"/>
      <c r="T38" s="1"/>
      <c r="U38" s="208"/>
      <c r="V38" s="52" t="s">
        <v>1013</v>
      </c>
      <c r="W38" s="53">
        <v>140.5</v>
      </c>
      <c r="X38" s="53" t="s">
        <v>982</v>
      </c>
    </row>
    <row r="39" spans="1:24" x14ac:dyDescent="0.3">
      <c r="A39" s="1"/>
      <c r="B39" s="50" t="s">
        <v>860</v>
      </c>
      <c r="C39" s="51">
        <v>877.5</v>
      </c>
      <c r="D39" s="51">
        <v>2172.1999999999998</v>
      </c>
      <c r="E39" s="51">
        <v>3076.7</v>
      </c>
      <c r="F39" s="51">
        <v>0</v>
      </c>
      <c r="G39" s="51"/>
      <c r="H39" s="51">
        <v>0</v>
      </c>
      <c r="I39" s="51">
        <v>0</v>
      </c>
      <c r="J39" s="51"/>
      <c r="K39" s="51">
        <f>DESPACHO_EJECUTADO!FE43+DESPACHO_EJECUTADO!FF43</f>
        <v>61.5</v>
      </c>
      <c r="L39" s="51">
        <v>64.2</v>
      </c>
      <c r="M39" s="51">
        <v>10.199999999999999</v>
      </c>
      <c r="N39" s="51">
        <v>264.89999999999998</v>
      </c>
      <c r="O39" s="51">
        <v>906.4</v>
      </c>
      <c r="P39" s="51">
        <f t="shared" si="0"/>
        <v>7433.5999999999985</v>
      </c>
      <c r="Q39" s="1"/>
      <c r="R39" s="1"/>
      <c r="S39" s="1"/>
      <c r="T39" s="1"/>
      <c r="U39" s="208"/>
      <c r="V39" s="52" t="s">
        <v>1014</v>
      </c>
      <c r="W39" s="53">
        <v>144</v>
      </c>
      <c r="X39" s="53" t="s">
        <v>982</v>
      </c>
    </row>
    <row r="40" spans="1:24" x14ac:dyDescent="0.3">
      <c r="A40" s="1"/>
      <c r="B40" s="54" t="s">
        <v>861</v>
      </c>
      <c r="C40" s="55">
        <v>879.9</v>
      </c>
      <c r="D40" s="55">
        <v>2227.9</v>
      </c>
      <c r="E40" s="55">
        <v>3227.9</v>
      </c>
      <c r="F40" s="55">
        <v>24.9</v>
      </c>
      <c r="G40" s="55"/>
      <c r="H40" s="55">
        <v>0</v>
      </c>
      <c r="I40" s="55">
        <v>0</v>
      </c>
      <c r="J40" s="55"/>
      <c r="K40" s="55">
        <f>DESPACHO_EJECUTADO!FE44+DESPACHO_EJECUTADO!FF44</f>
        <v>62.2</v>
      </c>
      <c r="L40" s="55">
        <v>64.3</v>
      </c>
      <c r="M40" s="55">
        <v>10.199999999999999</v>
      </c>
      <c r="N40" s="55">
        <v>61.6</v>
      </c>
      <c r="O40" s="55">
        <v>890.5</v>
      </c>
      <c r="P40" s="55">
        <f t="shared" si="0"/>
        <v>7449.4000000000005</v>
      </c>
      <c r="Q40" s="1"/>
      <c r="R40" s="1"/>
      <c r="S40" s="1"/>
      <c r="T40" s="1"/>
      <c r="U40" s="208"/>
      <c r="V40" s="52" t="s">
        <v>1015</v>
      </c>
      <c r="W40" s="53">
        <v>186.4</v>
      </c>
      <c r="X40" s="53" t="s">
        <v>982</v>
      </c>
    </row>
    <row r="41" spans="1:24" x14ac:dyDescent="0.3">
      <c r="A41" s="1"/>
      <c r="B41" s="54" t="s">
        <v>862</v>
      </c>
      <c r="C41" s="55">
        <v>887</v>
      </c>
      <c r="D41" s="55">
        <v>2225.1999999999998</v>
      </c>
      <c r="E41" s="55">
        <v>3234.8</v>
      </c>
      <c r="F41" s="55">
        <v>33.700000000000003</v>
      </c>
      <c r="G41" s="55"/>
      <c r="H41" s="55">
        <v>0</v>
      </c>
      <c r="I41" s="55">
        <v>0</v>
      </c>
      <c r="J41" s="55"/>
      <c r="K41" s="55">
        <f>DESPACHO_EJECUTADO!FE45+DESPACHO_EJECUTADO!FF45</f>
        <v>61.599999999999994</v>
      </c>
      <c r="L41" s="55">
        <v>66.8</v>
      </c>
      <c r="M41" s="55">
        <v>10.199999999999999</v>
      </c>
      <c r="N41" s="55">
        <v>7.9</v>
      </c>
      <c r="O41" s="55">
        <v>895.7</v>
      </c>
      <c r="P41" s="55">
        <f t="shared" si="0"/>
        <v>7422.9</v>
      </c>
      <c r="Q41" s="1"/>
      <c r="R41" s="1"/>
      <c r="S41" s="1"/>
      <c r="T41" s="1"/>
      <c r="U41" s="208" t="s">
        <v>640</v>
      </c>
      <c r="V41" s="52" t="s">
        <v>1016</v>
      </c>
      <c r="W41" s="53">
        <v>83.8</v>
      </c>
      <c r="X41" s="53" t="s">
        <v>982</v>
      </c>
    </row>
    <row r="42" spans="1:24" x14ac:dyDescent="0.3">
      <c r="A42" s="1"/>
      <c r="B42" s="54" t="s">
        <v>863</v>
      </c>
      <c r="C42" s="55">
        <v>884.5</v>
      </c>
      <c r="D42" s="55">
        <v>2191.3000000000002</v>
      </c>
      <c r="E42" s="55">
        <v>3160.4</v>
      </c>
      <c r="F42" s="55">
        <v>46.7</v>
      </c>
      <c r="G42" s="55"/>
      <c r="H42" s="55">
        <v>0</v>
      </c>
      <c r="I42" s="55">
        <v>0</v>
      </c>
      <c r="J42" s="55"/>
      <c r="K42" s="55">
        <f>DESPACHO_EJECUTADO!FE46+DESPACHO_EJECUTADO!FF46</f>
        <v>61.8</v>
      </c>
      <c r="L42" s="55">
        <v>65</v>
      </c>
      <c r="M42" s="55">
        <v>10.199999999999999</v>
      </c>
      <c r="N42" s="55">
        <v>0</v>
      </c>
      <c r="O42" s="55">
        <v>936.5</v>
      </c>
      <c r="P42" s="55">
        <f t="shared" si="0"/>
        <v>7356.4000000000005</v>
      </c>
      <c r="Q42" s="1"/>
      <c r="R42" s="1"/>
      <c r="S42" s="1"/>
      <c r="T42" s="1"/>
      <c r="U42" s="208" t="s">
        <v>625</v>
      </c>
      <c r="V42" s="52" t="s">
        <v>1017</v>
      </c>
      <c r="W42" s="53">
        <v>434.45</v>
      </c>
      <c r="X42" s="53" t="s">
        <v>982</v>
      </c>
    </row>
    <row r="43" spans="1:24" x14ac:dyDescent="0.3">
      <c r="A43" s="1"/>
      <c r="B43" s="54" t="s">
        <v>864</v>
      </c>
      <c r="C43" s="55">
        <v>890.6</v>
      </c>
      <c r="D43" s="55">
        <v>2455.5</v>
      </c>
      <c r="E43" s="55">
        <v>3090.7</v>
      </c>
      <c r="F43" s="55">
        <v>40</v>
      </c>
      <c r="G43" s="55"/>
      <c r="H43" s="55">
        <v>0</v>
      </c>
      <c r="I43" s="55">
        <v>0</v>
      </c>
      <c r="J43" s="55"/>
      <c r="K43" s="55">
        <f>DESPACHO_EJECUTADO!FE47+DESPACHO_EJECUTADO!FF47</f>
        <v>62.099999999999994</v>
      </c>
      <c r="L43" s="55">
        <v>63.7</v>
      </c>
      <c r="M43" s="55">
        <v>10.199999999999999</v>
      </c>
      <c r="N43" s="55">
        <v>0</v>
      </c>
      <c r="O43" s="55">
        <v>937.8</v>
      </c>
      <c r="P43" s="55">
        <f t="shared" si="0"/>
        <v>7550.5999999999995</v>
      </c>
      <c r="Q43" s="1"/>
      <c r="R43" s="1"/>
      <c r="S43" s="1"/>
      <c r="T43" s="1"/>
      <c r="U43" s="208" t="s">
        <v>641</v>
      </c>
      <c r="V43" s="52" t="s">
        <v>1018</v>
      </c>
      <c r="W43" s="53">
        <v>436</v>
      </c>
      <c r="X43" s="53" t="s">
        <v>982</v>
      </c>
    </row>
    <row r="44" spans="1:24" x14ac:dyDescent="0.3">
      <c r="A44" s="1"/>
      <c r="B44" s="54" t="s">
        <v>865</v>
      </c>
      <c r="C44" s="55">
        <v>893.6</v>
      </c>
      <c r="D44" s="55">
        <v>2414.9</v>
      </c>
      <c r="E44" s="55">
        <v>3066.7</v>
      </c>
      <c r="F44" s="55">
        <v>39.6</v>
      </c>
      <c r="G44" s="55"/>
      <c r="H44" s="55">
        <v>0</v>
      </c>
      <c r="I44" s="55">
        <v>0</v>
      </c>
      <c r="J44" s="55"/>
      <c r="K44" s="55">
        <f>DESPACHO_EJECUTADO!FE48+DESPACHO_EJECUTADO!FF48</f>
        <v>62.099999999999994</v>
      </c>
      <c r="L44" s="55">
        <v>62.1</v>
      </c>
      <c r="M44" s="55">
        <v>10.199999999999999</v>
      </c>
      <c r="N44" s="55">
        <v>0</v>
      </c>
      <c r="O44" s="55">
        <v>930.3</v>
      </c>
      <c r="P44" s="55">
        <f t="shared" si="0"/>
        <v>7479.5000000000009</v>
      </c>
      <c r="Q44" s="1"/>
      <c r="R44" s="1"/>
      <c r="S44" s="1"/>
      <c r="T44" s="1"/>
      <c r="U44" s="208" t="s">
        <v>618</v>
      </c>
      <c r="V44" s="52" t="s">
        <v>1019</v>
      </c>
      <c r="W44" s="53" t="s">
        <v>982</v>
      </c>
      <c r="X44" s="53">
        <v>2382.0500000000002</v>
      </c>
    </row>
    <row r="45" spans="1:24" x14ac:dyDescent="0.3">
      <c r="A45" s="1"/>
      <c r="B45" s="54" t="s">
        <v>866</v>
      </c>
      <c r="C45" s="55">
        <v>895.8</v>
      </c>
      <c r="D45" s="55">
        <v>2522.1</v>
      </c>
      <c r="E45" s="55">
        <v>2986.2</v>
      </c>
      <c r="F45" s="55">
        <v>39.700000000000003</v>
      </c>
      <c r="G45" s="55"/>
      <c r="H45" s="55">
        <v>0</v>
      </c>
      <c r="I45" s="55">
        <v>0</v>
      </c>
      <c r="J45" s="55"/>
      <c r="K45" s="55">
        <f>DESPACHO_EJECUTADO!FE49+DESPACHO_EJECUTADO!FF49</f>
        <v>62.5</v>
      </c>
      <c r="L45" s="55">
        <v>63.2</v>
      </c>
      <c r="M45" s="55">
        <v>10.199999999999999</v>
      </c>
      <c r="N45" s="55">
        <v>0</v>
      </c>
      <c r="O45" s="55">
        <v>890.9</v>
      </c>
      <c r="P45" s="55">
        <f t="shared" si="0"/>
        <v>7470.5999999999985</v>
      </c>
      <c r="Q45" s="1"/>
      <c r="R45" s="1"/>
      <c r="S45" s="1"/>
      <c r="T45" s="1"/>
      <c r="U45" s="208" t="s">
        <v>626</v>
      </c>
      <c r="V45" s="52" t="s">
        <v>1020</v>
      </c>
      <c r="W45" s="53">
        <v>1522.2</v>
      </c>
      <c r="X45" s="53" t="s">
        <v>982</v>
      </c>
    </row>
    <row r="46" spans="1:24" x14ac:dyDescent="0.3">
      <c r="A46" s="1"/>
      <c r="B46" s="56" t="s">
        <v>867</v>
      </c>
      <c r="C46" s="57">
        <v>892.4</v>
      </c>
      <c r="D46" s="57">
        <v>2596.9</v>
      </c>
      <c r="E46" s="57">
        <v>2908.1</v>
      </c>
      <c r="F46" s="57">
        <v>39.799999999999997</v>
      </c>
      <c r="G46" s="57"/>
      <c r="H46" s="57">
        <v>0</v>
      </c>
      <c r="I46" s="57">
        <v>0</v>
      </c>
      <c r="J46" s="57"/>
      <c r="K46" s="57">
        <f>DESPACHO_EJECUTADO!FE50+DESPACHO_EJECUTADO!FF50</f>
        <v>62.4</v>
      </c>
      <c r="L46" s="57">
        <v>64.3</v>
      </c>
      <c r="M46" s="57">
        <v>10.199999999999999</v>
      </c>
      <c r="N46" s="57">
        <v>0</v>
      </c>
      <c r="O46" s="57">
        <v>870.8</v>
      </c>
      <c r="P46" s="57">
        <f t="shared" si="0"/>
        <v>7444.9</v>
      </c>
      <c r="Q46" s="1"/>
      <c r="R46" s="1"/>
      <c r="S46" s="1"/>
      <c r="T46" s="1"/>
      <c r="U46" s="208" t="s">
        <v>629</v>
      </c>
      <c r="V46" s="52" t="s">
        <v>1021</v>
      </c>
      <c r="W46" s="53">
        <v>18.399999999999999</v>
      </c>
      <c r="X46" s="53" t="s">
        <v>982</v>
      </c>
    </row>
    <row r="47" spans="1:24" x14ac:dyDescent="0.3">
      <c r="A47" s="1"/>
      <c r="B47" s="50" t="s">
        <v>868</v>
      </c>
      <c r="C47" s="51">
        <v>893.9</v>
      </c>
      <c r="D47" s="51">
        <v>2735.3</v>
      </c>
      <c r="E47" s="51">
        <v>2748.8</v>
      </c>
      <c r="F47" s="51">
        <v>39.700000000000003</v>
      </c>
      <c r="G47" s="51"/>
      <c r="H47" s="51">
        <v>0</v>
      </c>
      <c r="I47" s="51">
        <v>0</v>
      </c>
      <c r="J47" s="51"/>
      <c r="K47" s="51">
        <f>DESPACHO_EJECUTADO!FE51+DESPACHO_EJECUTADO!FF51</f>
        <v>62.699999999999996</v>
      </c>
      <c r="L47" s="51">
        <v>63.4</v>
      </c>
      <c r="M47" s="51">
        <v>10.199999999999999</v>
      </c>
      <c r="N47" s="51">
        <v>0</v>
      </c>
      <c r="O47" s="51">
        <v>865</v>
      </c>
      <c r="P47" s="51">
        <f t="shared" si="0"/>
        <v>7418.9999999999991</v>
      </c>
      <c r="Q47" s="1"/>
      <c r="R47" s="1"/>
      <c r="S47" s="1"/>
      <c r="T47" s="1"/>
      <c r="U47" s="208" t="s">
        <v>80</v>
      </c>
      <c r="V47" s="52" t="s">
        <v>1022</v>
      </c>
      <c r="W47" s="53" t="s">
        <v>982</v>
      </c>
      <c r="X47" s="53">
        <v>4393.7</v>
      </c>
    </row>
    <row r="48" spans="1:24" x14ac:dyDescent="0.3">
      <c r="A48" s="1"/>
      <c r="B48" s="54" t="s">
        <v>869</v>
      </c>
      <c r="C48" s="55">
        <v>897.4</v>
      </c>
      <c r="D48" s="55">
        <v>2698.8</v>
      </c>
      <c r="E48" s="55">
        <v>2701.1</v>
      </c>
      <c r="F48" s="55">
        <v>44.7</v>
      </c>
      <c r="G48" s="55"/>
      <c r="H48" s="55">
        <v>0</v>
      </c>
      <c r="I48" s="55">
        <v>0</v>
      </c>
      <c r="J48" s="55"/>
      <c r="K48" s="55">
        <f>DESPACHO_EJECUTADO!FE52+DESPACHO_EJECUTADO!FF52</f>
        <v>62.5</v>
      </c>
      <c r="L48" s="55">
        <v>62.8</v>
      </c>
      <c r="M48" s="55">
        <v>10.199999999999999</v>
      </c>
      <c r="N48" s="55">
        <v>0</v>
      </c>
      <c r="O48" s="55">
        <v>864.5</v>
      </c>
      <c r="P48" s="55">
        <f t="shared" si="0"/>
        <v>7342</v>
      </c>
      <c r="Q48" s="1"/>
      <c r="R48" s="1"/>
      <c r="S48" s="1"/>
      <c r="T48" s="1"/>
      <c r="U48" s="208"/>
      <c r="V48" s="52" t="s">
        <v>1023</v>
      </c>
      <c r="W48" s="53">
        <v>71.849999999999994</v>
      </c>
      <c r="X48" s="53" t="s">
        <v>982</v>
      </c>
    </row>
    <row r="49" spans="1:24" x14ac:dyDescent="0.3">
      <c r="A49" s="1"/>
      <c r="B49" s="54" t="s">
        <v>870</v>
      </c>
      <c r="C49" s="55">
        <v>899.3</v>
      </c>
      <c r="D49" s="55">
        <v>2934.5</v>
      </c>
      <c r="E49" s="55">
        <v>2542.9</v>
      </c>
      <c r="F49" s="55">
        <v>47.5</v>
      </c>
      <c r="G49" s="55"/>
      <c r="H49" s="55">
        <v>0</v>
      </c>
      <c r="I49" s="55">
        <v>0</v>
      </c>
      <c r="J49" s="55"/>
      <c r="K49" s="55">
        <f>DESPACHO_EJECUTADO!FE53+DESPACHO_EJECUTADO!FF53</f>
        <v>62.5</v>
      </c>
      <c r="L49" s="55">
        <v>63.4</v>
      </c>
      <c r="M49" s="55">
        <v>10.199999999999999</v>
      </c>
      <c r="N49" s="55">
        <v>0</v>
      </c>
      <c r="O49" s="55">
        <v>738.2</v>
      </c>
      <c r="P49" s="55">
        <f t="shared" si="0"/>
        <v>7298.5</v>
      </c>
      <c r="Q49" s="1"/>
      <c r="R49" s="1"/>
      <c r="S49" s="1"/>
      <c r="T49" s="1"/>
      <c r="U49" s="208" t="s">
        <v>624</v>
      </c>
      <c r="V49" s="52" t="s">
        <v>1024</v>
      </c>
      <c r="W49" s="53" t="s">
        <v>982</v>
      </c>
      <c r="X49" s="53">
        <v>1100.7</v>
      </c>
    </row>
    <row r="50" spans="1:24" x14ac:dyDescent="0.3">
      <c r="A50" s="1"/>
      <c r="B50" s="54" t="s">
        <v>871</v>
      </c>
      <c r="C50" s="55">
        <v>896.2</v>
      </c>
      <c r="D50" s="55">
        <v>2932</v>
      </c>
      <c r="E50" s="55">
        <v>2586.5</v>
      </c>
      <c r="F50" s="55">
        <v>45.5</v>
      </c>
      <c r="G50" s="55"/>
      <c r="H50" s="55">
        <v>0</v>
      </c>
      <c r="I50" s="55">
        <v>0</v>
      </c>
      <c r="J50" s="55"/>
      <c r="K50" s="55">
        <f>DESPACHO_EJECUTADO!FE54+DESPACHO_EJECUTADO!FF54</f>
        <v>62.9</v>
      </c>
      <c r="L50" s="55">
        <v>63.3</v>
      </c>
      <c r="M50" s="55">
        <v>10.199999999999999</v>
      </c>
      <c r="N50" s="55">
        <v>0</v>
      </c>
      <c r="O50" s="55">
        <v>721.5</v>
      </c>
      <c r="P50" s="55">
        <f t="shared" si="0"/>
        <v>7318.0999999999995</v>
      </c>
      <c r="Q50" s="1"/>
      <c r="R50" s="1"/>
      <c r="S50" s="1"/>
      <c r="T50" s="1"/>
      <c r="U50" s="208" t="s">
        <v>635</v>
      </c>
      <c r="V50" s="52" t="s">
        <v>1025</v>
      </c>
      <c r="W50" s="53">
        <v>33.35</v>
      </c>
      <c r="X50" s="53" t="s">
        <v>982</v>
      </c>
    </row>
    <row r="51" spans="1:24" x14ac:dyDescent="0.3">
      <c r="A51" s="1"/>
      <c r="B51" s="54" t="s">
        <v>872</v>
      </c>
      <c r="C51" s="55">
        <v>888.7</v>
      </c>
      <c r="D51" s="55">
        <v>2704.7</v>
      </c>
      <c r="E51" s="55">
        <v>2686.8</v>
      </c>
      <c r="F51" s="55">
        <v>44.3</v>
      </c>
      <c r="G51" s="55"/>
      <c r="H51" s="55">
        <v>0</v>
      </c>
      <c r="I51" s="55">
        <v>0</v>
      </c>
      <c r="J51" s="55"/>
      <c r="K51" s="55">
        <f>DESPACHO_EJECUTADO!FE55+DESPACHO_EJECUTADO!FF55</f>
        <v>62.9</v>
      </c>
      <c r="L51" s="55">
        <v>63.2</v>
      </c>
      <c r="M51" s="55">
        <v>10.199999999999999</v>
      </c>
      <c r="N51" s="55">
        <v>0</v>
      </c>
      <c r="O51" s="55">
        <v>722.7</v>
      </c>
      <c r="P51" s="55">
        <f t="shared" si="0"/>
        <v>7183.4999999999991</v>
      </c>
      <c r="Q51" s="1"/>
      <c r="R51" s="1"/>
      <c r="S51" s="1"/>
      <c r="T51" s="1"/>
      <c r="U51" s="208" t="s">
        <v>90</v>
      </c>
      <c r="V51" s="52" t="s">
        <v>1026</v>
      </c>
      <c r="W51" s="53">
        <v>50.05</v>
      </c>
      <c r="X51" s="53" t="s">
        <v>982</v>
      </c>
    </row>
    <row r="52" spans="1:24" x14ac:dyDescent="0.3">
      <c r="A52" s="1"/>
      <c r="B52" s="54" t="s">
        <v>873</v>
      </c>
      <c r="C52" s="55">
        <v>871.8</v>
      </c>
      <c r="D52" s="55">
        <v>2519.1999999999998</v>
      </c>
      <c r="E52" s="55">
        <v>2680.7</v>
      </c>
      <c r="F52" s="55">
        <v>44.5</v>
      </c>
      <c r="G52" s="55"/>
      <c r="H52" s="55">
        <v>0</v>
      </c>
      <c r="I52" s="55">
        <v>0</v>
      </c>
      <c r="J52" s="55"/>
      <c r="K52" s="55">
        <f>DESPACHO_EJECUTADO!FE56+DESPACHO_EJECUTADO!FF56</f>
        <v>62.4</v>
      </c>
      <c r="L52" s="55">
        <v>63</v>
      </c>
      <c r="M52" s="55">
        <v>10.199999999999999</v>
      </c>
      <c r="N52" s="55">
        <v>0</v>
      </c>
      <c r="O52" s="55">
        <v>696.4</v>
      </c>
      <c r="P52" s="55">
        <f t="shared" si="0"/>
        <v>6948.1999999999989</v>
      </c>
      <c r="Q52" s="1"/>
      <c r="R52" s="1"/>
      <c r="S52" s="1"/>
      <c r="T52" s="1"/>
      <c r="U52" s="208"/>
      <c r="V52" s="52" t="s">
        <v>1027</v>
      </c>
      <c r="W52" s="53" t="s">
        <v>982</v>
      </c>
      <c r="X52" s="53">
        <v>2528.3000000000002</v>
      </c>
    </row>
    <row r="53" spans="1:24" x14ac:dyDescent="0.3">
      <c r="A53" s="1"/>
      <c r="B53" s="54" t="s">
        <v>874</v>
      </c>
      <c r="C53" s="55">
        <v>877.2</v>
      </c>
      <c r="D53" s="55">
        <v>2389.4</v>
      </c>
      <c r="E53" s="55">
        <v>2591.9</v>
      </c>
      <c r="F53" s="55">
        <v>44.5</v>
      </c>
      <c r="G53" s="55"/>
      <c r="H53" s="55">
        <v>0</v>
      </c>
      <c r="I53" s="55">
        <v>0</v>
      </c>
      <c r="J53" s="55"/>
      <c r="K53" s="55">
        <f>DESPACHO_EJECUTADO!FE57+DESPACHO_EJECUTADO!FF57</f>
        <v>61.599999999999994</v>
      </c>
      <c r="L53" s="55">
        <v>63.7</v>
      </c>
      <c r="M53" s="55">
        <v>10.199999999999999</v>
      </c>
      <c r="N53" s="55">
        <v>0</v>
      </c>
      <c r="O53" s="55">
        <v>771.1</v>
      </c>
      <c r="P53" s="55">
        <f t="shared" si="0"/>
        <v>6809.6</v>
      </c>
      <c r="Q53" s="1"/>
      <c r="R53" s="1"/>
      <c r="S53" s="1"/>
      <c r="T53" s="1"/>
      <c r="U53" s="208"/>
      <c r="V53" s="52" t="s">
        <v>105</v>
      </c>
      <c r="W53" s="53" t="s">
        <v>982</v>
      </c>
      <c r="X53" s="53">
        <v>602.4</v>
      </c>
    </row>
    <row r="54" spans="1:24" x14ac:dyDescent="0.3">
      <c r="A54" s="1"/>
      <c r="B54" s="56" t="s">
        <v>49</v>
      </c>
      <c r="C54" s="57">
        <v>876.9</v>
      </c>
      <c r="D54" s="57">
        <v>2286</v>
      </c>
      <c r="E54" s="57">
        <v>2533.3000000000002</v>
      </c>
      <c r="F54" s="57">
        <v>43.8</v>
      </c>
      <c r="G54" s="57"/>
      <c r="H54" s="57">
        <v>0</v>
      </c>
      <c r="I54" s="57">
        <v>0</v>
      </c>
      <c r="J54" s="57"/>
      <c r="K54" s="57">
        <f>DESPACHO_EJECUTADO!FE58+DESPACHO_EJECUTADO!FF58</f>
        <v>61.599999999999994</v>
      </c>
      <c r="L54" s="57">
        <v>63</v>
      </c>
      <c r="M54" s="57">
        <v>10.199999999999999</v>
      </c>
      <c r="N54" s="57">
        <v>0</v>
      </c>
      <c r="O54" s="57">
        <v>745.7</v>
      </c>
      <c r="P54" s="57">
        <f t="shared" si="0"/>
        <v>6620.5000000000009</v>
      </c>
      <c r="Q54" s="1"/>
      <c r="R54" s="1"/>
      <c r="S54" s="1"/>
      <c r="T54" s="1"/>
      <c r="U54" s="208"/>
      <c r="V54" s="52" t="s">
        <v>1028</v>
      </c>
      <c r="W54" s="53">
        <v>178.4</v>
      </c>
      <c r="X54" s="53" t="s">
        <v>982</v>
      </c>
    </row>
    <row r="55" spans="1:24" x14ac:dyDescent="0.3">
      <c r="A55" s="1"/>
      <c r="B55" s="58" t="s">
        <v>1029</v>
      </c>
      <c r="C55" s="59">
        <f t="shared" ref="C55:O55" si="1">SUM(C7:C54)/2</f>
        <v>20831.250000000004</v>
      </c>
      <c r="D55" s="59">
        <f t="shared" si="1"/>
        <v>47745.4</v>
      </c>
      <c r="E55" s="59">
        <f t="shared" si="1"/>
        <v>74422.14999999998</v>
      </c>
      <c r="F55" s="59">
        <f t="shared" si="1"/>
        <v>309.45</v>
      </c>
      <c r="G55" s="59">
        <f t="shared" si="1"/>
        <v>0</v>
      </c>
      <c r="H55" s="59">
        <f t="shared" si="1"/>
        <v>16.5</v>
      </c>
      <c r="I55" s="59">
        <f t="shared" si="1"/>
        <v>131</v>
      </c>
      <c r="J55" s="59">
        <f t="shared" si="1"/>
        <v>0</v>
      </c>
      <c r="K55" s="59">
        <f t="shared" si="1"/>
        <v>1472.8999999999999</v>
      </c>
      <c r="L55" s="59">
        <f t="shared" si="1"/>
        <v>1507.75</v>
      </c>
      <c r="M55" s="59">
        <f t="shared" si="1"/>
        <v>245.79999999999987</v>
      </c>
      <c r="N55" s="59">
        <f t="shared" si="1"/>
        <v>5404.9999999999991</v>
      </c>
      <c r="O55" s="59">
        <f t="shared" si="1"/>
        <v>18512.499999999993</v>
      </c>
      <c r="P55" s="59">
        <f t="shared" ref="P55" si="2">SUM(P7:P54)/2</f>
        <v>170599.69999999998</v>
      </c>
      <c r="Q55" s="1"/>
      <c r="R55" s="1"/>
      <c r="S55" s="1"/>
      <c r="T55" s="1"/>
      <c r="U55" s="208" t="s">
        <v>107</v>
      </c>
      <c r="V55" s="52" t="s">
        <v>1030</v>
      </c>
      <c r="W55" s="53" t="s">
        <v>982</v>
      </c>
      <c r="X55" s="53">
        <v>1621.85</v>
      </c>
    </row>
    <row r="56" spans="1:24" x14ac:dyDescent="0.3">
      <c r="A56" s="1"/>
      <c r="B56" s="58" t="s">
        <v>1031</v>
      </c>
      <c r="C56" s="59">
        <f t="shared" ref="C56:I56" si="3">C55*100/$P$55</f>
        <v>12.210601777142637</v>
      </c>
      <c r="D56" s="59">
        <f t="shared" si="3"/>
        <v>27.986801852523776</v>
      </c>
      <c r="E56" s="59">
        <f t="shared" si="3"/>
        <v>43.623845762917512</v>
      </c>
      <c r="F56" s="59">
        <f t="shared" si="3"/>
        <v>0.18138953351031686</v>
      </c>
      <c r="G56" s="59">
        <f t="shared" si="3"/>
        <v>0</v>
      </c>
      <c r="H56" s="59">
        <f t="shared" si="3"/>
        <v>9.6717637838753534E-3</v>
      </c>
      <c r="I56" s="59">
        <f t="shared" si="3"/>
        <v>7.6787942768949777E-2</v>
      </c>
      <c r="J56" s="59">
        <f>J55*100/$P$55</f>
        <v>0</v>
      </c>
      <c r="K56" s="59">
        <f t="shared" ref="K56:O56" si="4">K55*100/$P$55</f>
        <v>0.8633661137739399</v>
      </c>
      <c r="L56" s="59">
        <f t="shared" si="4"/>
        <v>0.88379405122048871</v>
      </c>
      <c r="M56" s="59">
        <f t="shared" si="4"/>
        <v>0.14407997200464004</v>
      </c>
      <c r="N56" s="59">
        <f t="shared" si="4"/>
        <v>3.168235348596744</v>
      </c>
      <c r="O56" s="59">
        <f t="shared" si="4"/>
        <v>10.851425881757116</v>
      </c>
      <c r="P56" s="59">
        <f>SUM(C56:O56)</f>
        <v>99.999999999999972</v>
      </c>
      <c r="Q56" s="1"/>
      <c r="R56" s="1"/>
      <c r="S56" s="1"/>
      <c r="T56" s="1"/>
      <c r="U56" s="208"/>
      <c r="V56" s="52" t="s">
        <v>1032</v>
      </c>
      <c r="W56" s="53">
        <v>14.4</v>
      </c>
      <c r="X56" s="53" t="s">
        <v>982</v>
      </c>
    </row>
    <row r="57" spans="1:24" x14ac:dyDescent="0.3">
      <c r="A57" s="1"/>
      <c r="B57" s="1"/>
      <c r="C57" s="1"/>
      <c r="D57" s="1"/>
      <c r="E57" s="1"/>
      <c r="F57" s="1"/>
      <c r="G57" s="1"/>
      <c r="H57" s="1"/>
      <c r="I57" s="1"/>
      <c r="J57" s="1"/>
      <c r="K57" s="1"/>
      <c r="L57" s="1"/>
      <c r="M57" s="1"/>
      <c r="N57" s="1"/>
      <c r="O57" s="1"/>
      <c r="P57" s="1"/>
      <c r="Q57" s="1"/>
      <c r="R57" s="1"/>
      <c r="S57" s="1"/>
      <c r="T57" s="1"/>
      <c r="U57" s="208"/>
      <c r="V57" s="52" t="s">
        <v>1033</v>
      </c>
      <c r="W57" s="53">
        <v>709.5</v>
      </c>
      <c r="X57" s="53" t="s">
        <v>982</v>
      </c>
    </row>
    <row r="58" spans="1:24" x14ac:dyDescent="0.3">
      <c r="A58" s="1"/>
      <c r="B58" s="1"/>
      <c r="C58" s="1"/>
      <c r="D58" s="1"/>
      <c r="E58" s="1"/>
      <c r="F58" s="1"/>
      <c r="G58" s="1"/>
      <c r="H58" s="1"/>
      <c r="I58" s="1"/>
      <c r="J58" s="1"/>
      <c r="K58" s="1"/>
      <c r="L58" s="1"/>
      <c r="M58" s="1"/>
      <c r="N58" s="1"/>
      <c r="O58" s="1"/>
      <c r="P58" s="1"/>
      <c r="Q58" s="1"/>
      <c r="R58" s="1"/>
      <c r="S58" s="1"/>
      <c r="T58" s="1"/>
      <c r="U58" s="208"/>
      <c r="V58" s="52" t="s">
        <v>1034</v>
      </c>
      <c r="W58" s="53" t="s">
        <v>982</v>
      </c>
      <c r="X58" s="53">
        <v>2832.65</v>
      </c>
    </row>
    <row r="59" spans="1:24" x14ac:dyDescent="0.3">
      <c r="A59" s="1"/>
      <c r="B59" s="1"/>
      <c r="C59" s="1"/>
      <c r="D59" s="1"/>
      <c r="E59" s="1"/>
      <c r="F59" s="1"/>
      <c r="G59" s="1"/>
      <c r="H59" s="1"/>
      <c r="I59" s="1"/>
      <c r="J59" s="1"/>
      <c r="K59" s="1"/>
      <c r="L59" s="1"/>
      <c r="M59" s="1"/>
      <c r="N59" s="1"/>
      <c r="O59" s="1"/>
      <c r="P59" s="237"/>
      <c r="Q59" s="1"/>
      <c r="R59" s="1"/>
      <c r="S59" s="1"/>
      <c r="T59" s="1"/>
      <c r="U59" s="208"/>
      <c r="V59" s="52" t="s">
        <v>1035</v>
      </c>
      <c r="W59" s="53" t="s">
        <v>982</v>
      </c>
      <c r="X59" s="53">
        <v>1966.05</v>
      </c>
    </row>
    <row r="60" spans="1:24" x14ac:dyDescent="0.3">
      <c r="A60" s="1"/>
      <c r="B60" s="1"/>
      <c r="C60" s="1"/>
      <c r="D60" s="1"/>
      <c r="E60" s="1"/>
      <c r="F60" s="1"/>
      <c r="G60" s="1"/>
      <c r="H60" s="1"/>
      <c r="I60" s="1"/>
      <c r="J60" s="1"/>
      <c r="K60" s="1"/>
      <c r="L60" s="1"/>
      <c r="M60" s="1"/>
      <c r="N60" s="1"/>
      <c r="O60" s="1"/>
      <c r="P60" s="1"/>
      <c r="Q60" s="1"/>
      <c r="R60" s="1"/>
      <c r="S60" s="1"/>
      <c r="T60" s="1"/>
      <c r="U60" s="208"/>
      <c r="V60" s="52" t="s">
        <v>1036</v>
      </c>
      <c r="W60" s="53">
        <v>1536.2</v>
      </c>
      <c r="X60" s="53" t="s">
        <v>982</v>
      </c>
    </row>
    <row r="61" spans="1:24" x14ac:dyDescent="0.3">
      <c r="A61" s="1"/>
      <c r="B61" s="1"/>
      <c r="C61" s="1"/>
      <c r="D61" s="1"/>
      <c r="E61" s="1"/>
      <c r="F61" s="1"/>
      <c r="G61" s="1"/>
      <c r="H61" s="1"/>
      <c r="I61" s="1"/>
      <c r="J61" s="1"/>
      <c r="K61" s="1"/>
      <c r="L61" s="1"/>
      <c r="M61" s="1"/>
      <c r="N61" s="1"/>
      <c r="O61" s="1"/>
      <c r="P61" s="1"/>
      <c r="Q61" s="1"/>
      <c r="R61" s="1"/>
      <c r="S61" s="1"/>
      <c r="T61" s="1"/>
      <c r="U61" s="208" t="s">
        <v>621</v>
      </c>
      <c r="V61" s="52" t="s">
        <v>1037</v>
      </c>
      <c r="W61" s="53" t="s">
        <v>982</v>
      </c>
      <c r="X61" s="53">
        <v>1833.45</v>
      </c>
    </row>
    <row r="62" spans="1:24" x14ac:dyDescent="0.3">
      <c r="A62" s="1"/>
      <c r="B62" s="1"/>
      <c r="C62" s="1"/>
      <c r="D62" s="1"/>
      <c r="E62" s="1"/>
      <c r="F62" s="1"/>
      <c r="G62" s="1"/>
      <c r="H62" s="1"/>
      <c r="I62" s="1"/>
      <c r="J62" s="1"/>
      <c r="K62" s="1"/>
      <c r="L62" s="1"/>
      <c r="M62" s="1"/>
      <c r="N62" s="1"/>
      <c r="O62" s="1"/>
      <c r="P62" s="1"/>
      <c r="Q62" s="1"/>
      <c r="R62" s="1"/>
      <c r="S62" s="1"/>
      <c r="T62" s="1"/>
      <c r="U62" s="208"/>
      <c r="V62" s="52" t="s">
        <v>1038</v>
      </c>
      <c r="W62" s="53">
        <v>7.35</v>
      </c>
      <c r="X62" s="53" t="s">
        <v>982</v>
      </c>
    </row>
    <row r="63" spans="1:24" x14ac:dyDescent="0.3">
      <c r="A63" s="1"/>
      <c r="B63" s="1"/>
      <c r="C63" s="1"/>
      <c r="D63" s="1"/>
      <c r="E63" s="1"/>
      <c r="F63" s="1"/>
      <c r="G63" s="1"/>
      <c r="H63" s="1"/>
      <c r="I63" s="1"/>
      <c r="J63" s="1"/>
      <c r="K63" s="1"/>
      <c r="L63" s="1"/>
      <c r="M63" s="1"/>
      <c r="N63" s="1"/>
      <c r="O63" s="1"/>
      <c r="P63" s="1"/>
      <c r="Q63" s="1"/>
      <c r="R63" s="1"/>
      <c r="S63" s="1"/>
      <c r="T63" s="1"/>
      <c r="U63" s="208" t="s">
        <v>1039</v>
      </c>
      <c r="V63" s="52" t="s">
        <v>1040</v>
      </c>
      <c r="W63" s="53">
        <v>478.35</v>
      </c>
      <c r="X63" s="53" t="s">
        <v>982</v>
      </c>
    </row>
    <row r="64" spans="1:24" x14ac:dyDescent="0.3">
      <c r="A64" s="1"/>
      <c r="B64" s="1"/>
      <c r="C64" s="1"/>
      <c r="D64" s="1"/>
      <c r="E64" s="1"/>
      <c r="F64" s="1"/>
      <c r="G64" s="1"/>
      <c r="H64" s="1"/>
      <c r="I64" s="1"/>
      <c r="J64" s="1"/>
      <c r="K64" s="1"/>
      <c r="L64" s="1"/>
      <c r="M64" s="1"/>
      <c r="N64" s="1"/>
      <c r="O64" s="1"/>
      <c r="P64" s="1"/>
      <c r="Q64" s="1"/>
      <c r="R64" s="1"/>
      <c r="S64" s="1"/>
      <c r="T64" s="1"/>
      <c r="U64" s="208"/>
      <c r="V64" s="52" t="s">
        <v>1041</v>
      </c>
      <c r="W64" s="53">
        <v>177.55</v>
      </c>
      <c r="X64" s="53" t="s">
        <v>982</v>
      </c>
    </row>
    <row r="65" spans="1:24" x14ac:dyDescent="0.3">
      <c r="A65" s="1"/>
      <c r="B65" s="1"/>
      <c r="C65" s="1"/>
      <c r="D65" s="1"/>
      <c r="E65" s="1"/>
      <c r="F65" s="1"/>
      <c r="G65" s="1"/>
      <c r="H65" s="1"/>
      <c r="I65" s="1"/>
      <c r="J65" s="1"/>
      <c r="K65" s="1"/>
      <c r="L65" s="1"/>
      <c r="M65" s="1"/>
      <c r="N65" s="1"/>
      <c r="O65" s="1"/>
      <c r="P65" s="1"/>
      <c r="Q65" s="1"/>
      <c r="R65" s="1"/>
      <c r="S65" s="1"/>
      <c r="T65" s="1"/>
      <c r="U65" s="208" t="s">
        <v>121</v>
      </c>
      <c r="V65" s="52" t="s">
        <v>1042</v>
      </c>
      <c r="W65" s="53">
        <v>534.70000000000005</v>
      </c>
      <c r="X65" s="53" t="s">
        <v>982</v>
      </c>
    </row>
    <row r="66" spans="1:24" x14ac:dyDescent="0.3">
      <c r="A66" s="1"/>
      <c r="B66" s="1"/>
      <c r="C66" s="1"/>
      <c r="D66" s="1"/>
      <c r="E66" s="1"/>
      <c r="F66" s="1"/>
      <c r="G66" s="1"/>
      <c r="H66" s="1"/>
      <c r="I66" s="1"/>
      <c r="J66" s="1"/>
      <c r="K66" s="1"/>
      <c r="L66" s="1"/>
      <c r="M66" s="1"/>
      <c r="N66" s="1"/>
      <c r="O66" s="1"/>
      <c r="P66" s="1"/>
      <c r="Q66" s="1"/>
      <c r="R66" s="1"/>
      <c r="S66" s="1"/>
      <c r="T66" s="1"/>
      <c r="U66" s="208"/>
      <c r="V66" s="52" t="s">
        <v>122</v>
      </c>
      <c r="W66" s="53" t="s">
        <v>982</v>
      </c>
      <c r="X66" s="53">
        <v>1447.05</v>
      </c>
    </row>
    <row r="67" spans="1:24" x14ac:dyDescent="0.3">
      <c r="A67" s="1"/>
      <c r="B67" s="1"/>
      <c r="C67" s="1"/>
      <c r="D67" s="1"/>
      <c r="E67" s="1"/>
      <c r="F67" s="1"/>
      <c r="G67" s="1"/>
      <c r="H67" s="1"/>
      <c r="I67" s="1"/>
      <c r="J67" s="1"/>
      <c r="K67" s="1"/>
      <c r="L67" s="1"/>
      <c r="M67" s="1"/>
      <c r="N67" s="1"/>
      <c r="O67" s="1"/>
      <c r="P67" s="1"/>
      <c r="Q67" s="1"/>
      <c r="R67" s="1"/>
      <c r="S67" s="1"/>
      <c r="T67" s="1"/>
      <c r="U67" s="208"/>
      <c r="V67" s="52" t="s">
        <v>1043</v>
      </c>
      <c r="W67" s="53" t="s">
        <v>982</v>
      </c>
      <c r="X67" s="53">
        <v>436.85</v>
      </c>
    </row>
    <row r="68" spans="1:24" x14ac:dyDescent="0.3">
      <c r="A68" s="1"/>
      <c r="B68" s="1"/>
      <c r="C68" s="1"/>
      <c r="D68" s="1"/>
      <c r="E68" s="1"/>
      <c r="F68" s="1"/>
      <c r="G68" s="1"/>
      <c r="H68" s="1"/>
      <c r="I68" s="1"/>
      <c r="J68" s="1"/>
      <c r="K68" s="1"/>
      <c r="L68" s="1"/>
      <c r="M68" s="1"/>
      <c r="N68" s="1"/>
      <c r="O68" s="1"/>
      <c r="P68" s="1"/>
      <c r="Q68" s="1"/>
      <c r="R68" s="1"/>
      <c r="S68" s="1"/>
      <c r="T68" s="1"/>
      <c r="U68" s="208"/>
      <c r="V68" s="52" t="s">
        <v>1044</v>
      </c>
      <c r="W68" s="53" t="s">
        <v>982</v>
      </c>
      <c r="X68" s="53">
        <v>384.9</v>
      </c>
    </row>
    <row r="69" spans="1:24" x14ac:dyDescent="0.3">
      <c r="A69" s="1"/>
      <c r="B69" s="1"/>
      <c r="C69" s="1"/>
      <c r="D69" s="1"/>
      <c r="E69" s="1"/>
      <c r="F69" s="1"/>
      <c r="G69" s="1"/>
      <c r="H69" s="1"/>
      <c r="I69" s="1"/>
      <c r="J69" s="1"/>
      <c r="K69" s="1"/>
      <c r="L69" s="1"/>
      <c r="M69" s="1"/>
      <c r="N69" s="1"/>
      <c r="O69" s="1"/>
      <c r="P69" s="1"/>
      <c r="Q69" s="1"/>
      <c r="R69" s="1"/>
      <c r="S69" s="1"/>
      <c r="T69" s="1"/>
      <c r="U69" s="208"/>
      <c r="V69" s="52" t="s">
        <v>1045</v>
      </c>
      <c r="W69" s="53">
        <v>183.15</v>
      </c>
      <c r="X69" s="53" t="s">
        <v>982</v>
      </c>
    </row>
    <row r="70" spans="1:24" x14ac:dyDescent="0.3">
      <c r="A70" s="1"/>
      <c r="B70" s="1"/>
      <c r="C70" s="1"/>
      <c r="D70" s="1"/>
      <c r="E70" s="1"/>
      <c r="F70" s="1"/>
      <c r="G70" s="1"/>
      <c r="H70" s="1"/>
      <c r="I70" s="1"/>
      <c r="J70" s="1"/>
      <c r="K70" s="1"/>
      <c r="L70" s="1"/>
      <c r="M70" s="1"/>
      <c r="N70" s="1"/>
      <c r="O70" s="1"/>
      <c r="P70" s="1"/>
      <c r="Q70" s="1"/>
      <c r="R70" s="1"/>
      <c r="S70" s="1"/>
      <c r="T70" s="1"/>
      <c r="U70" s="208"/>
      <c r="V70" s="52" t="s">
        <v>1046</v>
      </c>
      <c r="W70" s="53">
        <v>213.15</v>
      </c>
      <c r="X70" s="53" t="s">
        <v>982</v>
      </c>
    </row>
    <row r="71" spans="1:24" x14ac:dyDescent="0.3">
      <c r="A71" s="1"/>
      <c r="B71" s="1"/>
      <c r="C71" s="1"/>
      <c r="D71" s="1"/>
      <c r="E71" s="1"/>
      <c r="F71" s="1"/>
      <c r="G71" s="1"/>
      <c r="H71" s="1"/>
      <c r="I71" s="1"/>
      <c r="J71" s="1"/>
      <c r="K71" s="1"/>
      <c r="L71" s="1"/>
      <c r="M71" s="1"/>
      <c r="N71" s="1"/>
      <c r="O71" s="1"/>
      <c r="P71" s="1"/>
      <c r="Q71" s="1"/>
      <c r="R71" s="1"/>
      <c r="S71" s="1"/>
      <c r="T71" s="1"/>
      <c r="U71" s="208"/>
      <c r="V71" s="52" t="s">
        <v>1047</v>
      </c>
      <c r="W71" s="53">
        <v>2618.3000000000002</v>
      </c>
      <c r="X71" s="53" t="s">
        <v>982</v>
      </c>
    </row>
    <row r="72" spans="1:24" x14ac:dyDescent="0.3">
      <c r="A72" s="1"/>
      <c r="B72" s="1"/>
      <c r="C72" s="1"/>
      <c r="D72" s="1"/>
      <c r="E72" s="1"/>
      <c r="F72" s="1"/>
      <c r="G72" s="1"/>
      <c r="H72" s="1"/>
      <c r="I72" s="1"/>
      <c r="J72" s="1"/>
      <c r="K72" s="1"/>
      <c r="L72" s="1"/>
      <c r="M72" s="1"/>
      <c r="N72" s="1"/>
      <c r="O72" s="1"/>
      <c r="P72" s="1"/>
      <c r="Q72" s="1"/>
      <c r="R72" s="1"/>
      <c r="S72" s="1"/>
      <c r="T72" s="1"/>
      <c r="U72" s="60" t="s">
        <v>1029</v>
      </c>
      <c r="V72" s="61"/>
      <c r="W72" s="62">
        <v>20831.25</v>
      </c>
      <c r="X72" s="62">
        <v>47745.4</v>
      </c>
    </row>
  </sheetData>
  <mergeCells count="37">
    <mergeCell ref="U63:U64"/>
    <mergeCell ref="U65:U71"/>
    <mergeCell ref="U49"/>
    <mergeCell ref="U50"/>
    <mergeCell ref="U51:U54"/>
    <mergeCell ref="U55:U60"/>
    <mergeCell ref="U61:U62"/>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U22"/>
    <mergeCell ref="U23"/>
    <mergeCell ref="U24:U25"/>
    <mergeCell ref="U26"/>
    <mergeCell ref="U27"/>
    <mergeCell ref="U11"/>
    <mergeCell ref="U12"/>
    <mergeCell ref="U13:U15"/>
    <mergeCell ref="U16:U19"/>
    <mergeCell ref="U20"/>
    <mergeCell ref="B3:K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41"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1048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608</v>
      </c>
      <c r="C6" s="209" t="s">
        <v>660</v>
      </c>
      <c r="D6" s="209" t="s">
        <v>661</v>
      </c>
      <c r="E6" s="209" t="s">
        <v>662</v>
      </c>
      <c r="F6" s="209" t="s">
        <v>663</v>
      </c>
      <c r="G6" s="209" t="s">
        <v>647</v>
      </c>
      <c r="H6" s="209" t="s">
        <v>648</v>
      </c>
      <c r="I6" s="209" t="s">
        <v>649</v>
      </c>
      <c r="J6" s="209" t="s">
        <v>658</v>
      </c>
      <c r="K6" s="209" t="s">
        <v>630</v>
      </c>
      <c r="L6" s="209" t="s">
        <v>249</v>
      </c>
      <c r="M6" s="209"/>
      <c r="N6" s="209"/>
      <c r="O6" s="209"/>
      <c r="P6" s="209"/>
      <c r="Q6" s="209" t="s">
        <v>646</v>
      </c>
      <c r="R6" s="209" t="s">
        <v>636</v>
      </c>
      <c r="S6" s="209" t="s">
        <v>650</v>
      </c>
      <c r="T6" s="209" t="s">
        <v>637</v>
      </c>
      <c r="U6" s="209" t="s">
        <v>638</v>
      </c>
      <c r="V6" s="209" t="s">
        <v>639</v>
      </c>
      <c r="W6" s="209" t="s">
        <v>651</v>
      </c>
      <c r="X6" s="209"/>
      <c r="Y6" s="209" t="s">
        <v>631</v>
      </c>
      <c r="Z6" s="209" t="s">
        <v>68</v>
      </c>
      <c r="AA6" s="209"/>
      <c r="AB6" s="209"/>
      <c r="AC6" s="209"/>
      <c r="AD6" s="209"/>
      <c r="AE6" s="209" t="s">
        <v>652</v>
      </c>
      <c r="AF6" s="209"/>
      <c r="AG6" s="209" t="s">
        <v>653</v>
      </c>
      <c r="AH6" s="209"/>
      <c r="AI6" s="209"/>
      <c r="AJ6" s="209"/>
      <c r="AK6" s="209" t="s">
        <v>632</v>
      </c>
      <c r="AL6" s="209" t="s">
        <v>335</v>
      </c>
      <c r="AM6" s="209" t="s">
        <v>633</v>
      </c>
      <c r="AN6" s="209" t="s">
        <v>640</v>
      </c>
      <c r="AO6" s="209" t="s">
        <v>641</v>
      </c>
      <c r="AP6" s="209" t="s">
        <v>1049</v>
      </c>
      <c r="AQ6" s="209" t="s">
        <v>654</v>
      </c>
      <c r="AR6" s="209" t="s">
        <v>80</v>
      </c>
      <c r="AS6" s="209" t="s">
        <v>634</v>
      </c>
      <c r="AT6" s="209" t="s">
        <v>635</v>
      </c>
      <c r="AU6" s="209" t="s">
        <v>655</v>
      </c>
      <c r="AV6" s="209" t="s">
        <v>642</v>
      </c>
      <c r="AW6" s="209" t="s">
        <v>90</v>
      </c>
      <c r="AX6" s="209"/>
      <c r="AY6" s="209" t="s">
        <v>107</v>
      </c>
      <c r="AZ6" s="209"/>
      <c r="BA6" s="209"/>
      <c r="BB6" s="209"/>
      <c r="BC6" s="209"/>
      <c r="BD6" s="209" t="s">
        <v>643</v>
      </c>
      <c r="BE6" s="209" t="s">
        <v>31</v>
      </c>
      <c r="BF6" s="209" t="s">
        <v>644</v>
      </c>
      <c r="BG6" s="209" t="s">
        <v>393</v>
      </c>
      <c r="BH6" s="209" t="s">
        <v>401</v>
      </c>
      <c r="BI6" s="209"/>
      <c r="BJ6" s="209"/>
      <c r="BK6" s="209"/>
      <c r="BL6" s="209" t="s">
        <v>656</v>
      </c>
      <c r="BM6" s="209" t="s">
        <v>621</v>
      </c>
      <c r="BN6" s="209" t="s">
        <v>657</v>
      </c>
      <c r="BO6" s="209"/>
      <c r="BP6" s="209" t="s">
        <v>645</v>
      </c>
      <c r="BQ6" s="209" t="s">
        <v>595</v>
      </c>
      <c r="BR6" s="63" t="s">
        <v>1050</v>
      </c>
    </row>
    <row r="7" spans="1:70" x14ac:dyDescent="0.3">
      <c r="A7" s="1"/>
      <c r="B7" s="209"/>
      <c r="C7" s="63" t="s">
        <v>1051</v>
      </c>
      <c r="D7" s="63" t="s">
        <v>1052</v>
      </c>
      <c r="E7" s="63" t="s">
        <v>1053</v>
      </c>
      <c r="F7" s="63" t="s">
        <v>1054</v>
      </c>
      <c r="G7" s="63" t="s">
        <v>1055</v>
      </c>
      <c r="H7" s="63" t="s">
        <v>983</v>
      </c>
      <c r="I7" s="63" t="s">
        <v>984</v>
      </c>
      <c r="J7" s="63" t="s">
        <v>1056</v>
      </c>
      <c r="K7" s="63" t="s">
        <v>982</v>
      </c>
      <c r="L7" s="63" t="s">
        <v>991</v>
      </c>
      <c r="M7" s="63" t="s">
        <v>1057</v>
      </c>
      <c r="N7" s="63" t="s">
        <v>992</v>
      </c>
      <c r="O7" s="63" t="s">
        <v>993</v>
      </c>
      <c r="P7" s="63" t="s">
        <v>1058</v>
      </c>
      <c r="Q7" s="63" t="s">
        <v>998</v>
      </c>
      <c r="R7" s="63" t="s">
        <v>1000</v>
      </c>
      <c r="S7" s="63" t="s">
        <v>1001</v>
      </c>
      <c r="T7" s="63" t="s">
        <v>1002</v>
      </c>
      <c r="U7" s="63" t="s">
        <v>1007</v>
      </c>
      <c r="V7" s="63" t="s">
        <v>1008</v>
      </c>
      <c r="W7" s="63" t="s">
        <v>982</v>
      </c>
      <c r="X7" s="63" t="s">
        <v>982</v>
      </c>
      <c r="Y7" s="63" t="s">
        <v>982</v>
      </c>
      <c r="Z7" s="63" t="s">
        <v>982</v>
      </c>
      <c r="AA7" s="63" t="s">
        <v>982</v>
      </c>
      <c r="AB7" s="63" t="s">
        <v>982</v>
      </c>
      <c r="AC7" s="63" t="s">
        <v>982</v>
      </c>
      <c r="AD7" s="63" t="s">
        <v>982</v>
      </c>
      <c r="AE7" s="63" t="s">
        <v>1010</v>
      </c>
      <c r="AF7" s="63" t="s">
        <v>1011</v>
      </c>
      <c r="AG7" s="63" t="s">
        <v>1059</v>
      </c>
      <c r="AH7" s="63" t="s">
        <v>1060</v>
      </c>
      <c r="AI7" s="63" t="s">
        <v>1061</v>
      </c>
      <c r="AJ7" s="63" t="s">
        <v>1015</v>
      </c>
      <c r="AK7" s="63" t="s">
        <v>982</v>
      </c>
      <c r="AL7" s="63" t="s">
        <v>982</v>
      </c>
      <c r="AM7" s="63" t="s">
        <v>982</v>
      </c>
      <c r="AN7" s="63" t="s">
        <v>1062</v>
      </c>
      <c r="AO7" s="63" t="s">
        <v>1018</v>
      </c>
      <c r="AP7" s="63" t="s">
        <v>1063</v>
      </c>
      <c r="AQ7" s="63" t="s">
        <v>982</v>
      </c>
      <c r="AR7" s="63" t="s">
        <v>982</v>
      </c>
      <c r="AS7" s="63" t="s">
        <v>982</v>
      </c>
      <c r="AT7" s="63" t="s">
        <v>1025</v>
      </c>
      <c r="AU7" s="63" t="s">
        <v>982</v>
      </c>
      <c r="AV7" s="63" t="s">
        <v>982</v>
      </c>
      <c r="AW7" s="63" t="s">
        <v>1064</v>
      </c>
      <c r="AX7" s="63" t="s">
        <v>1065</v>
      </c>
      <c r="AY7" s="63" t="s">
        <v>982</v>
      </c>
      <c r="AZ7" s="63" t="s">
        <v>982</v>
      </c>
      <c r="BA7" s="63" t="s">
        <v>982</v>
      </c>
      <c r="BB7" s="63" t="s">
        <v>982</v>
      </c>
      <c r="BC7" s="63" t="s">
        <v>1032</v>
      </c>
      <c r="BD7" s="63" t="s">
        <v>982</v>
      </c>
      <c r="BE7" s="63" t="s">
        <v>982</v>
      </c>
      <c r="BF7" s="63" t="s">
        <v>982</v>
      </c>
      <c r="BG7" s="63" t="s">
        <v>1066</v>
      </c>
      <c r="BH7" s="63" t="s">
        <v>1067</v>
      </c>
      <c r="BI7" s="63" t="s">
        <v>1068</v>
      </c>
      <c r="BJ7" s="63" t="s">
        <v>1069</v>
      </c>
      <c r="BK7" s="63" t="s">
        <v>1070</v>
      </c>
      <c r="BL7" s="63" t="s">
        <v>982</v>
      </c>
      <c r="BM7" s="63" t="s">
        <v>1071</v>
      </c>
      <c r="BN7" s="63" t="s">
        <v>1040</v>
      </c>
      <c r="BO7" s="63" t="s">
        <v>1072</v>
      </c>
      <c r="BP7" s="63" t="s">
        <v>982</v>
      </c>
      <c r="BQ7" s="63" t="s">
        <v>1073</v>
      </c>
      <c r="BR7" s="63" t="s">
        <v>819</v>
      </c>
    </row>
    <row r="8" spans="1:70" x14ac:dyDescent="0.3">
      <c r="A8" s="1"/>
      <c r="B8" s="50" t="s">
        <v>1074</v>
      </c>
      <c r="C8" s="64">
        <v>15.8</v>
      </c>
      <c r="D8" s="64">
        <v>19.399999999999999</v>
      </c>
      <c r="E8" s="64">
        <v>7.5</v>
      </c>
      <c r="F8" s="64">
        <v>10.9</v>
      </c>
      <c r="G8" s="64">
        <v>7.9</v>
      </c>
      <c r="H8" s="64">
        <v>1.7</v>
      </c>
      <c r="I8" s="64">
        <v>0.4</v>
      </c>
      <c r="J8" s="64">
        <v>9.3000000000000007</v>
      </c>
      <c r="K8" s="64"/>
      <c r="L8" s="64">
        <v>7.3</v>
      </c>
      <c r="M8" s="64"/>
      <c r="N8" s="64">
        <v>6.1</v>
      </c>
      <c r="O8" s="64">
        <v>7.9</v>
      </c>
      <c r="P8" s="64">
        <v>3.6</v>
      </c>
      <c r="Q8" s="64">
        <v>1.9</v>
      </c>
      <c r="R8" s="64">
        <v>4.5</v>
      </c>
      <c r="S8" s="64">
        <v>10</v>
      </c>
      <c r="T8" s="64">
        <v>20.2</v>
      </c>
      <c r="U8" s="64">
        <v>7.4</v>
      </c>
      <c r="V8" s="64">
        <v>4</v>
      </c>
      <c r="W8" s="64">
        <v>28</v>
      </c>
      <c r="X8" s="64">
        <v>45.3</v>
      </c>
      <c r="Y8" s="64">
        <v>58.4</v>
      </c>
      <c r="Z8" s="64"/>
      <c r="AA8" s="64">
        <v>54.6</v>
      </c>
      <c r="AB8" s="64">
        <v>76.3</v>
      </c>
      <c r="AC8" s="64">
        <v>3.3</v>
      </c>
      <c r="AD8" s="64">
        <v>3.5</v>
      </c>
      <c r="AE8" s="64">
        <v>10.5</v>
      </c>
      <c r="AF8" s="64">
        <v>4.3</v>
      </c>
      <c r="AG8" s="64">
        <v>6.4</v>
      </c>
      <c r="AH8" s="64">
        <v>7</v>
      </c>
      <c r="AI8" s="64">
        <v>7</v>
      </c>
      <c r="AJ8" s="64">
        <v>7.8</v>
      </c>
      <c r="AK8" s="64"/>
      <c r="AL8" s="64">
        <v>9.6</v>
      </c>
      <c r="AM8" s="64">
        <v>13</v>
      </c>
      <c r="AN8" s="64">
        <v>3.5</v>
      </c>
      <c r="AO8" s="64">
        <v>18</v>
      </c>
      <c r="AP8" s="64"/>
      <c r="AQ8" s="64"/>
      <c r="AR8" s="64"/>
      <c r="AS8" s="64"/>
      <c r="AT8" s="64">
        <v>1.5</v>
      </c>
      <c r="AU8" s="64"/>
      <c r="AV8" s="64"/>
      <c r="AW8" s="64"/>
      <c r="AX8" s="64"/>
      <c r="AY8" s="64">
        <v>6.5</v>
      </c>
      <c r="AZ8" s="64"/>
      <c r="BA8" s="64">
        <v>10.7</v>
      </c>
      <c r="BB8" s="64"/>
      <c r="BC8" s="64">
        <v>0.6</v>
      </c>
      <c r="BD8" s="64"/>
      <c r="BE8" s="64">
        <v>13.9</v>
      </c>
      <c r="BF8" s="64">
        <v>54.8</v>
      </c>
      <c r="BG8" s="64"/>
      <c r="BH8" s="64">
        <v>2.9</v>
      </c>
      <c r="BI8" s="64">
        <v>2.6</v>
      </c>
      <c r="BJ8" s="64">
        <v>2.4</v>
      </c>
      <c r="BK8" s="64">
        <v>2.4</v>
      </c>
      <c r="BL8" s="64"/>
      <c r="BM8" s="64">
        <v>0.3</v>
      </c>
      <c r="BN8" s="64">
        <v>20</v>
      </c>
      <c r="BO8" s="64">
        <v>7.4</v>
      </c>
      <c r="BP8" s="64"/>
      <c r="BQ8" s="64"/>
      <c r="BR8" s="65">
        <v>628.29999999999995</v>
      </c>
    </row>
    <row r="9" spans="1:70" x14ac:dyDescent="0.3">
      <c r="A9" s="1"/>
      <c r="B9" s="54" t="s">
        <v>1075</v>
      </c>
      <c r="C9" s="66">
        <v>15.2</v>
      </c>
      <c r="D9" s="66">
        <v>19.399999999999999</v>
      </c>
      <c r="E9" s="66">
        <v>7</v>
      </c>
      <c r="F9" s="66">
        <v>11.1</v>
      </c>
      <c r="G9" s="66">
        <v>7.9</v>
      </c>
      <c r="H9" s="66">
        <v>1.7</v>
      </c>
      <c r="I9" s="66">
        <v>0.4</v>
      </c>
      <c r="J9" s="66">
        <v>8</v>
      </c>
      <c r="K9" s="66"/>
      <c r="L9" s="66">
        <v>7.3</v>
      </c>
      <c r="M9" s="66"/>
      <c r="N9" s="66">
        <v>6.1</v>
      </c>
      <c r="O9" s="66">
        <v>9</v>
      </c>
      <c r="P9" s="66">
        <v>3.5</v>
      </c>
      <c r="Q9" s="66">
        <v>1.9</v>
      </c>
      <c r="R9" s="66">
        <v>4.5</v>
      </c>
      <c r="S9" s="66">
        <v>10</v>
      </c>
      <c r="T9" s="66">
        <v>20</v>
      </c>
      <c r="U9" s="66">
        <v>7.4</v>
      </c>
      <c r="V9" s="66">
        <v>4</v>
      </c>
      <c r="W9" s="66">
        <v>24.5</v>
      </c>
      <c r="X9" s="66">
        <v>33.200000000000003</v>
      </c>
      <c r="Y9" s="66">
        <v>58.8</v>
      </c>
      <c r="Z9" s="66"/>
      <c r="AA9" s="66">
        <v>63.4</v>
      </c>
      <c r="AB9" s="66">
        <v>79.5</v>
      </c>
      <c r="AC9" s="66">
        <v>6.3</v>
      </c>
      <c r="AD9" s="66">
        <v>6.6</v>
      </c>
      <c r="AE9" s="66">
        <v>10.5</v>
      </c>
      <c r="AF9" s="66">
        <v>4.3</v>
      </c>
      <c r="AG9" s="66">
        <v>6.4</v>
      </c>
      <c r="AH9" s="66">
        <v>7</v>
      </c>
      <c r="AI9" s="66">
        <v>7</v>
      </c>
      <c r="AJ9" s="66">
        <v>7.8</v>
      </c>
      <c r="AK9" s="66"/>
      <c r="AL9" s="66">
        <v>10.8</v>
      </c>
      <c r="AM9" s="66">
        <v>11</v>
      </c>
      <c r="AN9" s="66">
        <v>3.5</v>
      </c>
      <c r="AO9" s="66">
        <v>18</v>
      </c>
      <c r="AP9" s="66"/>
      <c r="AQ9" s="66"/>
      <c r="AR9" s="66"/>
      <c r="AS9" s="66"/>
      <c r="AT9" s="66">
        <v>1.5</v>
      </c>
      <c r="AU9" s="66"/>
      <c r="AV9" s="66"/>
      <c r="AW9" s="66"/>
      <c r="AX9" s="66"/>
      <c r="AY9" s="66">
        <v>14.4</v>
      </c>
      <c r="AZ9" s="66"/>
      <c r="BA9" s="66">
        <v>21.1</v>
      </c>
      <c r="BB9" s="66"/>
      <c r="BC9" s="66">
        <v>0.6</v>
      </c>
      <c r="BD9" s="66"/>
      <c r="BE9" s="66">
        <v>9.3000000000000007</v>
      </c>
      <c r="BF9" s="66">
        <v>26.7</v>
      </c>
      <c r="BG9" s="66"/>
      <c r="BH9" s="66">
        <v>2.9</v>
      </c>
      <c r="BI9" s="66">
        <v>2.6</v>
      </c>
      <c r="BJ9" s="66">
        <v>2.4</v>
      </c>
      <c r="BK9" s="66">
        <v>2.4</v>
      </c>
      <c r="BL9" s="66"/>
      <c r="BM9" s="66">
        <v>0.3</v>
      </c>
      <c r="BN9" s="66">
        <v>20</v>
      </c>
      <c r="BO9" s="66">
        <v>7.4</v>
      </c>
      <c r="BP9" s="66"/>
      <c r="BQ9" s="66"/>
      <c r="BR9" s="67">
        <v>614.6</v>
      </c>
    </row>
    <row r="10" spans="1:70" x14ac:dyDescent="0.3">
      <c r="A10" s="1"/>
      <c r="B10" s="54" t="s">
        <v>1076</v>
      </c>
      <c r="C10" s="66">
        <v>15.8</v>
      </c>
      <c r="D10" s="66">
        <v>19.399999999999999</v>
      </c>
      <c r="E10" s="66">
        <v>7.3</v>
      </c>
      <c r="F10" s="66">
        <v>11.1</v>
      </c>
      <c r="G10" s="66">
        <v>7.8</v>
      </c>
      <c r="H10" s="66">
        <v>1.6</v>
      </c>
      <c r="I10" s="66">
        <v>0.4</v>
      </c>
      <c r="J10" s="66">
        <v>9.4</v>
      </c>
      <c r="K10" s="66"/>
      <c r="L10" s="66">
        <v>7.3</v>
      </c>
      <c r="M10" s="66"/>
      <c r="N10" s="66">
        <v>5.8</v>
      </c>
      <c r="O10" s="66">
        <v>8.9</v>
      </c>
      <c r="P10" s="66">
        <v>3.5</v>
      </c>
      <c r="Q10" s="66">
        <v>1.9</v>
      </c>
      <c r="R10" s="66">
        <v>4.5</v>
      </c>
      <c r="S10" s="66">
        <v>10</v>
      </c>
      <c r="T10" s="66">
        <v>14.8</v>
      </c>
      <c r="U10" s="66">
        <v>7.4</v>
      </c>
      <c r="V10" s="66">
        <v>4</v>
      </c>
      <c r="W10" s="66">
        <v>24.5</v>
      </c>
      <c r="X10" s="66">
        <v>28.9</v>
      </c>
      <c r="Y10" s="66">
        <v>71.400000000000006</v>
      </c>
      <c r="Z10" s="66"/>
      <c r="AA10" s="66">
        <v>55</v>
      </c>
      <c r="AB10" s="66">
        <v>64.2</v>
      </c>
      <c r="AC10" s="66">
        <v>4.0999999999999996</v>
      </c>
      <c r="AD10" s="66">
        <v>5.7</v>
      </c>
      <c r="AE10" s="66">
        <v>10.5</v>
      </c>
      <c r="AF10" s="66">
        <v>4.3</v>
      </c>
      <c r="AG10" s="66">
        <v>6.2</v>
      </c>
      <c r="AH10" s="66">
        <v>6.7</v>
      </c>
      <c r="AI10" s="66">
        <v>6.9</v>
      </c>
      <c r="AJ10" s="66">
        <v>7.8</v>
      </c>
      <c r="AK10" s="66"/>
      <c r="AL10" s="66">
        <v>11.6</v>
      </c>
      <c r="AM10" s="66">
        <v>11.2</v>
      </c>
      <c r="AN10" s="66">
        <v>3.4</v>
      </c>
      <c r="AO10" s="66">
        <v>18</v>
      </c>
      <c r="AP10" s="66"/>
      <c r="AQ10" s="66"/>
      <c r="AR10" s="66"/>
      <c r="AS10" s="66"/>
      <c r="AT10" s="66">
        <v>1.5</v>
      </c>
      <c r="AU10" s="66"/>
      <c r="AV10" s="66"/>
      <c r="AW10" s="66"/>
      <c r="AX10" s="66"/>
      <c r="AY10" s="66">
        <v>28.4</v>
      </c>
      <c r="AZ10" s="66"/>
      <c r="BA10" s="66">
        <v>35.6</v>
      </c>
      <c r="BB10" s="66"/>
      <c r="BC10" s="66">
        <v>0.6</v>
      </c>
      <c r="BD10" s="66"/>
      <c r="BE10" s="66">
        <v>14.1</v>
      </c>
      <c r="BF10" s="66">
        <v>35.799999999999997</v>
      </c>
      <c r="BG10" s="66"/>
      <c r="BH10" s="66">
        <v>2.9</v>
      </c>
      <c r="BI10" s="66">
        <v>2.6</v>
      </c>
      <c r="BJ10" s="66">
        <v>2.4</v>
      </c>
      <c r="BK10" s="66">
        <v>2.4</v>
      </c>
      <c r="BL10" s="66"/>
      <c r="BM10" s="66">
        <v>0.3</v>
      </c>
      <c r="BN10" s="66">
        <v>20</v>
      </c>
      <c r="BO10" s="66">
        <v>7.4</v>
      </c>
      <c r="BP10" s="66"/>
      <c r="BQ10" s="66"/>
      <c r="BR10" s="67">
        <v>635.29999999999995</v>
      </c>
    </row>
    <row r="11" spans="1:70" x14ac:dyDescent="0.3">
      <c r="A11" s="1"/>
      <c r="B11" s="54" t="s">
        <v>1077</v>
      </c>
      <c r="C11" s="66">
        <v>16.5</v>
      </c>
      <c r="D11" s="66">
        <v>19.399999999999999</v>
      </c>
      <c r="E11" s="66">
        <v>7.8</v>
      </c>
      <c r="F11" s="66">
        <v>11.2</v>
      </c>
      <c r="G11" s="66">
        <v>7.8</v>
      </c>
      <c r="H11" s="66">
        <v>1.6</v>
      </c>
      <c r="I11" s="66">
        <v>0.4</v>
      </c>
      <c r="J11" s="66">
        <v>9.5</v>
      </c>
      <c r="K11" s="66"/>
      <c r="L11" s="66">
        <v>7.4</v>
      </c>
      <c r="M11" s="66"/>
      <c r="N11" s="66">
        <v>5.9</v>
      </c>
      <c r="O11" s="66">
        <v>8.9</v>
      </c>
      <c r="P11" s="66">
        <v>3.6</v>
      </c>
      <c r="Q11" s="66">
        <v>1.9</v>
      </c>
      <c r="R11" s="66">
        <v>4.3</v>
      </c>
      <c r="S11" s="66">
        <v>10</v>
      </c>
      <c r="T11" s="66">
        <v>11.3</v>
      </c>
      <c r="U11" s="66">
        <v>7.4</v>
      </c>
      <c r="V11" s="66">
        <v>4</v>
      </c>
      <c r="W11" s="66">
        <v>17.600000000000001</v>
      </c>
      <c r="X11" s="66">
        <v>35.200000000000003</v>
      </c>
      <c r="Y11" s="66">
        <v>70.599999999999994</v>
      </c>
      <c r="Z11" s="66"/>
      <c r="AA11" s="66">
        <v>60.9</v>
      </c>
      <c r="AB11" s="66">
        <v>74.400000000000006</v>
      </c>
      <c r="AC11" s="66">
        <v>5.3</v>
      </c>
      <c r="AD11" s="66">
        <v>7.3</v>
      </c>
      <c r="AE11" s="66">
        <v>10.5</v>
      </c>
      <c r="AF11" s="66">
        <v>4.3</v>
      </c>
      <c r="AG11" s="66">
        <v>6.2</v>
      </c>
      <c r="AH11" s="66">
        <v>6.7</v>
      </c>
      <c r="AI11" s="66">
        <v>6.9</v>
      </c>
      <c r="AJ11" s="66">
        <v>7.8</v>
      </c>
      <c r="AK11" s="66"/>
      <c r="AL11" s="66">
        <v>9.6</v>
      </c>
      <c r="AM11" s="66">
        <v>11.5</v>
      </c>
      <c r="AN11" s="66">
        <v>3.5</v>
      </c>
      <c r="AO11" s="66">
        <v>18</v>
      </c>
      <c r="AP11" s="66"/>
      <c r="AQ11" s="66"/>
      <c r="AR11" s="66"/>
      <c r="AS11" s="66"/>
      <c r="AT11" s="66">
        <v>1.5</v>
      </c>
      <c r="AU11" s="66"/>
      <c r="AV11" s="66"/>
      <c r="AW11" s="66"/>
      <c r="AX11" s="66"/>
      <c r="AY11" s="66">
        <v>55.8</v>
      </c>
      <c r="AZ11" s="66"/>
      <c r="BA11" s="66">
        <v>41.1</v>
      </c>
      <c r="BB11" s="66"/>
      <c r="BC11" s="66">
        <v>0.6</v>
      </c>
      <c r="BD11" s="66"/>
      <c r="BE11" s="66">
        <v>20.7</v>
      </c>
      <c r="BF11" s="66">
        <v>47.1</v>
      </c>
      <c r="BG11" s="66"/>
      <c r="BH11" s="66">
        <v>2.9</v>
      </c>
      <c r="BI11" s="66">
        <v>2.6</v>
      </c>
      <c r="BJ11" s="66">
        <v>2.4</v>
      </c>
      <c r="BK11" s="66">
        <v>2.4</v>
      </c>
      <c r="BL11" s="66"/>
      <c r="BM11" s="66">
        <v>0.4</v>
      </c>
      <c r="BN11" s="66">
        <v>20</v>
      </c>
      <c r="BO11" s="66">
        <v>7.4</v>
      </c>
      <c r="BP11" s="66"/>
      <c r="BQ11" s="66"/>
      <c r="BR11" s="67">
        <v>700.1</v>
      </c>
    </row>
    <row r="12" spans="1:70" x14ac:dyDescent="0.3">
      <c r="A12" s="1"/>
      <c r="B12" s="54" t="s">
        <v>1078</v>
      </c>
      <c r="C12" s="66">
        <v>16</v>
      </c>
      <c r="D12" s="66">
        <v>19.399999999999999</v>
      </c>
      <c r="E12" s="66">
        <v>9</v>
      </c>
      <c r="F12" s="66">
        <v>11.1</v>
      </c>
      <c r="G12" s="66">
        <v>7.8</v>
      </c>
      <c r="H12" s="66">
        <v>1.5</v>
      </c>
      <c r="I12" s="66">
        <v>0.4</v>
      </c>
      <c r="J12" s="66">
        <v>8.9</v>
      </c>
      <c r="K12" s="66"/>
      <c r="L12" s="66">
        <v>7.4</v>
      </c>
      <c r="M12" s="66"/>
      <c r="N12" s="66">
        <v>5.8</v>
      </c>
      <c r="O12" s="66">
        <v>8.6</v>
      </c>
      <c r="P12" s="66">
        <v>3.6</v>
      </c>
      <c r="Q12" s="66">
        <v>1.9</v>
      </c>
      <c r="R12" s="66">
        <v>4.5</v>
      </c>
      <c r="S12" s="66">
        <v>9.9</v>
      </c>
      <c r="T12" s="66">
        <v>11</v>
      </c>
      <c r="U12" s="66">
        <v>7.4</v>
      </c>
      <c r="V12" s="66">
        <v>4</v>
      </c>
      <c r="W12" s="66">
        <v>14.9</v>
      </c>
      <c r="X12" s="66">
        <v>39.1</v>
      </c>
      <c r="Y12" s="66">
        <v>65.5</v>
      </c>
      <c r="Z12" s="66"/>
      <c r="AA12" s="66">
        <v>82.8</v>
      </c>
      <c r="AB12" s="66">
        <v>91</v>
      </c>
      <c r="AC12" s="66">
        <v>7.2</v>
      </c>
      <c r="AD12" s="66">
        <v>5.6</v>
      </c>
      <c r="AE12" s="66">
        <v>10.5</v>
      </c>
      <c r="AF12" s="66">
        <v>4.3</v>
      </c>
      <c r="AG12" s="66">
        <v>6.2</v>
      </c>
      <c r="AH12" s="66">
        <v>6.7</v>
      </c>
      <c r="AI12" s="66">
        <v>6.9</v>
      </c>
      <c r="AJ12" s="66">
        <v>7.8</v>
      </c>
      <c r="AK12" s="66"/>
      <c r="AL12" s="66">
        <v>9.5</v>
      </c>
      <c r="AM12" s="66">
        <v>11.7</v>
      </c>
      <c r="AN12" s="66">
        <v>3.5</v>
      </c>
      <c r="AO12" s="66">
        <v>18</v>
      </c>
      <c r="AP12" s="66"/>
      <c r="AQ12" s="66"/>
      <c r="AR12" s="66"/>
      <c r="AS12" s="66"/>
      <c r="AT12" s="66">
        <v>1.4</v>
      </c>
      <c r="AU12" s="66"/>
      <c r="AV12" s="66"/>
      <c r="AW12" s="66"/>
      <c r="AX12" s="66"/>
      <c r="AY12" s="66">
        <v>107.6</v>
      </c>
      <c r="AZ12" s="66"/>
      <c r="BA12" s="66">
        <v>91.5</v>
      </c>
      <c r="BB12" s="66"/>
      <c r="BC12" s="66">
        <v>0.6</v>
      </c>
      <c r="BD12" s="66"/>
      <c r="BE12" s="66">
        <v>20.6</v>
      </c>
      <c r="BF12" s="66">
        <v>47</v>
      </c>
      <c r="BG12" s="66"/>
      <c r="BH12" s="66">
        <v>2.9</v>
      </c>
      <c r="BI12" s="66">
        <v>2.6</v>
      </c>
      <c r="BJ12" s="66">
        <v>2.4</v>
      </c>
      <c r="BK12" s="66">
        <v>2.4</v>
      </c>
      <c r="BL12" s="66"/>
      <c r="BM12" s="66">
        <v>0.4</v>
      </c>
      <c r="BN12" s="66">
        <v>19.8</v>
      </c>
      <c r="BO12" s="66">
        <v>7.4</v>
      </c>
      <c r="BP12" s="66"/>
      <c r="BQ12" s="66"/>
      <c r="BR12" s="67">
        <v>836</v>
      </c>
    </row>
    <row r="13" spans="1:70" x14ac:dyDescent="0.3">
      <c r="A13" s="1"/>
      <c r="B13" s="54" t="s">
        <v>1079</v>
      </c>
      <c r="C13" s="66">
        <v>15</v>
      </c>
      <c r="D13" s="66">
        <v>19.399999999999999</v>
      </c>
      <c r="E13" s="66">
        <v>7.9</v>
      </c>
      <c r="F13" s="66">
        <v>11.1</v>
      </c>
      <c r="G13" s="66">
        <v>7.7</v>
      </c>
      <c r="H13" s="66">
        <v>1.4</v>
      </c>
      <c r="I13" s="66">
        <v>0.4</v>
      </c>
      <c r="J13" s="66">
        <v>9.5</v>
      </c>
      <c r="K13" s="66"/>
      <c r="L13" s="66">
        <v>7.4</v>
      </c>
      <c r="M13" s="66"/>
      <c r="N13" s="66">
        <v>5.5</v>
      </c>
      <c r="O13" s="66">
        <v>8.4</v>
      </c>
      <c r="P13" s="66">
        <v>3.7</v>
      </c>
      <c r="Q13" s="66">
        <v>1.9</v>
      </c>
      <c r="R13" s="66">
        <v>4.5999999999999996</v>
      </c>
      <c r="S13" s="66">
        <v>10</v>
      </c>
      <c r="T13" s="66">
        <v>10.7</v>
      </c>
      <c r="U13" s="66">
        <v>7.2</v>
      </c>
      <c r="V13" s="66">
        <v>4</v>
      </c>
      <c r="W13" s="66">
        <v>13.4</v>
      </c>
      <c r="X13" s="66">
        <v>47.3</v>
      </c>
      <c r="Y13" s="66">
        <v>87.4</v>
      </c>
      <c r="Z13" s="66"/>
      <c r="AA13" s="66">
        <v>72.599999999999994</v>
      </c>
      <c r="AB13" s="66">
        <v>88</v>
      </c>
      <c r="AC13" s="66">
        <v>8.1</v>
      </c>
      <c r="AD13" s="66">
        <v>3.4</v>
      </c>
      <c r="AE13" s="66">
        <v>10.5</v>
      </c>
      <c r="AF13" s="66">
        <v>4.3</v>
      </c>
      <c r="AG13" s="66">
        <v>6.2</v>
      </c>
      <c r="AH13" s="66">
        <v>6.7</v>
      </c>
      <c r="AI13" s="66">
        <v>6.9</v>
      </c>
      <c r="AJ13" s="66">
        <v>7.8</v>
      </c>
      <c r="AK13" s="66"/>
      <c r="AL13" s="66">
        <v>9.1</v>
      </c>
      <c r="AM13" s="66">
        <v>11.2</v>
      </c>
      <c r="AN13" s="66">
        <v>3.5</v>
      </c>
      <c r="AO13" s="66">
        <v>18</v>
      </c>
      <c r="AP13" s="66"/>
      <c r="AQ13" s="66"/>
      <c r="AR13" s="66"/>
      <c r="AS13" s="66"/>
      <c r="AT13" s="66">
        <v>1.4</v>
      </c>
      <c r="AU13" s="66"/>
      <c r="AV13" s="66"/>
      <c r="AW13" s="66"/>
      <c r="AX13" s="66"/>
      <c r="AY13" s="66">
        <v>160.30000000000001</v>
      </c>
      <c r="AZ13" s="66"/>
      <c r="BA13" s="66">
        <v>120.5</v>
      </c>
      <c r="BB13" s="66"/>
      <c r="BC13" s="66">
        <v>0.6</v>
      </c>
      <c r="BD13" s="66"/>
      <c r="BE13" s="66">
        <v>23.9</v>
      </c>
      <c r="BF13" s="66">
        <v>64.099999999999994</v>
      </c>
      <c r="BG13" s="66"/>
      <c r="BH13" s="66">
        <v>2.9</v>
      </c>
      <c r="BI13" s="66">
        <v>2.6</v>
      </c>
      <c r="BJ13" s="66">
        <v>2.4</v>
      </c>
      <c r="BK13" s="66">
        <v>2.4</v>
      </c>
      <c r="BL13" s="66"/>
      <c r="BM13" s="66">
        <v>0.4</v>
      </c>
      <c r="BN13" s="66">
        <v>20</v>
      </c>
      <c r="BO13" s="66">
        <v>7.4</v>
      </c>
      <c r="BP13" s="66"/>
      <c r="BQ13" s="66"/>
      <c r="BR13" s="67">
        <v>949.1</v>
      </c>
    </row>
    <row r="14" spans="1:70" x14ac:dyDescent="0.3">
      <c r="A14" s="1"/>
      <c r="B14" s="54" t="s">
        <v>1080</v>
      </c>
      <c r="C14" s="66">
        <v>15</v>
      </c>
      <c r="D14" s="66">
        <v>19.399999999999999</v>
      </c>
      <c r="E14" s="66">
        <v>8.6</v>
      </c>
      <c r="F14" s="66">
        <v>11.1</v>
      </c>
      <c r="G14" s="66">
        <v>7.9</v>
      </c>
      <c r="H14" s="66">
        <v>1.4</v>
      </c>
      <c r="I14" s="66">
        <v>0.4</v>
      </c>
      <c r="J14" s="66">
        <v>9.5</v>
      </c>
      <c r="K14" s="66"/>
      <c r="L14" s="66">
        <v>7.4</v>
      </c>
      <c r="M14" s="66"/>
      <c r="N14" s="66">
        <v>5.9</v>
      </c>
      <c r="O14" s="66">
        <v>8.6</v>
      </c>
      <c r="P14" s="66">
        <v>3.7</v>
      </c>
      <c r="Q14" s="66">
        <v>1.9</v>
      </c>
      <c r="R14" s="66">
        <v>4.5999999999999996</v>
      </c>
      <c r="S14" s="66">
        <v>10</v>
      </c>
      <c r="T14" s="66">
        <v>15.3</v>
      </c>
      <c r="U14" s="66">
        <v>7.2</v>
      </c>
      <c r="V14" s="66">
        <v>4</v>
      </c>
      <c r="W14" s="66">
        <v>13.4</v>
      </c>
      <c r="X14" s="66">
        <v>43.3</v>
      </c>
      <c r="Y14" s="66">
        <v>93.5</v>
      </c>
      <c r="Z14" s="66"/>
      <c r="AA14" s="66">
        <v>81.5</v>
      </c>
      <c r="AB14" s="66">
        <v>84.4</v>
      </c>
      <c r="AC14" s="66">
        <v>9.5</v>
      </c>
      <c r="AD14" s="66">
        <v>9.1</v>
      </c>
      <c r="AE14" s="66">
        <v>10.5</v>
      </c>
      <c r="AF14" s="66">
        <v>4.3</v>
      </c>
      <c r="AG14" s="66">
        <v>6.2</v>
      </c>
      <c r="AH14" s="66">
        <v>6.7</v>
      </c>
      <c r="AI14" s="66">
        <v>6.9</v>
      </c>
      <c r="AJ14" s="66">
        <v>7.6</v>
      </c>
      <c r="AK14" s="66"/>
      <c r="AL14" s="66">
        <v>9.9</v>
      </c>
      <c r="AM14" s="66">
        <v>12.3</v>
      </c>
      <c r="AN14" s="66">
        <v>3.5</v>
      </c>
      <c r="AO14" s="66">
        <v>18</v>
      </c>
      <c r="AP14" s="66"/>
      <c r="AQ14" s="66"/>
      <c r="AR14" s="66"/>
      <c r="AS14" s="66"/>
      <c r="AT14" s="66">
        <v>1.4</v>
      </c>
      <c r="AU14" s="66"/>
      <c r="AV14" s="66"/>
      <c r="AW14" s="66"/>
      <c r="AX14" s="66"/>
      <c r="AY14" s="66">
        <v>163.80000000000001</v>
      </c>
      <c r="AZ14" s="66"/>
      <c r="BA14" s="66">
        <v>125.6</v>
      </c>
      <c r="BB14" s="66"/>
      <c r="BC14" s="66">
        <v>0.6</v>
      </c>
      <c r="BD14" s="66"/>
      <c r="BE14" s="66">
        <v>29.5</v>
      </c>
      <c r="BF14" s="66">
        <v>69.900000000000006</v>
      </c>
      <c r="BG14" s="66"/>
      <c r="BH14" s="66">
        <v>2.9</v>
      </c>
      <c r="BI14" s="66">
        <v>2.6</v>
      </c>
      <c r="BJ14" s="66">
        <v>2.4</v>
      </c>
      <c r="BK14" s="66">
        <v>2.4</v>
      </c>
      <c r="BL14" s="66"/>
      <c r="BM14" s="66">
        <v>0.3</v>
      </c>
      <c r="BN14" s="66">
        <v>20</v>
      </c>
      <c r="BO14" s="66">
        <v>7.4</v>
      </c>
      <c r="BP14" s="66"/>
      <c r="BQ14" s="66"/>
      <c r="BR14" s="67">
        <v>991.3</v>
      </c>
    </row>
    <row r="15" spans="1:70" x14ac:dyDescent="0.3">
      <c r="A15" s="1"/>
      <c r="B15" s="56" t="s">
        <v>1081</v>
      </c>
      <c r="C15" s="68">
        <v>15.3</v>
      </c>
      <c r="D15" s="68">
        <v>19.399999999999999</v>
      </c>
      <c r="E15" s="68">
        <v>7.5</v>
      </c>
      <c r="F15" s="68">
        <v>11.1</v>
      </c>
      <c r="G15" s="68">
        <v>7.9</v>
      </c>
      <c r="H15" s="68">
        <v>1.4</v>
      </c>
      <c r="I15" s="68">
        <v>0.4</v>
      </c>
      <c r="J15" s="68">
        <v>9.3000000000000007</v>
      </c>
      <c r="K15" s="68"/>
      <c r="L15" s="68">
        <v>7.4</v>
      </c>
      <c r="M15" s="68"/>
      <c r="N15" s="68">
        <v>6</v>
      </c>
      <c r="O15" s="68">
        <v>8.1</v>
      </c>
      <c r="P15" s="68">
        <v>3.7</v>
      </c>
      <c r="Q15" s="68">
        <v>1.9</v>
      </c>
      <c r="R15" s="68">
        <v>4.5</v>
      </c>
      <c r="S15" s="68">
        <v>10</v>
      </c>
      <c r="T15" s="68">
        <v>20.2</v>
      </c>
      <c r="U15" s="68">
        <v>7.2</v>
      </c>
      <c r="V15" s="68">
        <v>4</v>
      </c>
      <c r="W15" s="68">
        <v>14.1</v>
      </c>
      <c r="X15" s="68">
        <v>35.200000000000003</v>
      </c>
      <c r="Y15" s="68">
        <v>102.4</v>
      </c>
      <c r="Z15" s="68"/>
      <c r="AA15" s="68">
        <v>74</v>
      </c>
      <c r="AB15" s="68">
        <v>88.2</v>
      </c>
      <c r="AC15" s="68">
        <v>8.1999999999999993</v>
      </c>
      <c r="AD15" s="68">
        <v>8.6999999999999993</v>
      </c>
      <c r="AE15" s="68">
        <v>10.5</v>
      </c>
      <c r="AF15" s="68">
        <v>4.3</v>
      </c>
      <c r="AG15" s="68">
        <v>6.2</v>
      </c>
      <c r="AH15" s="68">
        <v>6.7</v>
      </c>
      <c r="AI15" s="68">
        <v>6.9</v>
      </c>
      <c r="AJ15" s="68">
        <v>7.6</v>
      </c>
      <c r="AK15" s="68"/>
      <c r="AL15" s="68">
        <v>10</v>
      </c>
      <c r="AM15" s="68">
        <v>10.7</v>
      </c>
      <c r="AN15" s="68">
        <v>3.5</v>
      </c>
      <c r="AO15" s="68">
        <v>18</v>
      </c>
      <c r="AP15" s="68"/>
      <c r="AQ15" s="68"/>
      <c r="AR15" s="68"/>
      <c r="AS15" s="68"/>
      <c r="AT15" s="68">
        <v>1.5</v>
      </c>
      <c r="AU15" s="68"/>
      <c r="AV15" s="68"/>
      <c r="AW15" s="68"/>
      <c r="AX15" s="68"/>
      <c r="AY15" s="68">
        <v>149</v>
      </c>
      <c r="AZ15" s="68"/>
      <c r="BA15" s="68">
        <v>123.5</v>
      </c>
      <c r="BB15" s="68"/>
      <c r="BC15" s="68">
        <v>0.6</v>
      </c>
      <c r="BD15" s="68"/>
      <c r="BE15" s="68">
        <v>29.6</v>
      </c>
      <c r="BF15" s="68">
        <v>77.2</v>
      </c>
      <c r="BG15" s="68"/>
      <c r="BH15" s="68">
        <v>2.9</v>
      </c>
      <c r="BI15" s="68">
        <v>2.6</v>
      </c>
      <c r="BJ15" s="68">
        <v>2.4</v>
      </c>
      <c r="BK15" s="68">
        <v>2.4</v>
      </c>
      <c r="BL15" s="68"/>
      <c r="BM15" s="68">
        <v>0.3</v>
      </c>
      <c r="BN15" s="68">
        <v>20</v>
      </c>
      <c r="BO15" s="68">
        <v>7.3</v>
      </c>
      <c r="BP15" s="68"/>
      <c r="BQ15" s="68"/>
      <c r="BR15" s="69">
        <v>979.8</v>
      </c>
    </row>
    <row r="16" spans="1:70" x14ac:dyDescent="0.3">
      <c r="A16" s="1"/>
      <c r="B16" s="50" t="s">
        <v>1082</v>
      </c>
      <c r="C16" s="64">
        <v>15.7</v>
      </c>
      <c r="D16" s="64">
        <v>19.399999999999999</v>
      </c>
      <c r="E16" s="64">
        <v>7.8</v>
      </c>
      <c r="F16" s="64">
        <v>11.2</v>
      </c>
      <c r="G16" s="64">
        <v>8</v>
      </c>
      <c r="H16" s="64">
        <v>1.4</v>
      </c>
      <c r="I16" s="64">
        <v>0.4</v>
      </c>
      <c r="J16" s="64">
        <v>9.3000000000000007</v>
      </c>
      <c r="K16" s="64"/>
      <c r="L16" s="64">
        <v>7.4</v>
      </c>
      <c r="M16" s="64"/>
      <c r="N16" s="64">
        <v>5.5</v>
      </c>
      <c r="O16" s="64">
        <v>8.1</v>
      </c>
      <c r="P16" s="64">
        <v>3.7</v>
      </c>
      <c r="Q16" s="64">
        <v>1.9</v>
      </c>
      <c r="R16" s="64">
        <v>4.4000000000000004</v>
      </c>
      <c r="S16" s="64">
        <v>10</v>
      </c>
      <c r="T16" s="64">
        <v>19.2</v>
      </c>
      <c r="U16" s="64">
        <v>7.2</v>
      </c>
      <c r="V16" s="64">
        <v>4</v>
      </c>
      <c r="W16" s="64">
        <v>12.8</v>
      </c>
      <c r="X16" s="64">
        <v>22.6</v>
      </c>
      <c r="Y16" s="64">
        <v>103.6</v>
      </c>
      <c r="Z16" s="64"/>
      <c r="AA16" s="64">
        <v>104.7</v>
      </c>
      <c r="AB16" s="64">
        <v>106.8</v>
      </c>
      <c r="AC16" s="64">
        <v>7.6</v>
      </c>
      <c r="AD16" s="64">
        <v>10.199999999999999</v>
      </c>
      <c r="AE16" s="64">
        <v>10.5</v>
      </c>
      <c r="AF16" s="64">
        <v>4.3</v>
      </c>
      <c r="AG16" s="64">
        <v>4</v>
      </c>
      <c r="AH16" s="64">
        <v>6</v>
      </c>
      <c r="AI16" s="64">
        <v>6.5</v>
      </c>
      <c r="AJ16" s="64">
        <v>7.6</v>
      </c>
      <c r="AK16" s="64"/>
      <c r="AL16" s="64">
        <v>9.8000000000000007</v>
      </c>
      <c r="AM16" s="64">
        <v>12.6</v>
      </c>
      <c r="AN16" s="64">
        <v>3.5</v>
      </c>
      <c r="AO16" s="64">
        <v>18</v>
      </c>
      <c r="AP16" s="64"/>
      <c r="AQ16" s="64"/>
      <c r="AR16" s="64"/>
      <c r="AS16" s="64"/>
      <c r="AT16" s="64">
        <v>1.5</v>
      </c>
      <c r="AU16" s="64"/>
      <c r="AV16" s="64"/>
      <c r="AW16" s="64"/>
      <c r="AX16" s="64"/>
      <c r="AY16" s="64">
        <v>102</v>
      </c>
      <c r="AZ16" s="64"/>
      <c r="BA16" s="64">
        <v>112.4</v>
      </c>
      <c r="BB16" s="64"/>
      <c r="BC16" s="64">
        <v>0.6</v>
      </c>
      <c r="BD16" s="64"/>
      <c r="BE16" s="64">
        <v>30.2</v>
      </c>
      <c r="BF16" s="64">
        <v>85.5</v>
      </c>
      <c r="BG16" s="64"/>
      <c r="BH16" s="64">
        <v>2.9</v>
      </c>
      <c r="BI16" s="64">
        <v>2.6</v>
      </c>
      <c r="BJ16" s="64">
        <v>2.4</v>
      </c>
      <c r="BK16" s="64">
        <v>2.4</v>
      </c>
      <c r="BL16" s="64"/>
      <c r="BM16" s="64">
        <v>0.3</v>
      </c>
      <c r="BN16" s="64">
        <v>20</v>
      </c>
      <c r="BO16" s="64">
        <v>7.4</v>
      </c>
      <c r="BP16" s="64"/>
      <c r="BQ16" s="64"/>
      <c r="BR16" s="65">
        <v>965.9</v>
      </c>
    </row>
    <row r="17" spans="1:70" x14ac:dyDescent="0.3">
      <c r="A17" s="1"/>
      <c r="B17" s="54" t="s">
        <v>1083</v>
      </c>
      <c r="C17" s="66">
        <v>16.2</v>
      </c>
      <c r="D17" s="66">
        <v>19</v>
      </c>
      <c r="E17" s="66">
        <v>7.9</v>
      </c>
      <c r="F17" s="66">
        <v>11.1</v>
      </c>
      <c r="G17" s="66">
        <v>8</v>
      </c>
      <c r="H17" s="66">
        <v>1.3</v>
      </c>
      <c r="I17" s="66">
        <v>0.3</v>
      </c>
      <c r="J17" s="66">
        <v>8.6999999999999993</v>
      </c>
      <c r="K17" s="66"/>
      <c r="L17" s="66">
        <v>7.4</v>
      </c>
      <c r="M17" s="66"/>
      <c r="N17" s="66">
        <v>5.9</v>
      </c>
      <c r="O17" s="66">
        <v>8.1</v>
      </c>
      <c r="P17" s="66">
        <v>3.6</v>
      </c>
      <c r="Q17" s="66">
        <v>1.9</v>
      </c>
      <c r="R17" s="66">
        <v>4.4000000000000004</v>
      </c>
      <c r="S17" s="66">
        <v>10</v>
      </c>
      <c r="T17" s="66">
        <v>19.899999999999999</v>
      </c>
      <c r="U17" s="66">
        <v>7.2</v>
      </c>
      <c r="V17" s="66">
        <v>4</v>
      </c>
      <c r="W17" s="66">
        <v>15.4</v>
      </c>
      <c r="X17" s="66">
        <v>11.3</v>
      </c>
      <c r="Y17" s="66">
        <v>111.2</v>
      </c>
      <c r="Z17" s="66"/>
      <c r="AA17" s="66">
        <v>97.9</v>
      </c>
      <c r="AB17" s="66">
        <v>92.3</v>
      </c>
      <c r="AC17" s="66">
        <v>9.1999999999999993</v>
      </c>
      <c r="AD17" s="66">
        <v>9.1999999999999993</v>
      </c>
      <c r="AE17" s="66">
        <v>10.5</v>
      </c>
      <c r="AF17" s="66">
        <v>4.3</v>
      </c>
      <c r="AG17" s="66">
        <v>3.6</v>
      </c>
      <c r="AH17" s="66">
        <v>4.0999999999999996</v>
      </c>
      <c r="AI17" s="66">
        <v>4.3</v>
      </c>
      <c r="AJ17" s="66">
        <v>7.6</v>
      </c>
      <c r="AK17" s="66"/>
      <c r="AL17" s="66">
        <v>9.3000000000000007</v>
      </c>
      <c r="AM17" s="66">
        <v>11.3</v>
      </c>
      <c r="AN17" s="66">
        <v>3.5</v>
      </c>
      <c r="AO17" s="66">
        <v>18</v>
      </c>
      <c r="AP17" s="66"/>
      <c r="AQ17" s="66"/>
      <c r="AR17" s="66"/>
      <c r="AS17" s="66"/>
      <c r="AT17" s="66">
        <v>1.5</v>
      </c>
      <c r="AU17" s="66"/>
      <c r="AV17" s="66"/>
      <c r="AW17" s="66"/>
      <c r="AX17" s="66">
        <v>10</v>
      </c>
      <c r="AY17" s="66">
        <v>132.69999999999999</v>
      </c>
      <c r="AZ17" s="66"/>
      <c r="BA17" s="66">
        <v>109.5</v>
      </c>
      <c r="BB17" s="66"/>
      <c r="BC17" s="66">
        <v>0.6</v>
      </c>
      <c r="BD17" s="66"/>
      <c r="BE17" s="66">
        <v>31.8</v>
      </c>
      <c r="BF17" s="66">
        <v>88.4</v>
      </c>
      <c r="BG17" s="66"/>
      <c r="BH17" s="66">
        <v>2.9</v>
      </c>
      <c r="BI17" s="66">
        <v>2.6</v>
      </c>
      <c r="BJ17" s="66">
        <v>2.4</v>
      </c>
      <c r="BK17" s="66">
        <v>2.4</v>
      </c>
      <c r="BL17" s="66"/>
      <c r="BM17" s="66">
        <v>0.3</v>
      </c>
      <c r="BN17" s="66">
        <v>20</v>
      </c>
      <c r="BO17" s="66">
        <v>7.4</v>
      </c>
      <c r="BP17" s="66"/>
      <c r="BQ17" s="66"/>
      <c r="BR17" s="67">
        <v>980.4</v>
      </c>
    </row>
    <row r="18" spans="1:70" x14ac:dyDescent="0.3">
      <c r="A18" s="1"/>
      <c r="B18" s="54" t="s">
        <v>1084</v>
      </c>
      <c r="C18" s="66">
        <v>16.3</v>
      </c>
      <c r="D18" s="66">
        <v>17.2</v>
      </c>
      <c r="E18" s="66">
        <v>7.5</v>
      </c>
      <c r="F18" s="66">
        <v>9.4</v>
      </c>
      <c r="G18" s="66">
        <v>7.8</v>
      </c>
      <c r="H18" s="66">
        <v>1.3</v>
      </c>
      <c r="I18" s="66">
        <v>0.3</v>
      </c>
      <c r="J18" s="66">
        <v>9.4</v>
      </c>
      <c r="K18" s="66"/>
      <c r="L18" s="66">
        <v>7.4</v>
      </c>
      <c r="M18" s="66"/>
      <c r="N18" s="66">
        <v>5.7</v>
      </c>
      <c r="O18" s="66">
        <v>8.1</v>
      </c>
      <c r="P18" s="66">
        <v>3.6</v>
      </c>
      <c r="Q18" s="66">
        <v>1.9</v>
      </c>
      <c r="R18" s="66">
        <v>4.3</v>
      </c>
      <c r="S18" s="66">
        <v>10</v>
      </c>
      <c r="T18" s="66">
        <v>20</v>
      </c>
      <c r="U18" s="66">
        <v>7.4</v>
      </c>
      <c r="V18" s="66">
        <v>4</v>
      </c>
      <c r="W18" s="66">
        <v>15.4</v>
      </c>
      <c r="X18" s="66">
        <v>11.4</v>
      </c>
      <c r="Y18" s="66">
        <v>118.3</v>
      </c>
      <c r="Z18" s="66"/>
      <c r="AA18" s="66">
        <v>99.6</v>
      </c>
      <c r="AB18" s="66">
        <v>87.6</v>
      </c>
      <c r="AC18" s="66">
        <v>13.2</v>
      </c>
      <c r="AD18" s="66">
        <v>14.4</v>
      </c>
      <c r="AE18" s="66">
        <v>10.5</v>
      </c>
      <c r="AF18" s="66">
        <v>4.3</v>
      </c>
      <c r="AG18" s="66">
        <v>3.6</v>
      </c>
      <c r="AH18" s="66">
        <v>4.0999999999999996</v>
      </c>
      <c r="AI18" s="66">
        <v>4.3</v>
      </c>
      <c r="AJ18" s="66">
        <v>7.6</v>
      </c>
      <c r="AK18" s="66"/>
      <c r="AL18" s="66">
        <v>11</v>
      </c>
      <c r="AM18" s="66">
        <v>11.8</v>
      </c>
      <c r="AN18" s="66">
        <v>3.5</v>
      </c>
      <c r="AO18" s="66">
        <v>18</v>
      </c>
      <c r="AP18" s="66"/>
      <c r="AQ18" s="66"/>
      <c r="AR18" s="66"/>
      <c r="AS18" s="66"/>
      <c r="AT18" s="66">
        <v>1.5</v>
      </c>
      <c r="AU18" s="66"/>
      <c r="AV18" s="66">
        <v>0.5</v>
      </c>
      <c r="AW18" s="66">
        <v>2.5</v>
      </c>
      <c r="AX18" s="66">
        <v>9.9</v>
      </c>
      <c r="AY18" s="66">
        <v>115.6</v>
      </c>
      <c r="AZ18" s="66"/>
      <c r="BA18" s="66">
        <v>111.7</v>
      </c>
      <c r="BB18" s="66"/>
      <c r="BC18" s="66">
        <v>0.6</v>
      </c>
      <c r="BD18" s="66">
        <v>0.3</v>
      </c>
      <c r="BE18" s="66">
        <v>31.8</v>
      </c>
      <c r="BF18" s="66">
        <v>87.5</v>
      </c>
      <c r="BG18" s="66"/>
      <c r="BH18" s="66">
        <v>2.9</v>
      </c>
      <c r="BI18" s="66">
        <v>2.6</v>
      </c>
      <c r="BJ18" s="66">
        <v>2.4</v>
      </c>
      <c r="BK18" s="66">
        <v>2.4</v>
      </c>
      <c r="BL18" s="66"/>
      <c r="BM18" s="66">
        <v>0.3</v>
      </c>
      <c r="BN18" s="66">
        <v>20</v>
      </c>
      <c r="BO18" s="66">
        <v>7.4</v>
      </c>
      <c r="BP18" s="66"/>
      <c r="BQ18" s="66"/>
      <c r="BR18" s="67">
        <v>980.1</v>
      </c>
    </row>
    <row r="19" spans="1:70" x14ac:dyDescent="0.3">
      <c r="A19" s="1"/>
      <c r="B19" s="54" t="s">
        <v>1085</v>
      </c>
      <c r="C19" s="66">
        <v>16</v>
      </c>
      <c r="D19" s="66">
        <v>18.899999999999999</v>
      </c>
      <c r="E19" s="66">
        <v>6.8</v>
      </c>
      <c r="F19" s="66">
        <v>10.8</v>
      </c>
      <c r="G19" s="66">
        <v>9.6</v>
      </c>
      <c r="H19" s="66">
        <v>1.2</v>
      </c>
      <c r="I19" s="66">
        <v>0.2</v>
      </c>
      <c r="J19" s="66">
        <v>9.3000000000000007</v>
      </c>
      <c r="K19" s="66"/>
      <c r="L19" s="66">
        <v>7.9</v>
      </c>
      <c r="M19" s="66"/>
      <c r="N19" s="66">
        <v>5.8</v>
      </c>
      <c r="O19" s="66">
        <v>8.5</v>
      </c>
      <c r="P19" s="66">
        <v>3.6</v>
      </c>
      <c r="Q19" s="66">
        <v>2</v>
      </c>
      <c r="R19" s="66">
        <v>4.3</v>
      </c>
      <c r="S19" s="66">
        <v>10</v>
      </c>
      <c r="T19" s="66">
        <v>19.8</v>
      </c>
      <c r="U19" s="66">
        <v>7.4</v>
      </c>
      <c r="V19" s="66">
        <v>4</v>
      </c>
      <c r="W19" s="66">
        <v>13.9</v>
      </c>
      <c r="X19" s="66">
        <v>10.7</v>
      </c>
      <c r="Y19" s="66">
        <v>116.5</v>
      </c>
      <c r="Z19" s="66">
        <v>2.1</v>
      </c>
      <c r="AA19" s="66">
        <v>94.6</v>
      </c>
      <c r="AB19" s="66">
        <v>79.5</v>
      </c>
      <c r="AC19" s="66">
        <v>14.1</v>
      </c>
      <c r="AD19" s="66">
        <v>14.3</v>
      </c>
      <c r="AE19" s="66">
        <v>10.5</v>
      </c>
      <c r="AF19" s="66">
        <v>4.3</v>
      </c>
      <c r="AG19" s="66">
        <v>4.5999999999999996</v>
      </c>
      <c r="AH19" s="66">
        <v>5.2</v>
      </c>
      <c r="AI19" s="66">
        <v>5.4</v>
      </c>
      <c r="AJ19" s="66">
        <v>7.6</v>
      </c>
      <c r="AK19" s="66"/>
      <c r="AL19" s="66">
        <v>9.9</v>
      </c>
      <c r="AM19" s="66">
        <v>12.7</v>
      </c>
      <c r="AN19" s="66">
        <v>3.5</v>
      </c>
      <c r="AO19" s="66">
        <v>18</v>
      </c>
      <c r="AP19" s="66"/>
      <c r="AQ19" s="66">
        <v>3.9</v>
      </c>
      <c r="AR19" s="66">
        <v>3</v>
      </c>
      <c r="AS19" s="66"/>
      <c r="AT19" s="66">
        <v>1.5</v>
      </c>
      <c r="AU19" s="66"/>
      <c r="AV19" s="66">
        <v>2.5</v>
      </c>
      <c r="AW19" s="66">
        <v>2.9</v>
      </c>
      <c r="AX19" s="66">
        <v>9.9</v>
      </c>
      <c r="AY19" s="66">
        <v>109</v>
      </c>
      <c r="AZ19" s="66">
        <v>1.7</v>
      </c>
      <c r="BA19" s="66">
        <v>104.8</v>
      </c>
      <c r="BB19" s="66">
        <v>1.5</v>
      </c>
      <c r="BC19" s="66">
        <v>0.6</v>
      </c>
      <c r="BD19" s="66">
        <v>2.4</v>
      </c>
      <c r="BE19" s="66">
        <v>31.8</v>
      </c>
      <c r="BF19" s="66">
        <v>88.4</v>
      </c>
      <c r="BG19" s="66"/>
      <c r="BH19" s="66">
        <v>2.9</v>
      </c>
      <c r="BI19" s="66">
        <v>2.6</v>
      </c>
      <c r="BJ19" s="66">
        <v>2.4</v>
      </c>
      <c r="BK19" s="66">
        <v>2.4</v>
      </c>
      <c r="BL19" s="66"/>
      <c r="BM19" s="66">
        <v>0.3</v>
      </c>
      <c r="BN19" s="66">
        <v>20</v>
      </c>
      <c r="BO19" s="66">
        <v>7.4</v>
      </c>
      <c r="BP19" s="66">
        <v>0.7</v>
      </c>
      <c r="BQ19" s="66"/>
      <c r="BR19" s="67">
        <v>976.1</v>
      </c>
    </row>
    <row r="20" spans="1:70" x14ac:dyDescent="0.3">
      <c r="A20" s="1"/>
      <c r="B20" s="54" t="s">
        <v>1086</v>
      </c>
      <c r="C20" s="66">
        <v>15.6</v>
      </c>
      <c r="D20" s="66">
        <v>19.399999999999999</v>
      </c>
      <c r="E20" s="66">
        <v>6.7</v>
      </c>
      <c r="F20" s="66">
        <v>10.3</v>
      </c>
      <c r="G20" s="66">
        <v>15.5</v>
      </c>
      <c r="H20" s="66">
        <v>1.2</v>
      </c>
      <c r="I20" s="66"/>
      <c r="J20" s="66">
        <v>9.6999999999999993</v>
      </c>
      <c r="K20" s="66"/>
      <c r="L20" s="66">
        <v>8.3000000000000007</v>
      </c>
      <c r="M20" s="66"/>
      <c r="N20" s="66">
        <v>5.6</v>
      </c>
      <c r="O20" s="66">
        <v>8.8000000000000007</v>
      </c>
      <c r="P20" s="66">
        <v>3.6</v>
      </c>
      <c r="Q20" s="66">
        <v>2</v>
      </c>
      <c r="R20" s="66">
        <v>4.5</v>
      </c>
      <c r="S20" s="66">
        <v>10</v>
      </c>
      <c r="T20" s="66">
        <v>20</v>
      </c>
      <c r="U20" s="66">
        <v>7.4</v>
      </c>
      <c r="V20" s="66">
        <v>4</v>
      </c>
      <c r="W20" s="66">
        <v>11</v>
      </c>
      <c r="X20" s="66">
        <v>14.5</v>
      </c>
      <c r="Y20" s="66">
        <v>112.8</v>
      </c>
      <c r="Z20" s="66">
        <v>3.3</v>
      </c>
      <c r="AA20" s="66">
        <v>102.4</v>
      </c>
      <c r="AB20" s="66">
        <v>77.099999999999994</v>
      </c>
      <c r="AC20" s="66">
        <v>12</v>
      </c>
      <c r="AD20" s="66">
        <v>14.7</v>
      </c>
      <c r="AE20" s="66">
        <v>10.5</v>
      </c>
      <c r="AF20" s="66">
        <v>4.3</v>
      </c>
      <c r="AG20" s="66">
        <v>5.6</v>
      </c>
      <c r="AH20" s="66">
        <v>6.2</v>
      </c>
      <c r="AI20" s="66">
        <v>6.2</v>
      </c>
      <c r="AJ20" s="66">
        <v>7.6</v>
      </c>
      <c r="AK20" s="66"/>
      <c r="AL20" s="66">
        <v>9.6999999999999993</v>
      </c>
      <c r="AM20" s="66">
        <v>12.6</v>
      </c>
      <c r="AN20" s="66">
        <v>3.5</v>
      </c>
      <c r="AO20" s="66">
        <v>18</v>
      </c>
      <c r="AP20" s="66"/>
      <c r="AQ20" s="66">
        <v>15.3</v>
      </c>
      <c r="AR20" s="66">
        <v>11.3</v>
      </c>
      <c r="AS20" s="66"/>
      <c r="AT20" s="66">
        <v>1.3</v>
      </c>
      <c r="AU20" s="66">
        <v>0.3</v>
      </c>
      <c r="AV20" s="66">
        <v>1.3</v>
      </c>
      <c r="AW20" s="66">
        <v>2.9</v>
      </c>
      <c r="AX20" s="66">
        <v>9.9</v>
      </c>
      <c r="AY20" s="66">
        <v>75.3</v>
      </c>
      <c r="AZ20" s="66">
        <v>6.7</v>
      </c>
      <c r="BA20" s="66">
        <v>70.2</v>
      </c>
      <c r="BB20" s="66">
        <v>5.3</v>
      </c>
      <c r="BC20" s="66">
        <v>0.6</v>
      </c>
      <c r="BD20" s="66">
        <v>1.4</v>
      </c>
      <c r="BE20" s="66">
        <v>31.5</v>
      </c>
      <c r="BF20" s="66">
        <v>83.8</v>
      </c>
      <c r="BG20" s="66"/>
      <c r="BH20" s="66">
        <v>2.9</v>
      </c>
      <c r="BI20" s="66">
        <v>2.6</v>
      </c>
      <c r="BJ20" s="66">
        <v>2.4</v>
      </c>
      <c r="BK20" s="66">
        <v>2.4</v>
      </c>
      <c r="BL20" s="66">
        <v>0.7</v>
      </c>
      <c r="BM20" s="66">
        <v>0.3</v>
      </c>
      <c r="BN20" s="66">
        <v>20</v>
      </c>
      <c r="BO20" s="66">
        <v>7.4</v>
      </c>
      <c r="BP20" s="66">
        <v>2.2999999999999998</v>
      </c>
      <c r="BQ20" s="66"/>
      <c r="BR20" s="67">
        <v>942.7</v>
      </c>
    </row>
    <row r="21" spans="1:70" x14ac:dyDescent="0.3">
      <c r="A21" s="1"/>
      <c r="B21" s="54" t="s">
        <v>1087</v>
      </c>
      <c r="C21" s="66">
        <v>15.5</v>
      </c>
      <c r="D21" s="66">
        <v>19.399999999999999</v>
      </c>
      <c r="E21" s="66">
        <v>8.3000000000000007</v>
      </c>
      <c r="F21" s="66">
        <v>10.8</v>
      </c>
      <c r="G21" s="66">
        <v>17.399999999999999</v>
      </c>
      <c r="H21" s="66">
        <v>1.2</v>
      </c>
      <c r="I21" s="66"/>
      <c r="J21" s="66">
        <v>9.6999999999999993</v>
      </c>
      <c r="K21" s="66">
        <v>0.1</v>
      </c>
      <c r="L21" s="66">
        <v>8.3000000000000007</v>
      </c>
      <c r="M21" s="66"/>
      <c r="N21" s="66">
        <v>5.3</v>
      </c>
      <c r="O21" s="66">
        <v>8.6</v>
      </c>
      <c r="P21" s="66">
        <v>3.1</v>
      </c>
      <c r="Q21" s="66">
        <v>1.9</v>
      </c>
      <c r="R21" s="66">
        <v>4.5</v>
      </c>
      <c r="S21" s="66">
        <v>10</v>
      </c>
      <c r="T21" s="66">
        <v>19.8</v>
      </c>
      <c r="U21" s="66">
        <v>7.5</v>
      </c>
      <c r="V21" s="66">
        <v>4</v>
      </c>
      <c r="W21" s="66">
        <v>8.6</v>
      </c>
      <c r="X21" s="66">
        <v>22.5</v>
      </c>
      <c r="Y21" s="66">
        <v>115.9</v>
      </c>
      <c r="Z21" s="66">
        <v>15.8</v>
      </c>
      <c r="AA21" s="66">
        <v>109</v>
      </c>
      <c r="AB21" s="66">
        <v>87</v>
      </c>
      <c r="AC21" s="66">
        <v>15.2</v>
      </c>
      <c r="AD21" s="66">
        <v>16</v>
      </c>
      <c r="AE21" s="66">
        <v>10.5</v>
      </c>
      <c r="AF21" s="66">
        <v>4.3</v>
      </c>
      <c r="AG21" s="66">
        <v>5.5</v>
      </c>
      <c r="AH21" s="66">
        <v>5.9</v>
      </c>
      <c r="AI21" s="66">
        <v>6</v>
      </c>
      <c r="AJ21" s="66">
        <v>7.6</v>
      </c>
      <c r="AK21" s="66">
        <v>6.3</v>
      </c>
      <c r="AL21" s="66">
        <v>10.4</v>
      </c>
      <c r="AM21" s="66">
        <v>12.2</v>
      </c>
      <c r="AN21" s="66">
        <v>3.5</v>
      </c>
      <c r="AO21" s="66">
        <v>18</v>
      </c>
      <c r="AP21" s="66"/>
      <c r="AQ21" s="66">
        <v>36.5</v>
      </c>
      <c r="AR21" s="66">
        <v>27.2</v>
      </c>
      <c r="AS21" s="66"/>
      <c r="AT21" s="66">
        <v>1.3</v>
      </c>
      <c r="AU21" s="66">
        <v>1.5</v>
      </c>
      <c r="AV21" s="66">
        <v>1.4</v>
      </c>
      <c r="AW21" s="66">
        <v>2.9</v>
      </c>
      <c r="AX21" s="66">
        <v>9.9</v>
      </c>
      <c r="AY21" s="66">
        <v>77.599999999999994</v>
      </c>
      <c r="AZ21" s="66">
        <v>14.9</v>
      </c>
      <c r="BA21" s="66">
        <v>100.1</v>
      </c>
      <c r="BB21" s="66">
        <v>12</v>
      </c>
      <c r="BC21" s="66">
        <v>0.6</v>
      </c>
      <c r="BD21" s="66">
        <v>1.4</v>
      </c>
      <c r="BE21" s="66">
        <v>31.1</v>
      </c>
      <c r="BF21" s="66">
        <v>80.400000000000006</v>
      </c>
      <c r="BG21" s="66"/>
      <c r="BH21" s="66">
        <v>2.9</v>
      </c>
      <c r="BI21" s="66">
        <v>2.6</v>
      </c>
      <c r="BJ21" s="66">
        <v>2.4</v>
      </c>
      <c r="BK21" s="66">
        <v>2.4</v>
      </c>
      <c r="BL21" s="66">
        <v>1.6</v>
      </c>
      <c r="BM21" s="66">
        <v>0.3</v>
      </c>
      <c r="BN21" s="66">
        <v>20</v>
      </c>
      <c r="BO21" s="66">
        <v>7.4</v>
      </c>
      <c r="BP21" s="66">
        <v>3</v>
      </c>
      <c r="BQ21" s="66"/>
      <c r="BR21" s="67">
        <v>1077</v>
      </c>
    </row>
    <row r="22" spans="1:70" x14ac:dyDescent="0.3">
      <c r="A22" s="1"/>
      <c r="B22" s="54" t="s">
        <v>1088</v>
      </c>
      <c r="C22" s="66">
        <v>15.5</v>
      </c>
      <c r="D22" s="66">
        <v>19.5</v>
      </c>
      <c r="E22" s="66">
        <v>9.6999999999999993</v>
      </c>
      <c r="F22" s="66">
        <v>10.6</v>
      </c>
      <c r="G22" s="66">
        <v>17.399999999999999</v>
      </c>
      <c r="H22" s="66">
        <v>1.2</v>
      </c>
      <c r="I22" s="66"/>
      <c r="J22" s="66">
        <v>9.4</v>
      </c>
      <c r="K22" s="66">
        <v>0.2</v>
      </c>
      <c r="L22" s="66">
        <v>8.1999999999999993</v>
      </c>
      <c r="M22" s="66"/>
      <c r="N22" s="66">
        <v>5.5</v>
      </c>
      <c r="O22" s="66">
        <v>8.6</v>
      </c>
      <c r="P22" s="66">
        <v>2.9</v>
      </c>
      <c r="Q22" s="66">
        <v>2</v>
      </c>
      <c r="R22" s="66">
        <v>4.7</v>
      </c>
      <c r="S22" s="66">
        <v>10</v>
      </c>
      <c r="T22" s="66">
        <v>20.2</v>
      </c>
      <c r="U22" s="66">
        <v>7.6</v>
      </c>
      <c r="V22" s="66">
        <v>3.2</v>
      </c>
      <c r="W22" s="66">
        <v>6.3</v>
      </c>
      <c r="X22" s="66">
        <v>26.8</v>
      </c>
      <c r="Y22" s="66">
        <v>117.3</v>
      </c>
      <c r="Z22" s="66">
        <v>36.5</v>
      </c>
      <c r="AA22" s="66">
        <v>104.5</v>
      </c>
      <c r="AB22" s="66">
        <v>93.3</v>
      </c>
      <c r="AC22" s="66">
        <v>11.8</v>
      </c>
      <c r="AD22" s="66">
        <v>9.6999999999999993</v>
      </c>
      <c r="AE22" s="66">
        <v>10.5</v>
      </c>
      <c r="AF22" s="66">
        <v>4.3</v>
      </c>
      <c r="AG22" s="66">
        <v>5.5</v>
      </c>
      <c r="AH22" s="66">
        <v>6</v>
      </c>
      <c r="AI22" s="66">
        <v>6.2</v>
      </c>
      <c r="AJ22" s="66">
        <v>8</v>
      </c>
      <c r="AK22" s="66">
        <v>15.7</v>
      </c>
      <c r="AL22" s="66">
        <v>11.5</v>
      </c>
      <c r="AM22" s="66">
        <v>12.8</v>
      </c>
      <c r="AN22" s="66">
        <v>3.5</v>
      </c>
      <c r="AO22" s="66">
        <v>18</v>
      </c>
      <c r="AP22" s="66"/>
      <c r="AQ22" s="66">
        <v>37.6</v>
      </c>
      <c r="AR22" s="66">
        <v>30.6</v>
      </c>
      <c r="AS22" s="66"/>
      <c r="AT22" s="66">
        <v>1.3</v>
      </c>
      <c r="AU22" s="66">
        <v>1.9</v>
      </c>
      <c r="AV22" s="66">
        <v>4.2</v>
      </c>
      <c r="AW22" s="66">
        <v>2.9</v>
      </c>
      <c r="AX22" s="66">
        <v>9.9</v>
      </c>
      <c r="AY22" s="66">
        <v>101.2</v>
      </c>
      <c r="AZ22" s="66">
        <v>95.5</v>
      </c>
      <c r="BA22" s="66">
        <v>91.2</v>
      </c>
      <c r="BB22" s="66">
        <v>52.3</v>
      </c>
      <c r="BC22" s="66">
        <v>0.6</v>
      </c>
      <c r="BD22" s="66">
        <v>3.8</v>
      </c>
      <c r="BE22" s="66">
        <v>31.7</v>
      </c>
      <c r="BF22" s="66">
        <v>85.2</v>
      </c>
      <c r="BG22" s="66"/>
      <c r="BH22" s="66">
        <v>2.9</v>
      </c>
      <c r="BI22" s="66">
        <v>2.6</v>
      </c>
      <c r="BJ22" s="66">
        <v>2.4</v>
      </c>
      <c r="BK22" s="66">
        <v>2.4</v>
      </c>
      <c r="BL22" s="66">
        <v>3.7</v>
      </c>
      <c r="BM22" s="66">
        <v>0.3</v>
      </c>
      <c r="BN22" s="66">
        <v>20</v>
      </c>
      <c r="BO22" s="66">
        <v>7.4</v>
      </c>
      <c r="BP22" s="66">
        <v>3.6</v>
      </c>
      <c r="BQ22" s="66"/>
      <c r="BR22" s="67">
        <v>1259.8</v>
      </c>
    </row>
    <row r="23" spans="1:70" x14ac:dyDescent="0.3">
      <c r="A23" s="1"/>
      <c r="B23" s="56" t="s">
        <v>1089</v>
      </c>
      <c r="C23" s="68">
        <v>15.7</v>
      </c>
      <c r="D23" s="68">
        <v>19.399999999999999</v>
      </c>
      <c r="E23" s="68">
        <v>7.1</v>
      </c>
      <c r="F23" s="68">
        <v>10.9</v>
      </c>
      <c r="G23" s="68">
        <v>16.100000000000001</v>
      </c>
      <c r="H23" s="68">
        <v>1.2</v>
      </c>
      <c r="I23" s="68"/>
      <c r="J23" s="68">
        <v>9.6</v>
      </c>
      <c r="K23" s="68">
        <v>0.2</v>
      </c>
      <c r="L23" s="68">
        <v>8.1999999999999993</v>
      </c>
      <c r="M23" s="68"/>
      <c r="N23" s="68">
        <v>5.6</v>
      </c>
      <c r="O23" s="68">
        <v>8.6</v>
      </c>
      <c r="P23" s="68">
        <v>2.8</v>
      </c>
      <c r="Q23" s="68">
        <v>2</v>
      </c>
      <c r="R23" s="68">
        <v>4.7</v>
      </c>
      <c r="S23" s="68">
        <v>10</v>
      </c>
      <c r="T23" s="68">
        <v>20.3</v>
      </c>
      <c r="U23" s="68">
        <v>7.5</v>
      </c>
      <c r="V23" s="68">
        <v>3.2</v>
      </c>
      <c r="W23" s="68">
        <v>6.4</v>
      </c>
      <c r="X23" s="68">
        <v>30.4</v>
      </c>
      <c r="Y23" s="68">
        <v>115.1</v>
      </c>
      <c r="Z23" s="68">
        <v>16</v>
      </c>
      <c r="AA23" s="68">
        <v>114.6</v>
      </c>
      <c r="AB23" s="68">
        <v>99</v>
      </c>
      <c r="AC23" s="68">
        <v>15.6</v>
      </c>
      <c r="AD23" s="68">
        <v>15.8</v>
      </c>
      <c r="AE23" s="68">
        <v>10.5</v>
      </c>
      <c r="AF23" s="68">
        <v>4.3</v>
      </c>
      <c r="AG23" s="68">
        <v>5.5</v>
      </c>
      <c r="AH23" s="68">
        <v>6</v>
      </c>
      <c r="AI23" s="68">
        <v>6.2</v>
      </c>
      <c r="AJ23" s="68">
        <v>8</v>
      </c>
      <c r="AK23" s="68">
        <v>22.3</v>
      </c>
      <c r="AL23" s="68">
        <v>9.4</v>
      </c>
      <c r="AM23" s="68">
        <v>12.3</v>
      </c>
      <c r="AN23" s="68">
        <v>3.5</v>
      </c>
      <c r="AO23" s="68">
        <v>18</v>
      </c>
      <c r="AP23" s="68"/>
      <c r="AQ23" s="68">
        <v>48.5</v>
      </c>
      <c r="AR23" s="68">
        <v>41.2</v>
      </c>
      <c r="AS23" s="68">
        <v>0.1</v>
      </c>
      <c r="AT23" s="68">
        <v>1.3</v>
      </c>
      <c r="AU23" s="68">
        <v>3.5</v>
      </c>
      <c r="AV23" s="68">
        <v>8.6</v>
      </c>
      <c r="AW23" s="68">
        <v>2.9</v>
      </c>
      <c r="AX23" s="68">
        <v>9.9</v>
      </c>
      <c r="AY23" s="68">
        <v>151.4</v>
      </c>
      <c r="AZ23" s="68">
        <v>57.9</v>
      </c>
      <c r="BA23" s="68">
        <v>128.6</v>
      </c>
      <c r="BB23" s="68">
        <v>38</v>
      </c>
      <c r="BC23" s="68">
        <v>0.6</v>
      </c>
      <c r="BD23" s="68">
        <v>9.8000000000000007</v>
      </c>
      <c r="BE23" s="68">
        <v>32</v>
      </c>
      <c r="BF23" s="68">
        <v>85.5</v>
      </c>
      <c r="BG23" s="68"/>
      <c r="BH23" s="68">
        <v>2.9</v>
      </c>
      <c r="BI23" s="68">
        <v>2.6</v>
      </c>
      <c r="BJ23" s="68">
        <v>2.4</v>
      </c>
      <c r="BK23" s="68">
        <v>2.4</v>
      </c>
      <c r="BL23" s="68">
        <v>4.2</v>
      </c>
      <c r="BM23" s="68">
        <v>0.3</v>
      </c>
      <c r="BN23" s="68">
        <v>20</v>
      </c>
      <c r="BO23" s="68">
        <v>7.4</v>
      </c>
      <c r="BP23" s="68">
        <v>6.7</v>
      </c>
      <c r="BQ23" s="68"/>
      <c r="BR23" s="69">
        <v>1340.7</v>
      </c>
    </row>
    <row r="24" spans="1:70" x14ac:dyDescent="0.3">
      <c r="A24" s="1"/>
      <c r="B24" s="50" t="s">
        <v>1090</v>
      </c>
      <c r="C24" s="64">
        <v>16.100000000000001</v>
      </c>
      <c r="D24" s="64">
        <v>19</v>
      </c>
      <c r="E24" s="64">
        <v>7.6</v>
      </c>
      <c r="F24" s="64">
        <v>11.7</v>
      </c>
      <c r="G24" s="64">
        <v>12.6</v>
      </c>
      <c r="H24" s="64">
        <v>1.2</v>
      </c>
      <c r="I24" s="64"/>
      <c r="J24" s="64">
        <v>9.5</v>
      </c>
      <c r="K24" s="64">
        <v>1</v>
      </c>
      <c r="L24" s="64">
        <v>8.4</v>
      </c>
      <c r="M24" s="64"/>
      <c r="N24" s="64">
        <v>5.5</v>
      </c>
      <c r="O24" s="64">
        <v>8.6</v>
      </c>
      <c r="P24" s="64">
        <v>2.8</v>
      </c>
      <c r="Q24" s="64">
        <v>2</v>
      </c>
      <c r="R24" s="64">
        <v>4.5999999999999996</v>
      </c>
      <c r="S24" s="64">
        <v>10</v>
      </c>
      <c r="T24" s="64">
        <v>20.2</v>
      </c>
      <c r="U24" s="64">
        <v>7.6</v>
      </c>
      <c r="V24" s="64">
        <v>3.2</v>
      </c>
      <c r="W24" s="64">
        <v>7.3</v>
      </c>
      <c r="X24" s="64">
        <v>32.1</v>
      </c>
      <c r="Y24" s="64">
        <v>115.7</v>
      </c>
      <c r="Z24" s="64">
        <v>13.3</v>
      </c>
      <c r="AA24" s="64">
        <v>114.3</v>
      </c>
      <c r="AB24" s="64">
        <v>101.7</v>
      </c>
      <c r="AC24" s="64">
        <v>15.1</v>
      </c>
      <c r="AD24" s="64">
        <v>15.3</v>
      </c>
      <c r="AE24" s="64">
        <v>10.5</v>
      </c>
      <c r="AF24" s="64">
        <v>4.3</v>
      </c>
      <c r="AG24" s="64">
        <v>5.3</v>
      </c>
      <c r="AH24" s="64">
        <v>6</v>
      </c>
      <c r="AI24" s="64">
        <v>6.2</v>
      </c>
      <c r="AJ24" s="64">
        <v>7.9</v>
      </c>
      <c r="AK24" s="64">
        <v>43.8</v>
      </c>
      <c r="AL24" s="64">
        <v>11.1</v>
      </c>
      <c r="AM24" s="64">
        <v>12.5</v>
      </c>
      <c r="AN24" s="64">
        <v>3.5</v>
      </c>
      <c r="AO24" s="64">
        <v>18</v>
      </c>
      <c r="AP24" s="64"/>
      <c r="AQ24" s="64">
        <v>66.400000000000006</v>
      </c>
      <c r="AR24" s="64">
        <v>58.1</v>
      </c>
      <c r="AS24" s="64">
        <v>0.1</v>
      </c>
      <c r="AT24" s="64">
        <v>1.3</v>
      </c>
      <c r="AU24" s="64">
        <v>10.6</v>
      </c>
      <c r="AV24" s="64">
        <v>10.9</v>
      </c>
      <c r="AW24" s="64">
        <v>3</v>
      </c>
      <c r="AX24" s="64">
        <v>9.9</v>
      </c>
      <c r="AY24" s="64">
        <v>160.19999999999999</v>
      </c>
      <c r="AZ24" s="64">
        <v>52.3</v>
      </c>
      <c r="BA24" s="64">
        <v>122.9</v>
      </c>
      <c r="BB24" s="64">
        <v>33.6</v>
      </c>
      <c r="BC24" s="64">
        <v>0.6</v>
      </c>
      <c r="BD24" s="64">
        <v>12.9</v>
      </c>
      <c r="BE24" s="64">
        <v>31.6</v>
      </c>
      <c r="BF24" s="64">
        <v>88.5</v>
      </c>
      <c r="BG24" s="64"/>
      <c r="BH24" s="64">
        <v>2.9</v>
      </c>
      <c r="BI24" s="64">
        <v>2.6</v>
      </c>
      <c r="BJ24" s="64">
        <v>2.4</v>
      </c>
      <c r="BK24" s="64">
        <v>2.4</v>
      </c>
      <c r="BL24" s="64">
        <v>5.5</v>
      </c>
      <c r="BM24" s="64">
        <v>0.3</v>
      </c>
      <c r="BN24" s="64">
        <v>20</v>
      </c>
      <c r="BO24" s="64">
        <v>7.4</v>
      </c>
      <c r="BP24" s="64">
        <v>9.6999999999999993</v>
      </c>
      <c r="BQ24" s="64"/>
      <c r="BR24" s="65">
        <v>1411.6</v>
      </c>
    </row>
    <row r="25" spans="1:70" x14ac:dyDescent="0.3">
      <c r="A25" s="1"/>
      <c r="B25" s="54" t="s">
        <v>1091</v>
      </c>
      <c r="C25" s="66">
        <v>16</v>
      </c>
      <c r="D25" s="66">
        <v>16.7</v>
      </c>
      <c r="E25" s="66">
        <v>6.8</v>
      </c>
      <c r="F25" s="66">
        <v>10.8</v>
      </c>
      <c r="G25" s="66">
        <v>16.2</v>
      </c>
      <c r="H25" s="66">
        <v>1.2</v>
      </c>
      <c r="I25" s="66"/>
      <c r="J25" s="66">
        <v>9.5</v>
      </c>
      <c r="K25" s="66">
        <v>0.4</v>
      </c>
      <c r="L25" s="66">
        <v>8.4</v>
      </c>
      <c r="M25" s="66"/>
      <c r="N25" s="66">
        <v>5.3</v>
      </c>
      <c r="O25" s="66">
        <v>8.6</v>
      </c>
      <c r="P25" s="66">
        <v>2.8</v>
      </c>
      <c r="Q25" s="66">
        <v>2</v>
      </c>
      <c r="R25" s="66">
        <v>4.5</v>
      </c>
      <c r="S25" s="66">
        <v>10</v>
      </c>
      <c r="T25" s="66">
        <v>19.7</v>
      </c>
      <c r="U25" s="66">
        <v>7.9</v>
      </c>
      <c r="V25" s="66">
        <v>3.2</v>
      </c>
      <c r="W25" s="66">
        <v>4.3</v>
      </c>
      <c r="X25" s="66">
        <v>32.799999999999997</v>
      </c>
      <c r="Y25" s="66">
        <v>114.7</v>
      </c>
      <c r="Z25" s="66">
        <v>30.2</v>
      </c>
      <c r="AA25" s="66">
        <v>115.6</v>
      </c>
      <c r="AB25" s="66">
        <v>100.4</v>
      </c>
      <c r="AC25" s="66">
        <v>15.2</v>
      </c>
      <c r="AD25" s="66">
        <v>15.3</v>
      </c>
      <c r="AE25" s="66">
        <v>10.5</v>
      </c>
      <c r="AF25" s="66">
        <v>4.3</v>
      </c>
      <c r="AG25" s="66">
        <v>5.3</v>
      </c>
      <c r="AH25" s="66">
        <v>6</v>
      </c>
      <c r="AI25" s="66">
        <v>6.2</v>
      </c>
      <c r="AJ25" s="66">
        <v>7.9</v>
      </c>
      <c r="AK25" s="66">
        <v>45.4</v>
      </c>
      <c r="AL25" s="66">
        <v>7</v>
      </c>
      <c r="AM25" s="66">
        <v>12.2</v>
      </c>
      <c r="AN25" s="66">
        <v>3.5</v>
      </c>
      <c r="AO25" s="66">
        <v>18</v>
      </c>
      <c r="AP25" s="66"/>
      <c r="AQ25" s="66">
        <v>81.8</v>
      </c>
      <c r="AR25" s="66">
        <v>72.7</v>
      </c>
      <c r="AS25" s="66">
        <v>0.1</v>
      </c>
      <c r="AT25" s="66">
        <v>1.4</v>
      </c>
      <c r="AU25" s="66">
        <v>11.4</v>
      </c>
      <c r="AV25" s="66">
        <v>14</v>
      </c>
      <c r="AW25" s="66">
        <v>2.9</v>
      </c>
      <c r="AX25" s="66">
        <v>9.9</v>
      </c>
      <c r="AY25" s="66">
        <v>162</v>
      </c>
      <c r="AZ25" s="66">
        <v>41.1</v>
      </c>
      <c r="BA25" s="66">
        <v>129</v>
      </c>
      <c r="BB25" s="66">
        <v>31.7</v>
      </c>
      <c r="BC25" s="66">
        <v>0.6</v>
      </c>
      <c r="BD25" s="66">
        <v>16.2</v>
      </c>
      <c r="BE25" s="66">
        <v>31.9</v>
      </c>
      <c r="BF25" s="66">
        <v>85.7</v>
      </c>
      <c r="BG25" s="66"/>
      <c r="BH25" s="66">
        <v>2.9</v>
      </c>
      <c r="BI25" s="66">
        <v>2.6</v>
      </c>
      <c r="BJ25" s="66">
        <v>2.4</v>
      </c>
      <c r="BK25" s="66">
        <v>2.4</v>
      </c>
      <c r="BL25" s="66">
        <v>5.4</v>
      </c>
      <c r="BM25" s="66">
        <v>0.3</v>
      </c>
      <c r="BN25" s="66">
        <v>20</v>
      </c>
      <c r="BO25" s="66">
        <v>7.3</v>
      </c>
      <c r="BP25" s="66">
        <v>12.8</v>
      </c>
      <c r="BQ25" s="66"/>
      <c r="BR25" s="67">
        <v>1453.3</v>
      </c>
    </row>
    <row r="26" spans="1:70" x14ac:dyDescent="0.3">
      <c r="A26" s="1"/>
      <c r="B26" s="54" t="s">
        <v>1092</v>
      </c>
      <c r="C26" s="66">
        <v>16</v>
      </c>
      <c r="D26" s="66">
        <v>19.8</v>
      </c>
      <c r="E26" s="66">
        <v>8.8000000000000007</v>
      </c>
      <c r="F26" s="66">
        <v>10.5</v>
      </c>
      <c r="G26" s="66">
        <v>17.100000000000001</v>
      </c>
      <c r="H26" s="66">
        <v>1.1000000000000001</v>
      </c>
      <c r="I26" s="66"/>
      <c r="J26" s="66">
        <v>9.5</v>
      </c>
      <c r="K26" s="66">
        <v>0.5</v>
      </c>
      <c r="L26" s="66">
        <v>8.4</v>
      </c>
      <c r="M26" s="66"/>
      <c r="N26" s="66">
        <v>5.0999999999999996</v>
      </c>
      <c r="O26" s="66">
        <v>7.1</v>
      </c>
      <c r="P26" s="66">
        <v>2.8</v>
      </c>
      <c r="Q26" s="66">
        <v>2</v>
      </c>
      <c r="R26" s="66">
        <v>4.4000000000000004</v>
      </c>
      <c r="S26" s="66">
        <v>10</v>
      </c>
      <c r="T26" s="66">
        <v>19.899999999999999</v>
      </c>
      <c r="U26" s="66">
        <v>8</v>
      </c>
      <c r="V26" s="66">
        <v>3.2</v>
      </c>
      <c r="W26" s="66">
        <v>1.2</v>
      </c>
      <c r="X26" s="66">
        <v>45.2</v>
      </c>
      <c r="Y26" s="66">
        <v>112.9</v>
      </c>
      <c r="Z26" s="66">
        <v>21.9</v>
      </c>
      <c r="AA26" s="66">
        <v>112.5</v>
      </c>
      <c r="AB26" s="66">
        <v>92.8</v>
      </c>
      <c r="AC26" s="66">
        <v>14.9</v>
      </c>
      <c r="AD26" s="66">
        <v>15.1</v>
      </c>
      <c r="AE26" s="66">
        <v>10.5</v>
      </c>
      <c r="AF26" s="66">
        <v>4.3</v>
      </c>
      <c r="AG26" s="66">
        <v>5.0999999999999996</v>
      </c>
      <c r="AH26" s="66">
        <v>6</v>
      </c>
      <c r="AI26" s="66">
        <v>6.2</v>
      </c>
      <c r="AJ26" s="66">
        <v>7.7</v>
      </c>
      <c r="AK26" s="66">
        <v>37.299999999999997</v>
      </c>
      <c r="AL26" s="66">
        <v>9.5</v>
      </c>
      <c r="AM26" s="66">
        <v>12.6</v>
      </c>
      <c r="AN26" s="66">
        <v>3.5</v>
      </c>
      <c r="AO26" s="66">
        <v>18.3</v>
      </c>
      <c r="AP26" s="66"/>
      <c r="AQ26" s="66">
        <v>141.6</v>
      </c>
      <c r="AR26" s="66">
        <v>203.7</v>
      </c>
      <c r="AS26" s="66">
        <v>0.2</v>
      </c>
      <c r="AT26" s="66">
        <v>1.4</v>
      </c>
      <c r="AU26" s="66">
        <v>10.1</v>
      </c>
      <c r="AV26" s="66">
        <v>6.8</v>
      </c>
      <c r="AW26" s="66">
        <v>2.9</v>
      </c>
      <c r="AX26" s="66">
        <v>9.9</v>
      </c>
      <c r="AY26" s="66">
        <v>154.30000000000001</v>
      </c>
      <c r="AZ26" s="66">
        <v>49.5</v>
      </c>
      <c r="BA26" s="66">
        <v>126.1</v>
      </c>
      <c r="BB26" s="66">
        <v>39.4</v>
      </c>
      <c r="BC26" s="66">
        <v>0.6</v>
      </c>
      <c r="BD26" s="66">
        <v>7.1</v>
      </c>
      <c r="BE26" s="66">
        <v>32.1</v>
      </c>
      <c r="BF26" s="66">
        <v>85.6</v>
      </c>
      <c r="BG26" s="66"/>
      <c r="BH26" s="66">
        <v>2.9</v>
      </c>
      <c r="BI26" s="66">
        <v>2.6</v>
      </c>
      <c r="BJ26" s="66">
        <v>2.4</v>
      </c>
      <c r="BK26" s="66">
        <v>2.4</v>
      </c>
      <c r="BL26" s="66">
        <v>8.8000000000000007</v>
      </c>
      <c r="BM26" s="66">
        <v>0.3</v>
      </c>
      <c r="BN26" s="66">
        <v>20</v>
      </c>
      <c r="BO26" s="66">
        <v>7.4</v>
      </c>
      <c r="BP26" s="66">
        <v>13</v>
      </c>
      <c r="BQ26" s="66"/>
      <c r="BR26" s="67">
        <v>1622.8</v>
      </c>
    </row>
    <row r="27" spans="1:70" x14ac:dyDescent="0.3">
      <c r="A27" s="1"/>
      <c r="B27" s="54" t="s">
        <v>847</v>
      </c>
      <c r="C27" s="66">
        <v>16.100000000000001</v>
      </c>
      <c r="D27" s="66">
        <v>19.5</v>
      </c>
      <c r="E27" s="66">
        <v>9.3000000000000007</v>
      </c>
      <c r="F27" s="66">
        <v>6.4</v>
      </c>
      <c r="G27" s="66">
        <v>13.1</v>
      </c>
      <c r="H27" s="66">
        <v>1.1000000000000001</v>
      </c>
      <c r="I27" s="66"/>
      <c r="J27" s="66">
        <v>9.6</v>
      </c>
      <c r="K27" s="66">
        <v>0.4</v>
      </c>
      <c r="L27" s="66">
        <v>8.4</v>
      </c>
      <c r="M27" s="66"/>
      <c r="N27" s="66">
        <v>4.8</v>
      </c>
      <c r="O27" s="66">
        <v>7</v>
      </c>
      <c r="P27" s="66">
        <v>2.8</v>
      </c>
      <c r="Q27" s="66">
        <v>2</v>
      </c>
      <c r="R27" s="66">
        <v>4.4000000000000004</v>
      </c>
      <c r="S27" s="66">
        <v>9.9</v>
      </c>
      <c r="T27" s="66">
        <v>19.3</v>
      </c>
      <c r="U27" s="66">
        <v>8</v>
      </c>
      <c r="V27" s="66">
        <v>3.2</v>
      </c>
      <c r="W27" s="66">
        <v>0.9</v>
      </c>
      <c r="X27" s="66">
        <v>51.1</v>
      </c>
      <c r="Y27" s="66">
        <v>108</v>
      </c>
      <c r="Z27" s="66">
        <v>17.3</v>
      </c>
      <c r="AA27" s="66">
        <v>108.7</v>
      </c>
      <c r="AB27" s="66">
        <v>93.8</v>
      </c>
      <c r="AC27" s="66">
        <v>11</v>
      </c>
      <c r="AD27" s="66">
        <v>9.1999999999999993</v>
      </c>
      <c r="AE27" s="66">
        <v>10.5</v>
      </c>
      <c r="AF27" s="66">
        <v>4.3</v>
      </c>
      <c r="AG27" s="66">
        <v>5.0999999999999996</v>
      </c>
      <c r="AH27" s="66">
        <v>6</v>
      </c>
      <c r="AI27" s="66">
        <v>6.2</v>
      </c>
      <c r="AJ27" s="66">
        <v>7.7</v>
      </c>
      <c r="AK27" s="66">
        <v>60.8</v>
      </c>
      <c r="AL27" s="66">
        <v>9.8000000000000007</v>
      </c>
      <c r="AM27" s="66">
        <v>13.1</v>
      </c>
      <c r="AN27" s="66">
        <v>3.5</v>
      </c>
      <c r="AO27" s="66">
        <v>18.3</v>
      </c>
      <c r="AP27" s="66"/>
      <c r="AQ27" s="66">
        <v>164.9</v>
      </c>
      <c r="AR27" s="66">
        <v>125.8</v>
      </c>
      <c r="AS27" s="66">
        <v>0.3</v>
      </c>
      <c r="AT27" s="66">
        <v>1.4</v>
      </c>
      <c r="AU27" s="66">
        <v>6.8</v>
      </c>
      <c r="AV27" s="66">
        <v>6.1</v>
      </c>
      <c r="AW27" s="66">
        <v>2.9</v>
      </c>
      <c r="AX27" s="66">
        <v>9.9</v>
      </c>
      <c r="AY27" s="66">
        <v>154</v>
      </c>
      <c r="AZ27" s="66">
        <v>105.7</v>
      </c>
      <c r="BA27" s="66">
        <v>126</v>
      </c>
      <c r="BB27" s="66">
        <v>87.6</v>
      </c>
      <c r="BC27" s="66">
        <v>0.6</v>
      </c>
      <c r="BD27" s="66">
        <v>6.9</v>
      </c>
      <c r="BE27" s="66">
        <v>31.7</v>
      </c>
      <c r="BF27" s="66">
        <v>81.900000000000006</v>
      </c>
      <c r="BG27" s="66"/>
      <c r="BH27" s="66">
        <v>2.9</v>
      </c>
      <c r="BI27" s="66">
        <v>2.6</v>
      </c>
      <c r="BJ27" s="66">
        <v>2.4</v>
      </c>
      <c r="BK27" s="66">
        <v>2.4</v>
      </c>
      <c r="BL27" s="66">
        <v>7.3</v>
      </c>
      <c r="BM27" s="66">
        <v>0.3</v>
      </c>
      <c r="BN27" s="66">
        <v>19.8</v>
      </c>
      <c r="BO27" s="66">
        <v>7.4</v>
      </c>
      <c r="BP27" s="66">
        <v>17.899999999999999</v>
      </c>
      <c r="BQ27" s="66"/>
      <c r="BR27" s="67">
        <v>1666.1</v>
      </c>
    </row>
    <row r="28" spans="1:70" x14ac:dyDescent="0.3">
      <c r="A28" s="1"/>
      <c r="B28" s="54" t="s">
        <v>848</v>
      </c>
      <c r="C28" s="66">
        <v>13.1</v>
      </c>
      <c r="D28" s="66">
        <v>19.5</v>
      </c>
      <c r="E28" s="66">
        <v>9</v>
      </c>
      <c r="F28" s="66">
        <v>6.5</v>
      </c>
      <c r="G28" s="66">
        <v>11.4</v>
      </c>
      <c r="H28" s="66">
        <v>1.1000000000000001</v>
      </c>
      <c r="I28" s="66"/>
      <c r="J28" s="66">
        <v>9.6999999999999993</v>
      </c>
      <c r="K28" s="66">
        <v>1.3</v>
      </c>
      <c r="L28" s="66">
        <v>8.4</v>
      </c>
      <c r="M28" s="66"/>
      <c r="N28" s="66">
        <v>5.3</v>
      </c>
      <c r="O28" s="66">
        <v>7.3</v>
      </c>
      <c r="P28" s="66">
        <v>2.8</v>
      </c>
      <c r="Q28" s="66">
        <v>2</v>
      </c>
      <c r="R28" s="66">
        <v>4.3</v>
      </c>
      <c r="S28" s="66">
        <v>9.9</v>
      </c>
      <c r="T28" s="66">
        <v>20</v>
      </c>
      <c r="U28" s="66">
        <v>7.7</v>
      </c>
      <c r="V28" s="66">
        <v>3.2</v>
      </c>
      <c r="W28" s="66">
        <v>1.1000000000000001</v>
      </c>
      <c r="X28" s="66">
        <v>61.6</v>
      </c>
      <c r="Y28" s="66">
        <v>106.3</v>
      </c>
      <c r="Z28" s="66">
        <v>23.7</v>
      </c>
      <c r="AA28" s="66">
        <v>92</v>
      </c>
      <c r="AB28" s="66">
        <v>90.3</v>
      </c>
      <c r="AC28" s="66">
        <v>12.5</v>
      </c>
      <c r="AD28" s="66">
        <v>7.3</v>
      </c>
      <c r="AE28" s="66">
        <v>10.5</v>
      </c>
      <c r="AF28" s="66">
        <v>4.3</v>
      </c>
      <c r="AG28" s="66">
        <v>5.0999999999999996</v>
      </c>
      <c r="AH28" s="66">
        <v>6</v>
      </c>
      <c r="AI28" s="66">
        <v>6.1</v>
      </c>
      <c r="AJ28" s="66">
        <v>7.7</v>
      </c>
      <c r="AK28" s="66">
        <v>80.5</v>
      </c>
      <c r="AL28" s="66">
        <v>12</v>
      </c>
      <c r="AM28" s="66">
        <v>14.7</v>
      </c>
      <c r="AN28" s="66">
        <v>3.5</v>
      </c>
      <c r="AO28" s="66">
        <v>18.2</v>
      </c>
      <c r="AP28" s="66"/>
      <c r="AQ28" s="66">
        <v>182.4</v>
      </c>
      <c r="AR28" s="66">
        <v>184.1</v>
      </c>
      <c r="AS28" s="66">
        <v>0.2</v>
      </c>
      <c r="AT28" s="66">
        <v>1.4</v>
      </c>
      <c r="AU28" s="66">
        <v>4</v>
      </c>
      <c r="AV28" s="66">
        <v>6.4</v>
      </c>
      <c r="AW28" s="66">
        <v>2.6</v>
      </c>
      <c r="AX28" s="66">
        <v>9.9</v>
      </c>
      <c r="AY28" s="66">
        <v>152.69999999999999</v>
      </c>
      <c r="AZ28" s="66">
        <v>156.19999999999999</v>
      </c>
      <c r="BA28" s="66">
        <v>126.2</v>
      </c>
      <c r="BB28" s="66">
        <v>102.8</v>
      </c>
      <c r="BC28" s="66">
        <v>0.6</v>
      </c>
      <c r="BD28" s="66">
        <v>7.3</v>
      </c>
      <c r="BE28" s="66">
        <v>32.1</v>
      </c>
      <c r="BF28" s="66">
        <v>83.6</v>
      </c>
      <c r="BG28" s="66"/>
      <c r="BH28" s="66">
        <v>2.9</v>
      </c>
      <c r="BI28" s="66">
        <v>2.5</v>
      </c>
      <c r="BJ28" s="66">
        <v>2.4</v>
      </c>
      <c r="BK28" s="66">
        <v>2.4</v>
      </c>
      <c r="BL28" s="66">
        <v>14</v>
      </c>
      <c r="BM28" s="66">
        <v>0.3</v>
      </c>
      <c r="BN28" s="66">
        <v>19.8</v>
      </c>
      <c r="BO28" s="66">
        <v>7.4</v>
      </c>
      <c r="BP28" s="66">
        <v>19.100000000000001</v>
      </c>
      <c r="BQ28" s="66"/>
      <c r="BR28" s="67">
        <v>1829.2</v>
      </c>
    </row>
    <row r="29" spans="1:70" x14ac:dyDescent="0.3">
      <c r="A29" s="1"/>
      <c r="B29" s="54" t="s">
        <v>849</v>
      </c>
      <c r="C29" s="66">
        <v>16</v>
      </c>
      <c r="D29" s="66">
        <v>19.399999999999999</v>
      </c>
      <c r="E29" s="66">
        <v>8.6999999999999993</v>
      </c>
      <c r="F29" s="66">
        <v>6.5</v>
      </c>
      <c r="G29" s="66">
        <v>6.1</v>
      </c>
      <c r="H29" s="66">
        <v>1.1000000000000001</v>
      </c>
      <c r="I29" s="66"/>
      <c r="J29" s="66">
        <v>9.6999999999999993</v>
      </c>
      <c r="K29" s="66">
        <v>0.8</v>
      </c>
      <c r="L29" s="66">
        <v>8</v>
      </c>
      <c r="M29" s="66"/>
      <c r="N29" s="66">
        <v>5</v>
      </c>
      <c r="O29" s="66">
        <v>7.1</v>
      </c>
      <c r="P29" s="66">
        <v>2.8</v>
      </c>
      <c r="Q29" s="66">
        <v>2</v>
      </c>
      <c r="R29" s="66">
        <v>4.2</v>
      </c>
      <c r="S29" s="66">
        <v>9.9</v>
      </c>
      <c r="T29" s="66">
        <v>19.600000000000001</v>
      </c>
      <c r="U29" s="66">
        <v>7</v>
      </c>
      <c r="V29" s="66">
        <v>3.3</v>
      </c>
      <c r="W29" s="66">
        <v>5.2</v>
      </c>
      <c r="X29" s="66">
        <v>66.900000000000006</v>
      </c>
      <c r="Y29" s="66">
        <v>121.1</v>
      </c>
      <c r="Z29" s="66">
        <v>35.299999999999997</v>
      </c>
      <c r="AA29" s="66">
        <v>102.7</v>
      </c>
      <c r="AB29" s="66">
        <v>82.5</v>
      </c>
      <c r="AC29" s="66">
        <v>13.5</v>
      </c>
      <c r="AD29" s="66">
        <v>14.1</v>
      </c>
      <c r="AE29" s="66">
        <v>10.5</v>
      </c>
      <c r="AF29" s="66">
        <v>4.3</v>
      </c>
      <c r="AG29" s="66">
        <v>5.0999999999999996</v>
      </c>
      <c r="AH29" s="66">
        <v>5.9</v>
      </c>
      <c r="AI29" s="66">
        <v>6</v>
      </c>
      <c r="AJ29" s="66">
        <v>7.7</v>
      </c>
      <c r="AK29" s="66">
        <v>80.599999999999994</v>
      </c>
      <c r="AL29" s="66">
        <v>11.9</v>
      </c>
      <c r="AM29" s="66">
        <v>14.8</v>
      </c>
      <c r="AN29" s="66">
        <v>3.5</v>
      </c>
      <c r="AO29" s="66">
        <v>18.3</v>
      </c>
      <c r="AP29" s="66"/>
      <c r="AQ29" s="66">
        <v>237.7</v>
      </c>
      <c r="AR29" s="66">
        <v>131.69999999999999</v>
      </c>
      <c r="AS29" s="66">
        <v>0.3</v>
      </c>
      <c r="AT29" s="66">
        <v>1.5</v>
      </c>
      <c r="AU29" s="66">
        <v>11.9</v>
      </c>
      <c r="AV29" s="66">
        <v>11.8</v>
      </c>
      <c r="AW29" s="66">
        <v>2</v>
      </c>
      <c r="AX29" s="66">
        <v>9.9</v>
      </c>
      <c r="AY29" s="66">
        <v>149</v>
      </c>
      <c r="AZ29" s="66">
        <v>115</v>
      </c>
      <c r="BA29" s="66">
        <v>126.5</v>
      </c>
      <c r="BB29" s="66">
        <v>111.3</v>
      </c>
      <c r="BC29" s="66">
        <v>0.6</v>
      </c>
      <c r="BD29" s="66">
        <v>15.4</v>
      </c>
      <c r="BE29" s="66">
        <v>31.9</v>
      </c>
      <c r="BF29" s="66">
        <v>85.1</v>
      </c>
      <c r="BG29" s="66"/>
      <c r="BH29" s="66">
        <v>2.9</v>
      </c>
      <c r="BI29" s="66">
        <v>2.5</v>
      </c>
      <c r="BJ29" s="66">
        <v>2.4</v>
      </c>
      <c r="BK29" s="66">
        <v>2.4</v>
      </c>
      <c r="BL29" s="66">
        <v>12.6</v>
      </c>
      <c r="BM29" s="66">
        <v>0.3</v>
      </c>
      <c r="BN29" s="66">
        <v>19.8</v>
      </c>
      <c r="BO29" s="66">
        <v>7.4</v>
      </c>
      <c r="BP29" s="66">
        <v>19.399999999999999</v>
      </c>
      <c r="BQ29" s="66"/>
      <c r="BR29" s="67">
        <v>1858.4</v>
      </c>
    </row>
    <row r="30" spans="1:70" x14ac:dyDescent="0.3">
      <c r="A30" s="1"/>
      <c r="B30" s="54" t="s">
        <v>850</v>
      </c>
      <c r="C30" s="66">
        <v>15.5</v>
      </c>
      <c r="D30" s="66">
        <v>19.399999999999999</v>
      </c>
      <c r="E30" s="66">
        <v>7.1</v>
      </c>
      <c r="F30" s="66">
        <v>6.5</v>
      </c>
      <c r="G30" s="66">
        <v>6.8</v>
      </c>
      <c r="H30" s="66">
        <v>1.1000000000000001</v>
      </c>
      <c r="I30" s="66"/>
      <c r="J30" s="66">
        <v>9.6</v>
      </c>
      <c r="K30" s="66">
        <v>0.5</v>
      </c>
      <c r="L30" s="66">
        <v>8</v>
      </c>
      <c r="M30" s="66"/>
      <c r="N30" s="66">
        <v>5.4</v>
      </c>
      <c r="O30" s="66">
        <v>7.3</v>
      </c>
      <c r="P30" s="66">
        <v>2.8</v>
      </c>
      <c r="Q30" s="66">
        <v>2</v>
      </c>
      <c r="R30" s="66">
        <v>4.0999999999999996</v>
      </c>
      <c r="S30" s="66">
        <v>9.9</v>
      </c>
      <c r="T30" s="66">
        <v>20.2</v>
      </c>
      <c r="U30" s="66">
        <v>7</v>
      </c>
      <c r="V30" s="66">
        <v>3.3</v>
      </c>
      <c r="W30" s="66">
        <v>8.5</v>
      </c>
      <c r="X30" s="66">
        <v>73.7</v>
      </c>
      <c r="Y30" s="66">
        <v>120.5</v>
      </c>
      <c r="Z30" s="66">
        <v>36.700000000000003</v>
      </c>
      <c r="AA30" s="66">
        <v>95.3</v>
      </c>
      <c r="AB30" s="66">
        <v>84.9</v>
      </c>
      <c r="AC30" s="66">
        <v>13.9</v>
      </c>
      <c r="AD30" s="66">
        <v>13.3</v>
      </c>
      <c r="AE30" s="66">
        <v>10.5</v>
      </c>
      <c r="AF30" s="66">
        <v>4.3</v>
      </c>
      <c r="AG30" s="66">
        <v>5.0999999999999996</v>
      </c>
      <c r="AH30" s="66">
        <v>5.6</v>
      </c>
      <c r="AI30" s="66">
        <v>5.8</v>
      </c>
      <c r="AJ30" s="66">
        <v>7.7</v>
      </c>
      <c r="AK30" s="66">
        <v>38.9</v>
      </c>
      <c r="AL30" s="66">
        <v>11.5</v>
      </c>
      <c r="AM30" s="66">
        <v>14.1</v>
      </c>
      <c r="AN30" s="66">
        <v>3.5</v>
      </c>
      <c r="AO30" s="66">
        <v>18.3</v>
      </c>
      <c r="AP30" s="66"/>
      <c r="AQ30" s="66">
        <v>204.2</v>
      </c>
      <c r="AR30" s="66">
        <v>202.7</v>
      </c>
      <c r="AS30" s="66">
        <v>0.5</v>
      </c>
      <c r="AT30" s="66">
        <v>1.5</v>
      </c>
      <c r="AU30" s="66">
        <v>9</v>
      </c>
      <c r="AV30" s="66">
        <v>14.7</v>
      </c>
      <c r="AW30" s="66">
        <v>2.5</v>
      </c>
      <c r="AX30" s="66">
        <v>10</v>
      </c>
      <c r="AY30" s="66">
        <v>151.69999999999999</v>
      </c>
      <c r="AZ30" s="66">
        <v>79.5</v>
      </c>
      <c r="BA30" s="66">
        <v>126.2</v>
      </c>
      <c r="BB30" s="66">
        <v>64.400000000000006</v>
      </c>
      <c r="BC30" s="66">
        <v>0.6</v>
      </c>
      <c r="BD30" s="66">
        <v>17.100000000000001</v>
      </c>
      <c r="BE30" s="66">
        <v>32</v>
      </c>
      <c r="BF30" s="66">
        <v>85.7</v>
      </c>
      <c r="BG30" s="66"/>
      <c r="BH30" s="66">
        <v>2.9</v>
      </c>
      <c r="BI30" s="66">
        <v>2.5</v>
      </c>
      <c r="BJ30" s="66">
        <v>2.4</v>
      </c>
      <c r="BK30" s="66">
        <v>2.4</v>
      </c>
      <c r="BL30" s="66">
        <v>14.9</v>
      </c>
      <c r="BM30" s="66">
        <v>0.3</v>
      </c>
      <c r="BN30" s="66">
        <v>19.8</v>
      </c>
      <c r="BO30" s="66">
        <v>7.4</v>
      </c>
      <c r="BP30" s="66">
        <v>17.8</v>
      </c>
      <c r="BQ30" s="66"/>
      <c r="BR30" s="67">
        <v>1781.3</v>
      </c>
    </row>
    <row r="31" spans="1:70" x14ac:dyDescent="0.3">
      <c r="A31" s="1"/>
      <c r="B31" s="56" t="s">
        <v>851</v>
      </c>
      <c r="C31" s="68">
        <v>15.5</v>
      </c>
      <c r="D31" s="68">
        <v>19.399999999999999</v>
      </c>
      <c r="E31" s="68">
        <v>6.9</v>
      </c>
      <c r="F31" s="68">
        <v>6</v>
      </c>
      <c r="G31" s="68">
        <v>7.9</v>
      </c>
      <c r="H31" s="68">
        <v>1</v>
      </c>
      <c r="I31" s="68"/>
      <c r="J31" s="68">
        <v>9.6999999999999993</v>
      </c>
      <c r="K31" s="68">
        <v>0.5</v>
      </c>
      <c r="L31" s="68">
        <v>8</v>
      </c>
      <c r="M31" s="68"/>
      <c r="N31" s="68">
        <v>5.7</v>
      </c>
      <c r="O31" s="68">
        <v>7.4</v>
      </c>
      <c r="P31" s="68">
        <v>2.8</v>
      </c>
      <c r="Q31" s="68">
        <v>2.1</v>
      </c>
      <c r="R31" s="68">
        <v>4.0999999999999996</v>
      </c>
      <c r="S31" s="68">
        <v>10</v>
      </c>
      <c r="T31" s="68">
        <v>20.3</v>
      </c>
      <c r="U31" s="68">
        <v>7.2</v>
      </c>
      <c r="V31" s="68">
        <v>3.3</v>
      </c>
      <c r="W31" s="68">
        <v>8.6999999999999993</v>
      </c>
      <c r="X31" s="68">
        <v>74.2</v>
      </c>
      <c r="Y31" s="68">
        <v>121</v>
      </c>
      <c r="Z31" s="68">
        <v>30.4</v>
      </c>
      <c r="AA31" s="68">
        <v>107.4</v>
      </c>
      <c r="AB31" s="68">
        <v>87.2</v>
      </c>
      <c r="AC31" s="68">
        <v>17.600000000000001</v>
      </c>
      <c r="AD31" s="68">
        <v>15.6</v>
      </c>
      <c r="AE31" s="68">
        <v>10.5</v>
      </c>
      <c r="AF31" s="68">
        <v>4.3</v>
      </c>
      <c r="AG31" s="68">
        <v>5.0999999999999996</v>
      </c>
      <c r="AH31" s="68">
        <v>5.6</v>
      </c>
      <c r="AI31" s="68">
        <v>5.8</v>
      </c>
      <c r="AJ31" s="68">
        <v>8</v>
      </c>
      <c r="AK31" s="68">
        <v>32.4</v>
      </c>
      <c r="AL31" s="68">
        <v>12.2</v>
      </c>
      <c r="AM31" s="68">
        <v>14.6</v>
      </c>
      <c r="AN31" s="68">
        <v>3.5</v>
      </c>
      <c r="AO31" s="68">
        <v>18.3</v>
      </c>
      <c r="AP31" s="68"/>
      <c r="AQ31" s="68">
        <v>129.4</v>
      </c>
      <c r="AR31" s="68">
        <v>83.5</v>
      </c>
      <c r="AS31" s="68">
        <v>0.2</v>
      </c>
      <c r="AT31" s="68">
        <v>1.4</v>
      </c>
      <c r="AU31" s="68">
        <v>17.7</v>
      </c>
      <c r="AV31" s="68">
        <v>13.1</v>
      </c>
      <c r="AW31" s="68">
        <v>3.3</v>
      </c>
      <c r="AX31" s="68">
        <v>9.9</v>
      </c>
      <c r="AY31" s="68">
        <v>143.69999999999999</v>
      </c>
      <c r="AZ31" s="68">
        <v>159</v>
      </c>
      <c r="BA31" s="68">
        <v>122.3</v>
      </c>
      <c r="BB31" s="68">
        <v>111.2</v>
      </c>
      <c r="BC31" s="68">
        <v>0.6</v>
      </c>
      <c r="BD31" s="68">
        <v>15.6</v>
      </c>
      <c r="BE31" s="68">
        <v>31.8</v>
      </c>
      <c r="BF31" s="68">
        <v>85.4</v>
      </c>
      <c r="BG31" s="68"/>
      <c r="BH31" s="68">
        <v>2.9</v>
      </c>
      <c r="BI31" s="68">
        <v>2.5</v>
      </c>
      <c r="BJ31" s="68">
        <v>2.4</v>
      </c>
      <c r="BK31" s="68">
        <v>2.4</v>
      </c>
      <c r="BL31" s="68">
        <v>13.9</v>
      </c>
      <c r="BM31" s="68">
        <v>0.3</v>
      </c>
      <c r="BN31" s="68">
        <v>20</v>
      </c>
      <c r="BO31" s="68">
        <v>7.4</v>
      </c>
      <c r="BP31" s="68">
        <v>16.600000000000001</v>
      </c>
      <c r="BQ31" s="68"/>
      <c r="BR31" s="69">
        <v>1716.7</v>
      </c>
    </row>
    <row r="32" spans="1:70" x14ac:dyDescent="0.3">
      <c r="A32" s="1"/>
      <c r="B32" s="50" t="s">
        <v>852</v>
      </c>
      <c r="C32" s="64">
        <v>15.7</v>
      </c>
      <c r="D32" s="64">
        <v>19.399999999999999</v>
      </c>
      <c r="E32" s="64">
        <v>7.6</v>
      </c>
      <c r="F32" s="64">
        <v>8.4</v>
      </c>
      <c r="G32" s="64">
        <v>11.2</v>
      </c>
      <c r="H32" s="64">
        <v>1.1000000000000001</v>
      </c>
      <c r="I32" s="64"/>
      <c r="J32" s="64">
        <v>9.6</v>
      </c>
      <c r="K32" s="64">
        <v>1.3</v>
      </c>
      <c r="L32" s="64">
        <v>8</v>
      </c>
      <c r="M32" s="64"/>
      <c r="N32" s="64">
        <v>5.6</v>
      </c>
      <c r="O32" s="64">
        <v>7.2</v>
      </c>
      <c r="P32" s="64">
        <v>2.8</v>
      </c>
      <c r="Q32" s="64">
        <v>2.1</v>
      </c>
      <c r="R32" s="64">
        <v>4.4000000000000004</v>
      </c>
      <c r="S32" s="64">
        <v>10</v>
      </c>
      <c r="T32" s="64">
        <v>20.2</v>
      </c>
      <c r="U32" s="64">
        <v>7.5</v>
      </c>
      <c r="V32" s="64">
        <v>3.3</v>
      </c>
      <c r="W32" s="64">
        <v>9.4</v>
      </c>
      <c r="X32" s="64">
        <v>74.599999999999994</v>
      </c>
      <c r="Y32" s="64">
        <v>121.3</v>
      </c>
      <c r="Z32" s="64">
        <v>21.9</v>
      </c>
      <c r="AA32" s="64">
        <v>114.2</v>
      </c>
      <c r="AB32" s="64">
        <v>93.6</v>
      </c>
      <c r="AC32" s="64">
        <v>15.5</v>
      </c>
      <c r="AD32" s="64">
        <v>15.3</v>
      </c>
      <c r="AE32" s="64">
        <v>10.5</v>
      </c>
      <c r="AF32" s="64">
        <v>4.3</v>
      </c>
      <c r="AG32" s="64">
        <v>5.0999999999999996</v>
      </c>
      <c r="AH32" s="64">
        <v>5.6</v>
      </c>
      <c r="AI32" s="64">
        <v>5.8</v>
      </c>
      <c r="AJ32" s="64">
        <v>7.8</v>
      </c>
      <c r="AK32" s="64">
        <v>34.6</v>
      </c>
      <c r="AL32" s="64">
        <v>15.3</v>
      </c>
      <c r="AM32" s="64">
        <v>14.4</v>
      </c>
      <c r="AN32" s="64">
        <v>3.5</v>
      </c>
      <c r="AO32" s="64">
        <v>18.100000000000001</v>
      </c>
      <c r="AP32" s="64"/>
      <c r="AQ32" s="64">
        <v>82.4</v>
      </c>
      <c r="AR32" s="64">
        <v>58.7</v>
      </c>
      <c r="AS32" s="64">
        <v>0.3</v>
      </c>
      <c r="AT32" s="64">
        <v>1.4</v>
      </c>
      <c r="AU32" s="64">
        <v>15.5</v>
      </c>
      <c r="AV32" s="64">
        <v>11.8</v>
      </c>
      <c r="AW32" s="64">
        <v>2.8</v>
      </c>
      <c r="AX32" s="64">
        <v>10</v>
      </c>
      <c r="AY32" s="64">
        <v>140.6</v>
      </c>
      <c r="AZ32" s="64">
        <v>66</v>
      </c>
      <c r="BA32" s="64">
        <v>122.7</v>
      </c>
      <c r="BB32" s="64">
        <v>51.1</v>
      </c>
      <c r="BC32" s="64">
        <v>0.6</v>
      </c>
      <c r="BD32" s="64">
        <v>16</v>
      </c>
      <c r="BE32" s="64">
        <v>32.1</v>
      </c>
      <c r="BF32" s="64">
        <v>85.1</v>
      </c>
      <c r="BG32" s="64"/>
      <c r="BH32" s="64">
        <v>2.9</v>
      </c>
      <c r="BI32" s="64">
        <v>2.5</v>
      </c>
      <c r="BJ32" s="64">
        <v>2.4</v>
      </c>
      <c r="BK32" s="64">
        <v>2.4</v>
      </c>
      <c r="BL32" s="64">
        <v>14.7</v>
      </c>
      <c r="BM32" s="64">
        <v>0.3</v>
      </c>
      <c r="BN32" s="64">
        <v>20</v>
      </c>
      <c r="BO32" s="64">
        <v>7.4</v>
      </c>
      <c r="BP32" s="64">
        <v>15.6</v>
      </c>
      <c r="BQ32" s="64"/>
      <c r="BR32" s="65">
        <v>1501.5</v>
      </c>
    </row>
    <row r="33" spans="1:70" x14ac:dyDescent="0.3">
      <c r="A33" s="1"/>
      <c r="B33" s="54" t="s">
        <v>853</v>
      </c>
      <c r="C33" s="66">
        <v>15.8</v>
      </c>
      <c r="D33" s="66">
        <v>19.399999999999999</v>
      </c>
      <c r="E33" s="66">
        <v>7.6</v>
      </c>
      <c r="F33" s="66">
        <v>9.3000000000000007</v>
      </c>
      <c r="G33" s="66">
        <v>14</v>
      </c>
      <c r="H33" s="66">
        <v>1.1000000000000001</v>
      </c>
      <c r="I33" s="66"/>
      <c r="J33" s="66">
        <v>9.5</v>
      </c>
      <c r="K33" s="66">
        <v>1.3</v>
      </c>
      <c r="L33" s="66">
        <v>8</v>
      </c>
      <c r="M33" s="66"/>
      <c r="N33" s="66">
        <v>5.5</v>
      </c>
      <c r="O33" s="66">
        <v>7.2</v>
      </c>
      <c r="P33" s="66">
        <v>2.8</v>
      </c>
      <c r="Q33" s="66">
        <v>2.1</v>
      </c>
      <c r="R33" s="66">
        <v>4.3</v>
      </c>
      <c r="S33" s="66">
        <v>10</v>
      </c>
      <c r="T33" s="66">
        <v>20.100000000000001</v>
      </c>
      <c r="U33" s="66">
        <v>7.5</v>
      </c>
      <c r="V33" s="66">
        <v>3.3</v>
      </c>
      <c r="W33" s="66">
        <v>7.9</v>
      </c>
      <c r="X33" s="66">
        <v>75.900000000000006</v>
      </c>
      <c r="Y33" s="66">
        <v>121</v>
      </c>
      <c r="Z33" s="66">
        <v>34.700000000000003</v>
      </c>
      <c r="AA33" s="66">
        <v>116.9</v>
      </c>
      <c r="AB33" s="66">
        <v>90.2</v>
      </c>
      <c r="AC33" s="66">
        <v>15.3</v>
      </c>
      <c r="AD33" s="66">
        <v>14.3</v>
      </c>
      <c r="AE33" s="66">
        <v>10.5</v>
      </c>
      <c r="AF33" s="66">
        <v>4.3</v>
      </c>
      <c r="AG33" s="66">
        <v>5.0999999999999996</v>
      </c>
      <c r="AH33" s="66">
        <v>5.6</v>
      </c>
      <c r="AI33" s="66">
        <v>5.8</v>
      </c>
      <c r="AJ33" s="66">
        <v>7.9</v>
      </c>
      <c r="AK33" s="66">
        <v>42</v>
      </c>
      <c r="AL33" s="66">
        <v>15.7</v>
      </c>
      <c r="AM33" s="66">
        <v>15.2</v>
      </c>
      <c r="AN33" s="66">
        <v>3.5</v>
      </c>
      <c r="AO33" s="66">
        <v>18.100000000000001</v>
      </c>
      <c r="AP33" s="66"/>
      <c r="AQ33" s="66">
        <v>84</v>
      </c>
      <c r="AR33" s="66">
        <v>76.8</v>
      </c>
      <c r="AS33" s="66">
        <v>0.3</v>
      </c>
      <c r="AT33" s="66">
        <v>1.3</v>
      </c>
      <c r="AU33" s="66">
        <v>17.8</v>
      </c>
      <c r="AV33" s="66">
        <v>8.9</v>
      </c>
      <c r="AW33" s="66">
        <v>1.6</v>
      </c>
      <c r="AX33" s="66">
        <v>9.9</v>
      </c>
      <c r="AY33" s="66">
        <v>153.9</v>
      </c>
      <c r="AZ33" s="66">
        <v>114.4</v>
      </c>
      <c r="BA33" s="66">
        <v>123.3</v>
      </c>
      <c r="BB33" s="66">
        <v>67.400000000000006</v>
      </c>
      <c r="BC33" s="66">
        <v>0.6</v>
      </c>
      <c r="BD33" s="66">
        <v>10.6</v>
      </c>
      <c r="BE33" s="66">
        <v>31.9</v>
      </c>
      <c r="BF33" s="66">
        <v>88.5</v>
      </c>
      <c r="BG33" s="66"/>
      <c r="BH33" s="66">
        <v>2.9</v>
      </c>
      <c r="BI33" s="66">
        <v>2.5</v>
      </c>
      <c r="BJ33" s="66">
        <v>2.4</v>
      </c>
      <c r="BK33" s="66">
        <v>2.4</v>
      </c>
      <c r="BL33" s="66">
        <v>12.7</v>
      </c>
      <c r="BM33" s="66">
        <v>0.3</v>
      </c>
      <c r="BN33" s="66">
        <v>20</v>
      </c>
      <c r="BO33" s="66">
        <v>7.4</v>
      </c>
      <c r="BP33" s="66">
        <v>12.2</v>
      </c>
      <c r="BQ33" s="66"/>
      <c r="BR33" s="67">
        <v>1612.7</v>
      </c>
    </row>
    <row r="34" spans="1:70" x14ac:dyDescent="0.3">
      <c r="A34" s="1"/>
      <c r="B34" s="54" t="s">
        <v>854</v>
      </c>
      <c r="C34" s="66">
        <v>15.5</v>
      </c>
      <c r="D34" s="66">
        <v>19.399999999999999</v>
      </c>
      <c r="E34" s="66">
        <v>7.2</v>
      </c>
      <c r="F34" s="66">
        <v>11.6</v>
      </c>
      <c r="G34" s="66">
        <v>14.3</v>
      </c>
      <c r="H34" s="66">
        <v>1</v>
      </c>
      <c r="I34" s="66"/>
      <c r="J34" s="66">
        <v>9.5</v>
      </c>
      <c r="K34" s="66">
        <v>1.3</v>
      </c>
      <c r="L34" s="66">
        <v>8.4</v>
      </c>
      <c r="M34" s="66"/>
      <c r="N34" s="66">
        <v>5.3</v>
      </c>
      <c r="O34" s="66">
        <v>6.9</v>
      </c>
      <c r="P34" s="66">
        <v>2.8</v>
      </c>
      <c r="Q34" s="66">
        <v>2.1</v>
      </c>
      <c r="R34" s="66">
        <v>4.0999999999999996</v>
      </c>
      <c r="S34" s="66">
        <v>9.8000000000000007</v>
      </c>
      <c r="T34" s="66">
        <v>19.7</v>
      </c>
      <c r="U34" s="66">
        <v>7.5</v>
      </c>
      <c r="V34" s="66">
        <v>3.5</v>
      </c>
      <c r="W34" s="66">
        <v>13.5</v>
      </c>
      <c r="X34" s="66">
        <v>78.099999999999994</v>
      </c>
      <c r="Y34" s="66">
        <v>121</v>
      </c>
      <c r="Z34" s="66">
        <v>20.2</v>
      </c>
      <c r="AA34" s="66">
        <v>115.8</v>
      </c>
      <c r="AB34" s="66">
        <v>85.3</v>
      </c>
      <c r="AC34" s="66">
        <v>18.3</v>
      </c>
      <c r="AD34" s="66">
        <v>15.3</v>
      </c>
      <c r="AE34" s="66">
        <v>10.5</v>
      </c>
      <c r="AF34" s="66">
        <v>4.3</v>
      </c>
      <c r="AG34" s="66">
        <v>5.0999999999999996</v>
      </c>
      <c r="AH34" s="66">
        <v>5.4</v>
      </c>
      <c r="AI34" s="66">
        <v>5.6</v>
      </c>
      <c r="AJ34" s="66">
        <v>8</v>
      </c>
      <c r="AK34" s="66">
        <v>80.599999999999994</v>
      </c>
      <c r="AL34" s="66">
        <v>17.2</v>
      </c>
      <c r="AM34" s="66">
        <v>15.4</v>
      </c>
      <c r="AN34" s="66">
        <v>3.5</v>
      </c>
      <c r="AO34" s="66">
        <v>18.100000000000001</v>
      </c>
      <c r="AP34" s="66"/>
      <c r="AQ34" s="66">
        <v>224.8</v>
      </c>
      <c r="AR34" s="66">
        <v>203.2</v>
      </c>
      <c r="AS34" s="66">
        <v>0.2</v>
      </c>
      <c r="AT34" s="66">
        <v>1.3</v>
      </c>
      <c r="AU34" s="66">
        <v>16.899999999999999</v>
      </c>
      <c r="AV34" s="66">
        <v>5.4</v>
      </c>
      <c r="AW34" s="66">
        <v>1.7</v>
      </c>
      <c r="AX34" s="66">
        <v>9.9</v>
      </c>
      <c r="AY34" s="66">
        <v>148.80000000000001</v>
      </c>
      <c r="AZ34" s="66">
        <v>141.80000000000001</v>
      </c>
      <c r="BA34" s="66">
        <v>122.8</v>
      </c>
      <c r="BB34" s="66">
        <v>88.4</v>
      </c>
      <c r="BC34" s="66">
        <v>0.6</v>
      </c>
      <c r="BD34" s="66">
        <v>7.5</v>
      </c>
      <c r="BE34" s="66">
        <v>31.9</v>
      </c>
      <c r="BF34" s="66">
        <v>87.2</v>
      </c>
      <c r="BG34" s="66"/>
      <c r="BH34" s="66">
        <v>2.9</v>
      </c>
      <c r="BI34" s="66">
        <v>2.5</v>
      </c>
      <c r="BJ34" s="66">
        <v>2.4</v>
      </c>
      <c r="BK34" s="66">
        <v>2.4</v>
      </c>
      <c r="BL34" s="66">
        <v>17.7</v>
      </c>
      <c r="BM34" s="66">
        <v>0.3</v>
      </c>
      <c r="BN34" s="66">
        <v>19.5</v>
      </c>
      <c r="BO34" s="66">
        <v>7.4</v>
      </c>
      <c r="BP34" s="66">
        <v>10.9</v>
      </c>
      <c r="BQ34" s="66"/>
      <c r="BR34" s="67">
        <v>1949.5</v>
      </c>
    </row>
    <row r="35" spans="1:70" x14ac:dyDescent="0.3">
      <c r="A35" s="1"/>
      <c r="B35" s="54" t="s">
        <v>855</v>
      </c>
      <c r="C35" s="66">
        <v>16</v>
      </c>
      <c r="D35" s="66">
        <v>19.399999999999999</v>
      </c>
      <c r="E35" s="66">
        <v>8.8000000000000007</v>
      </c>
      <c r="F35" s="66">
        <v>11.6</v>
      </c>
      <c r="G35" s="66">
        <v>13.8</v>
      </c>
      <c r="H35" s="66">
        <v>1.1000000000000001</v>
      </c>
      <c r="I35" s="66"/>
      <c r="J35" s="66">
        <v>9.6</v>
      </c>
      <c r="K35" s="66">
        <v>1.2</v>
      </c>
      <c r="L35" s="66">
        <v>8.4</v>
      </c>
      <c r="M35" s="66"/>
      <c r="N35" s="66">
        <v>7</v>
      </c>
      <c r="O35" s="66">
        <v>7.3</v>
      </c>
      <c r="P35" s="66">
        <v>2.8</v>
      </c>
      <c r="Q35" s="66">
        <v>2.1</v>
      </c>
      <c r="R35" s="66">
        <v>3.9</v>
      </c>
      <c r="S35" s="66">
        <v>9.6999999999999993</v>
      </c>
      <c r="T35" s="66">
        <v>20.5</v>
      </c>
      <c r="U35" s="66">
        <v>7.5</v>
      </c>
      <c r="V35" s="66">
        <v>3.5</v>
      </c>
      <c r="W35" s="66">
        <v>13.6</v>
      </c>
      <c r="X35" s="66">
        <v>77.900000000000006</v>
      </c>
      <c r="Y35" s="66">
        <v>121.1</v>
      </c>
      <c r="Z35" s="66">
        <v>11.6</v>
      </c>
      <c r="AA35" s="66">
        <v>107.9</v>
      </c>
      <c r="AB35" s="66">
        <v>86.6</v>
      </c>
      <c r="AC35" s="66">
        <v>17.3</v>
      </c>
      <c r="AD35" s="66">
        <v>13.7</v>
      </c>
      <c r="AE35" s="66">
        <v>10.5</v>
      </c>
      <c r="AF35" s="66">
        <v>4.3</v>
      </c>
      <c r="AG35" s="66">
        <v>5.5</v>
      </c>
      <c r="AH35" s="66">
        <v>5.7</v>
      </c>
      <c r="AI35" s="66">
        <v>5.6</v>
      </c>
      <c r="AJ35" s="66">
        <v>8</v>
      </c>
      <c r="AK35" s="66">
        <v>80.599999999999994</v>
      </c>
      <c r="AL35" s="66">
        <v>13.8</v>
      </c>
      <c r="AM35" s="66">
        <v>15</v>
      </c>
      <c r="AN35" s="66">
        <v>3.5</v>
      </c>
      <c r="AO35" s="66">
        <v>18.100000000000001</v>
      </c>
      <c r="AP35" s="66"/>
      <c r="AQ35" s="66">
        <v>252.9</v>
      </c>
      <c r="AR35" s="66">
        <v>202.6</v>
      </c>
      <c r="AS35" s="66">
        <v>0.2</v>
      </c>
      <c r="AT35" s="66">
        <v>1.3</v>
      </c>
      <c r="AU35" s="66">
        <v>15.3</v>
      </c>
      <c r="AV35" s="66">
        <v>10</v>
      </c>
      <c r="AW35" s="66">
        <v>1.6</v>
      </c>
      <c r="AX35" s="66">
        <v>9.9</v>
      </c>
      <c r="AY35" s="66">
        <v>147.5</v>
      </c>
      <c r="AZ35" s="66">
        <v>84</v>
      </c>
      <c r="BA35" s="66">
        <v>123.2</v>
      </c>
      <c r="BB35" s="66">
        <v>64.5</v>
      </c>
      <c r="BC35" s="66">
        <v>0.6</v>
      </c>
      <c r="BD35" s="66">
        <v>11.6</v>
      </c>
      <c r="BE35" s="66">
        <v>31.7</v>
      </c>
      <c r="BF35" s="66">
        <v>87.7</v>
      </c>
      <c r="BG35" s="66"/>
      <c r="BH35" s="66">
        <v>2.9</v>
      </c>
      <c r="BI35" s="66">
        <v>2.5</v>
      </c>
      <c r="BJ35" s="66">
        <v>2.4</v>
      </c>
      <c r="BK35" s="66">
        <v>2.4</v>
      </c>
      <c r="BL35" s="66">
        <v>15.4</v>
      </c>
      <c r="BM35" s="66">
        <v>0.3</v>
      </c>
      <c r="BN35" s="66">
        <v>19.2</v>
      </c>
      <c r="BO35" s="66">
        <v>7.4</v>
      </c>
      <c r="BP35" s="66">
        <v>8.9</v>
      </c>
      <c r="BQ35" s="66"/>
      <c r="BR35" s="67">
        <v>1880.5</v>
      </c>
    </row>
    <row r="36" spans="1:70" x14ac:dyDescent="0.3">
      <c r="A36" s="1"/>
      <c r="B36" s="54" t="s">
        <v>856</v>
      </c>
      <c r="C36" s="66">
        <v>16</v>
      </c>
      <c r="D36" s="66">
        <v>19.399999999999999</v>
      </c>
      <c r="E36" s="66">
        <v>8.1999999999999993</v>
      </c>
      <c r="F36" s="66">
        <v>11.6</v>
      </c>
      <c r="G36" s="66">
        <v>13.1</v>
      </c>
      <c r="H36" s="66">
        <v>1.1000000000000001</v>
      </c>
      <c r="I36" s="66"/>
      <c r="J36" s="66">
        <v>9.8000000000000007</v>
      </c>
      <c r="K36" s="66">
        <v>0.8</v>
      </c>
      <c r="L36" s="66">
        <v>8.8000000000000007</v>
      </c>
      <c r="M36" s="66"/>
      <c r="N36" s="66">
        <v>6.6</v>
      </c>
      <c r="O36" s="66">
        <v>9.1</v>
      </c>
      <c r="P36" s="66">
        <v>2.8</v>
      </c>
      <c r="Q36" s="66">
        <v>2.1</v>
      </c>
      <c r="R36" s="66">
        <v>4</v>
      </c>
      <c r="S36" s="66">
        <v>10</v>
      </c>
      <c r="T36" s="66">
        <v>20.2</v>
      </c>
      <c r="U36" s="66">
        <v>7.5</v>
      </c>
      <c r="V36" s="66">
        <v>3.5</v>
      </c>
      <c r="W36" s="66">
        <v>16.899999999999999</v>
      </c>
      <c r="X36" s="66">
        <v>78.2</v>
      </c>
      <c r="Y36" s="66">
        <v>120.6</v>
      </c>
      <c r="Z36" s="66">
        <v>10.4</v>
      </c>
      <c r="AA36" s="66">
        <v>109.8</v>
      </c>
      <c r="AB36" s="66">
        <v>95</v>
      </c>
      <c r="AC36" s="66">
        <v>18.3</v>
      </c>
      <c r="AD36" s="66">
        <v>15.8</v>
      </c>
      <c r="AE36" s="66">
        <v>10.5</v>
      </c>
      <c r="AF36" s="66">
        <v>3.9</v>
      </c>
      <c r="AG36" s="66">
        <v>5.5</v>
      </c>
      <c r="AH36" s="66">
        <v>5.7</v>
      </c>
      <c r="AI36" s="66">
        <v>5.7</v>
      </c>
      <c r="AJ36" s="66">
        <v>8</v>
      </c>
      <c r="AK36" s="66">
        <v>77.7</v>
      </c>
      <c r="AL36" s="66">
        <v>13.4</v>
      </c>
      <c r="AM36" s="66">
        <v>15</v>
      </c>
      <c r="AN36" s="66">
        <v>3.5</v>
      </c>
      <c r="AO36" s="66">
        <v>18.2</v>
      </c>
      <c r="AP36" s="66"/>
      <c r="AQ36" s="66">
        <v>223.2</v>
      </c>
      <c r="AR36" s="66">
        <v>211.6</v>
      </c>
      <c r="AS36" s="66">
        <v>0.2</v>
      </c>
      <c r="AT36" s="66">
        <v>1.3</v>
      </c>
      <c r="AU36" s="66">
        <v>14.4</v>
      </c>
      <c r="AV36" s="66">
        <v>8.5</v>
      </c>
      <c r="AW36" s="66">
        <v>1.8</v>
      </c>
      <c r="AX36" s="66">
        <v>9.9</v>
      </c>
      <c r="AY36" s="66">
        <v>145.69999999999999</v>
      </c>
      <c r="AZ36" s="66">
        <v>45.6</v>
      </c>
      <c r="BA36" s="66">
        <v>126.3</v>
      </c>
      <c r="BB36" s="66">
        <v>35.1</v>
      </c>
      <c r="BC36" s="66">
        <v>0.6</v>
      </c>
      <c r="BD36" s="66">
        <v>9.5</v>
      </c>
      <c r="BE36" s="66">
        <v>32</v>
      </c>
      <c r="BF36" s="66">
        <v>88.2</v>
      </c>
      <c r="BG36" s="66"/>
      <c r="BH36" s="66">
        <v>2.9</v>
      </c>
      <c r="BI36" s="66">
        <v>2.5</v>
      </c>
      <c r="BJ36" s="66">
        <v>2.4</v>
      </c>
      <c r="BK36" s="66">
        <v>2.4</v>
      </c>
      <c r="BL36" s="66">
        <v>7.3</v>
      </c>
      <c r="BM36" s="66">
        <v>0.3</v>
      </c>
      <c r="BN36" s="66">
        <v>19.600000000000001</v>
      </c>
      <c r="BO36" s="66">
        <v>7.4</v>
      </c>
      <c r="BP36" s="66">
        <v>5.5</v>
      </c>
      <c r="BQ36" s="66"/>
      <c r="BR36" s="67">
        <v>1790.9</v>
      </c>
    </row>
    <row r="37" spans="1:70" x14ac:dyDescent="0.3">
      <c r="A37" s="1"/>
      <c r="B37" s="54" t="s">
        <v>857</v>
      </c>
      <c r="C37" s="66">
        <v>15.5</v>
      </c>
      <c r="D37" s="66">
        <v>19.399999999999999</v>
      </c>
      <c r="E37" s="66">
        <v>8</v>
      </c>
      <c r="F37" s="66">
        <v>11.6</v>
      </c>
      <c r="G37" s="66">
        <v>13.1</v>
      </c>
      <c r="H37" s="66">
        <v>1.1000000000000001</v>
      </c>
      <c r="I37" s="66"/>
      <c r="J37" s="66">
        <v>9.6999999999999993</v>
      </c>
      <c r="K37" s="66">
        <v>0.4</v>
      </c>
      <c r="L37" s="66">
        <v>8.8000000000000007</v>
      </c>
      <c r="M37" s="66"/>
      <c r="N37" s="66">
        <v>6.6</v>
      </c>
      <c r="O37" s="66">
        <v>9.3000000000000007</v>
      </c>
      <c r="P37" s="66">
        <v>2.8</v>
      </c>
      <c r="Q37" s="66">
        <v>1.9</v>
      </c>
      <c r="R37" s="66">
        <v>4</v>
      </c>
      <c r="S37" s="66">
        <v>10</v>
      </c>
      <c r="T37" s="66">
        <v>20.100000000000001</v>
      </c>
      <c r="U37" s="66">
        <v>7.6</v>
      </c>
      <c r="V37" s="66">
        <v>3.6</v>
      </c>
      <c r="W37" s="66">
        <v>20.9</v>
      </c>
      <c r="X37" s="66">
        <v>79.900000000000006</v>
      </c>
      <c r="Y37" s="66">
        <v>119.1</v>
      </c>
      <c r="Z37" s="66">
        <v>8.6999999999999993</v>
      </c>
      <c r="AA37" s="66">
        <v>108.1</v>
      </c>
      <c r="AB37" s="66">
        <v>104.4</v>
      </c>
      <c r="AC37" s="66">
        <v>18.600000000000001</v>
      </c>
      <c r="AD37" s="66">
        <v>15.5</v>
      </c>
      <c r="AE37" s="66">
        <v>10.5</v>
      </c>
      <c r="AF37" s="66">
        <v>4.0999999999999996</v>
      </c>
      <c r="AG37" s="66">
        <v>5.5</v>
      </c>
      <c r="AH37" s="66">
        <v>5.7</v>
      </c>
      <c r="AI37" s="66">
        <v>5.8</v>
      </c>
      <c r="AJ37" s="66">
        <v>8</v>
      </c>
      <c r="AK37" s="66">
        <v>80.599999999999994</v>
      </c>
      <c r="AL37" s="66">
        <v>13.9</v>
      </c>
      <c r="AM37" s="66">
        <v>14.8</v>
      </c>
      <c r="AN37" s="66">
        <v>3.5</v>
      </c>
      <c r="AO37" s="66">
        <v>18.3</v>
      </c>
      <c r="AP37" s="66"/>
      <c r="AQ37" s="66">
        <v>216.7</v>
      </c>
      <c r="AR37" s="66">
        <v>135.80000000000001</v>
      </c>
      <c r="AS37" s="66">
        <v>0.1</v>
      </c>
      <c r="AT37" s="66">
        <v>1.3</v>
      </c>
      <c r="AU37" s="66">
        <v>12.6</v>
      </c>
      <c r="AV37" s="66">
        <v>9.1</v>
      </c>
      <c r="AW37" s="66">
        <v>1.7</v>
      </c>
      <c r="AX37" s="66">
        <v>9.9</v>
      </c>
      <c r="AY37" s="66">
        <v>144.69999999999999</v>
      </c>
      <c r="AZ37" s="66">
        <v>64.7</v>
      </c>
      <c r="BA37" s="66">
        <v>125.7</v>
      </c>
      <c r="BB37" s="66">
        <v>66.400000000000006</v>
      </c>
      <c r="BC37" s="66">
        <v>0.6</v>
      </c>
      <c r="BD37" s="66">
        <v>12.6</v>
      </c>
      <c r="BE37" s="66">
        <v>31.7</v>
      </c>
      <c r="BF37" s="66">
        <v>88.2</v>
      </c>
      <c r="BG37" s="66"/>
      <c r="BH37" s="66">
        <v>2.9</v>
      </c>
      <c r="BI37" s="66">
        <v>2.5</v>
      </c>
      <c r="BJ37" s="66">
        <v>2.4</v>
      </c>
      <c r="BK37" s="66">
        <v>2.4</v>
      </c>
      <c r="BL37" s="66">
        <v>14.2</v>
      </c>
      <c r="BM37" s="66">
        <v>0.3</v>
      </c>
      <c r="BN37" s="66">
        <v>19.7</v>
      </c>
      <c r="BO37" s="66">
        <v>7.4</v>
      </c>
      <c r="BP37" s="66">
        <v>4.0999999999999996</v>
      </c>
      <c r="BQ37" s="66"/>
      <c r="BR37" s="67">
        <v>1777.1</v>
      </c>
    </row>
    <row r="38" spans="1:70" x14ac:dyDescent="0.3">
      <c r="A38" s="1"/>
      <c r="B38" s="54" t="s">
        <v>858</v>
      </c>
      <c r="C38" s="66">
        <v>15.7</v>
      </c>
      <c r="D38" s="66">
        <v>19.399999999999999</v>
      </c>
      <c r="E38" s="66">
        <v>7.2</v>
      </c>
      <c r="F38" s="66">
        <v>11.2</v>
      </c>
      <c r="G38" s="66">
        <v>13.6</v>
      </c>
      <c r="H38" s="66">
        <v>1.2</v>
      </c>
      <c r="I38" s="66"/>
      <c r="J38" s="66">
        <v>9.6</v>
      </c>
      <c r="K38" s="66">
        <v>0.9</v>
      </c>
      <c r="L38" s="66">
        <v>9.6</v>
      </c>
      <c r="M38" s="66"/>
      <c r="N38" s="66">
        <v>6.1</v>
      </c>
      <c r="O38" s="66">
        <v>9.3000000000000007</v>
      </c>
      <c r="P38" s="66">
        <v>2.7</v>
      </c>
      <c r="Q38" s="66">
        <v>2</v>
      </c>
      <c r="R38" s="66">
        <v>3.9</v>
      </c>
      <c r="S38" s="66">
        <v>10</v>
      </c>
      <c r="T38" s="66">
        <v>19.8</v>
      </c>
      <c r="U38" s="66">
        <v>6.9</v>
      </c>
      <c r="V38" s="66">
        <v>4.0999999999999996</v>
      </c>
      <c r="W38" s="66">
        <v>23.4</v>
      </c>
      <c r="X38" s="66">
        <v>80.7</v>
      </c>
      <c r="Y38" s="66">
        <v>114.7</v>
      </c>
      <c r="Z38" s="66">
        <v>9.9</v>
      </c>
      <c r="AA38" s="66">
        <v>101</v>
      </c>
      <c r="AB38" s="66">
        <v>94.8</v>
      </c>
      <c r="AC38" s="66">
        <v>18.3</v>
      </c>
      <c r="AD38" s="66">
        <v>15.1</v>
      </c>
      <c r="AE38" s="66">
        <v>10.5</v>
      </c>
      <c r="AF38" s="66">
        <v>4.3</v>
      </c>
      <c r="AG38" s="66">
        <v>5.3</v>
      </c>
      <c r="AH38" s="66">
        <v>5.7</v>
      </c>
      <c r="AI38" s="66">
        <v>5.8</v>
      </c>
      <c r="AJ38" s="66">
        <v>7.6</v>
      </c>
      <c r="AK38" s="66">
        <v>64.900000000000006</v>
      </c>
      <c r="AL38" s="66">
        <v>11.8</v>
      </c>
      <c r="AM38" s="66">
        <v>14.4</v>
      </c>
      <c r="AN38" s="66">
        <v>3.5</v>
      </c>
      <c r="AO38" s="66">
        <v>18.3</v>
      </c>
      <c r="AP38" s="66"/>
      <c r="AQ38" s="66">
        <v>181.9</v>
      </c>
      <c r="AR38" s="66">
        <v>167.7</v>
      </c>
      <c r="AS38" s="66">
        <v>0.1</v>
      </c>
      <c r="AT38" s="66">
        <v>1.3</v>
      </c>
      <c r="AU38" s="66">
        <v>6.9</v>
      </c>
      <c r="AV38" s="66">
        <v>14.4</v>
      </c>
      <c r="AW38" s="66">
        <v>1.8</v>
      </c>
      <c r="AX38" s="66">
        <v>9.9</v>
      </c>
      <c r="AY38" s="66">
        <v>158.1</v>
      </c>
      <c r="AZ38" s="66">
        <v>123.3</v>
      </c>
      <c r="BA38" s="66">
        <v>126.4</v>
      </c>
      <c r="BB38" s="66">
        <v>98.3</v>
      </c>
      <c r="BC38" s="66">
        <v>0.6</v>
      </c>
      <c r="BD38" s="66">
        <v>15.4</v>
      </c>
      <c r="BE38" s="66">
        <v>32</v>
      </c>
      <c r="BF38" s="66">
        <v>87.6</v>
      </c>
      <c r="BG38" s="66"/>
      <c r="BH38" s="66">
        <v>2.9</v>
      </c>
      <c r="BI38" s="66">
        <v>2.5</v>
      </c>
      <c r="BJ38" s="66">
        <v>2.4</v>
      </c>
      <c r="BK38" s="66">
        <v>2.4</v>
      </c>
      <c r="BL38" s="66">
        <v>6.9</v>
      </c>
      <c r="BM38" s="66">
        <v>0.3</v>
      </c>
      <c r="BN38" s="66">
        <v>19.600000000000001</v>
      </c>
      <c r="BO38" s="66">
        <v>7.4</v>
      </c>
      <c r="BP38" s="66">
        <v>2.8</v>
      </c>
      <c r="BQ38" s="66"/>
      <c r="BR38" s="67">
        <v>1836.1</v>
      </c>
    </row>
    <row r="39" spans="1:70" x14ac:dyDescent="0.3">
      <c r="A39" s="1"/>
      <c r="B39" s="56" t="s">
        <v>859</v>
      </c>
      <c r="C39" s="68">
        <v>16</v>
      </c>
      <c r="D39" s="68">
        <v>19.399999999999999</v>
      </c>
      <c r="E39" s="68">
        <v>8.1999999999999993</v>
      </c>
      <c r="F39" s="68">
        <v>11.6</v>
      </c>
      <c r="G39" s="68">
        <v>14</v>
      </c>
      <c r="H39" s="68">
        <v>1.4</v>
      </c>
      <c r="I39" s="68"/>
      <c r="J39" s="68">
        <v>9.6</v>
      </c>
      <c r="K39" s="68">
        <v>0.3</v>
      </c>
      <c r="L39" s="68">
        <v>9.6</v>
      </c>
      <c r="M39" s="68"/>
      <c r="N39" s="68">
        <v>6.3</v>
      </c>
      <c r="O39" s="68">
        <v>9.4</v>
      </c>
      <c r="P39" s="68">
        <v>2.6</v>
      </c>
      <c r="Q39" s="68">
        <v>2</v>
      </c>
      <c r="R39" s="68">
        <v>3.9</v>
      </c>
      <c r="S39" s="68">
        <v>9.9</v>
      </c>
      <c r="T39" s="68">
        <v>20.399999999999999</v>
      </c>
      <c r="U39" s="68">
        <v>6.8</v>
      </c>
      <c r="V39" s="68">
        <v>4.0999999999999996</v>
      </c>
      <c r="W39" s="68">
        <v>26.2</v>
      </c>
      <c r="X39" s="68">
        <v>81.3</v>
      </c>
      <c r="Y39" s="68">
        <v>117.7</v>
      </c>
      <c r="Z39" s="68">
        <v>8.9</v>
      </c>
      <c r="AA39" s="68">
        <v>114.2</v>
      </c>
      <c r="AB39" s="68">
        <v>95.3</v>
      </c>
      <c r="AC39" s="68">
        <v>19.600000000000001</v>
      </c>
      <c r="AD39" s="68">
        <v>14</v>
      </c>
      <c r="AE39" s="68">
        <v>10.5</v>
      </c>
      <c r="AF39" s="68">
        <v>4.3</v>
      </c>
      <c r="AG39" s="68">
        <v>5.2</v>
      </c>
      <c r="AH39" s="68">
        <v>5.7</v>
      </c>
      <c r="AI39" s="68">
        <v>5.8</v>
      </c>
      <c r="AJ39" s="68">
        <v>7.6</v>
      </c>
      <c r="AK39" s="68">
        <v>17.399999999999999</v>
      </c>
      <c r="AL39" s="68">
        <v>14.7</v>
      </c>
      <c r="AM39" s="68">
        <v>12.7</v>
      </c>
      <c r="AN39" s="68">
        <v>3.5</v>
      </c>
      <c r="AO39" s="68">
        <v>18.3</v>
      </c>
      <c r="AP39" s="68"/>
      <c r="AQ39" s="68">
        <v>180.9</v>
      </c>
      <c r="AR39" s="68">
        <v>141</v>
      </c>
      <c r="AS39" s="68">
        <v>0.1</v>
      </c>
      <c r="AT39" s="68">
        <v>1.3</v>
      </c>
      <c r="AU39" s="68">
        <v>5.9</v>
      </c>
      <c r="AV39" s="68">
        <v>9.6999999999999993</v>
      </c>
      <c r="AW39" s="68">
        <v>1.7</v>
      </c>
      <c r="AX39" s="68">
        <v>9.9</v>
      </c>
      <c r="AY39" s="68">
        <v>165.7</v>
      </c>
      <c r="AZ39" s="68">
        <v>126.6</v>
      </c>
      <c r="BA39" s="68">
        <v>126.7</v>
      </c>
      <c r="BB39" s="68">
        <v>92.8</v>
      </c>
      <c r="BC39" s="68">
        <v>0.6</v>
      </c>
      <c r="BD39" s="68">
        <v>12.6</v>
      </c>
      <c r="BE39" s="68">
        <v>31.8</v>
      </c>
      <c r="BF39" s="68">
        <v>87.7</v>
      </c>
      <c r="BG39" s="68"/>
      <c r="BH39" s="68">
        <v>2.9</v>
      </c>
      <c r="BI39" s="68">
        <v>2.5</v>
      </c>
      <c r="BJ39" s="68">
        <v>2.4</v>
      </c>
      <c r="BK39" s="68">
        <v>2.4</v>
      </c>
      <c r="BL39" s="68">
        <v>7</v>
      </c>
      <c r="BM39" s="68">
        <v>0.3</v>
      </c>
      <c r="BN39" s="68">
        <v>19.7</v>
      </c>
      <c r="BO39" s="68">
        <v>7.4</v>
      </c>
      <c r="BP39" s="68">
        <v>2.4</v>
      </c>
      <c r="BQ39" s="68"/>
      <c r="BR39" s="69">
        <v>1780.4</v>
      </c>
    </row>
    <row r="40" spans="1:70" x14ac:dyDescent="0.3">
      <c r="A40" s="1"/>
      <c r="B40" s="50" t="s">
        <v>860</v>
      </c>
      <c r="C40" s="64">
        <v>15.8</v>
      </c>
      <c r="D40" s="64">
        <v>19.399999999999999</v>
      </c>
      <c r="E40" s="64">
        <v>7.9</v>
      </c>
      <c r="F40" s="64">
        <v>11.6</v>
      </c>
      <c r="G40" s="64">
        <v>14.7</v>
      </c>
      <c r="H40" s="64">
        <v>1.6</v>
      </c>
      <c r="I40" s="64"/>
      <c r="J40" s="64">
        <v>9.5</v>
      </c>
      <c r="K40" s="64">
        <v>0.2</v>
      </c>
      <c r="L40" s="64">
        <v>9.6</v>
      </c>
      <c r="M40" s="64"/>
      <c r="N40" s="64">
        <v>6.2</v>
      </c>
      <c r="O40" s="64">
        <v>9.3000000000000007</v>
      </c>
      <c r="P40" s="64">
        <v>2.4</v>
      </c>
      <c r="Q40" s="64">
        <v>2</v>
      </c>
      <c r="R40" s="64">
        <v>3.8</v>
      </c>
      <c r="S40" s="64">
        <v>10</v>
      </c>
      <c r="T40" s="64">
        <v>20.100000000000001</v>
      </c>
      <c r="U40" s="64">
        <v>6.8</v>
      </c>
      <c r="V40" s="64">
        <v>4.0999999999999996</v>
      </c>
      <c r="W40" s="64">
        <v>28</v>
      </c>
      <c r="X40" s="64">
        <v>81.5</v>
      </c>
      <c r="Y40" s="64">
        <v>114.4</v>
      </c>
      <c r="Z40" s="64">
        <v>17.2</v>
      </c>
      <c r="AA40" s="64">
        <v>113.9</v>
      </c>
      <c r="AB40" s="64">
        <v>96.7</v>
      </c>
      <c r="AC40" s="64">
        <v>17.3</v>
      </c>
      <c r="AD40" s="64">
        <v>13.9</v>
      </c>
      <c r="AE40" s="64">
        <v>10.5</v>
      </c>
      <c r="AF40" s="64">
        <v>4.2</v>
      </c>
      <c r="AG40" s="64">
        <v>5.2</v>
      </c>
      <c r="AH40" s="64">
        <v>5.9</v>
      </c>
      <c r="AI40" s="64">
        <v>5.9</v>
      </c>
      <c r="AJ40" s="64">
        <v>7.6</v>
      </c>
      <c r="AK40" s="64">
        <v>8.1</v>
      </c>
      <c r="AL40" s="64">
        <v>15.9</v>
      </c>
      <c r="AM40" s="64">
        <v>12.6</v>
      </c>
      <c r="AN40" s="64">
        <v>3.5</v>
      </c>
      <c r="AO40" s="64">
        <v>18.3</v>
      </c>
      <c r="AP40" s="64"/>
      <c r="AQ40" s="64">
        <v>37.1</v>
      </c>
      <c r="AR40" s="64">
        <v>27.5</v>
      </c>
      <c r="AS40" s="64">
        <v>0.2</v>
      </c>
      <c r="AT40" s="64">
        <v>1.3</v>
      </c>
      <c r="AU40" s="64">
        <v>1.9</v>
      </c>
      <c r="AV40" s="64">
        <v>7.6</v>
      </c>
      <c r="AW40" s="64">
        <v>1.8</v>
      </c>
      <c r="AX40" s="64">
        <v>9.9</v>
      </c>
      <c r="AY40" s="64">
        <v>166.7</v>
      </c>
      <c r="AZ40" s="64">
        <v>80.3</v>
      </c>
      <c r="BA40" s="64">
        <v>126.4</v>
      </c>
      <c r="BB40" s="64">
        <v>70</v>
      </c>
      <c r="BC40" s="64">
        <v>0.6</v>
      </c>
      <c r="BD40" s="64">
        <v>8.4</v>
      </c>
      <c r="BE40" s="64">
        <v>32</v>
      </c>
      <c r="BF40" s="64">
        <v>87.1</v>
      </c>
      <c r="BG40" s="64"/>
      <c r="BH40" s="64">
        <v>2.9</v>
      </c>
      <c r="BI40" s="64">
        <v>2.5</v>
      </c>
      <c r="BJ40" s="64">
        <v>2.4</v>
      </c>
      <c r="BK40" s="64">
        <v>2.4</v>
      </c>
      <c r="BL40" s="64">
        <v>4.0999999999999996</v>
      </c>
      <c r="BM40" s="64">
        <v>0.3</v>
      </c>
      <c r="BN40" s="64">
        <v>20</v>
      </c>
      <c r="BO40" s="64">
        <v>7.4</v>
      </c>
      <c r="BP40" s="64">
        <v>2.2999999999999998</v>
      </c>
      <c r="BQ40" s="64"/>
      <c r="BR40" s="65">
        <v>1438.7</v>
      </c>
    </row>
    <row r="41" spans="1:70" x14ac:dyDescent="0.3">
      <c r="A41" s="1"/>
      <c r="B41" s="54" t="s">
        <v>861</v>
      </c>
      <c r="C41" s="66">
        <v>16.3</v>
      </c>
      <c r="D41" s="66">
        <v>19.600000000000001</v>
      </c>
      <c r="E41" s="66">
        <v>7.3</v>
      </c>
      <c r="F41" s="66">
        <v>11.6</v>
      </c>
      <c r="G41" s="66">
        <v>17.8</v>
      </c>
      <c r="H41" s="66">
        <v>1.8</v>
      </c>
      <c r="I41" s="66"/>
      <c r="J41" s="66">
        <v>9.5</v>
      </c>
      <c r="K41" s="66">
        <v>0.1</v>
      </c>
      <c r="L41" s="66">
        <v>9.6</v>
      </c>
      <c r="M41" s="66"/>
      <c r="N41" s="66">
        <v>6.9</v>
      </c>
      <c r="O41" s="66">
        <v>9.3000000000000007</v>
      </c>
      <c r="P41" s="66">
        <v>2.4</v>
      </c>
      <c r="Q41" s="66">
        <v>2</v>
      </c>
      <c r="R41" s="66">
        <v>4.0999999999999996</v>
      </c>
      <c r="S41" s="66">
        <v>10</v>
      </c>
      <c r="T41" s="66">
        <v>20</v>
      </c>
      <c r="U41" s="66">
        <v>6.8</v>
      </c>
      <c r="V41" s="66">
        <v>4.0999999999999996</v>
      </c>
      <c r="W41" s="66">
        <v>29.6</v>
      </c>
      <c r="X41" s="66">
        <v>80.099999999999994</v>
      </c>
      <c r="Y41" s="66">
        <v>114.2</v>
      </c>
      <c r="Z41" s="66">
        <v>7.7</v>
      </c>
      <c r="AA41" s="66">
        <v>97.7</v>
      </c>
      <c r="AB41" s="66">
        <v>96.7</v>
      </c>
      <c r="AC41" s="66">
        <v>17.399999999999999</v>
      </c>
      <c r="AD41" s="66">
        <v>15.6</v>
      </c>
      <c r="AE41" s="66">
        <v>10.5</v>
      </c>
      <c r="AF41" s="66">
        <v>4.2</v>
      </c>
      <c r="AG41" s="66">
        <v>5.4</v>
      </c>
      <c r="AH41" s="66">
        <v>5.9</v>
      </c>
      <c r="AI41" s="66">
        <v>5.9</v>
      </c>
      <c r="AJ41" s="66">
        <v>7.6</v>
      </c>
      <c r="AK41" s="66">
        <v>4.3</v>
      </c>
      <c r="AL41" s="66">
        <v>15.5</v>
      </c>
      <c r="AM41" s="66">
        <v>12.8</v>
      </c>
      <c r="AN41" s="66">
        <v>3.5</v>
      </c>
      <c r="AO41" s="66">
        <v>18.3</v>
      </c>
      <c r="AP41" s="66"/>
      <c r="AQ41" s="66">
        <v>10.7</v>
      </c>
      <c r="AR41" s="66">
        <v>7.9</v>
      </c>
      <c r="AS41" s="66"/>
      <c r="AT41" s="66">
        <v>1.3</v>
      </c>
      <c r="AU41" s="66">
        <v>0.9</v>
      </c>
      <c r="AV41" s="66">
        <v>0.8</v>
      </c>
      <c r="AW41" s="66">
        <v>1.7</v>
      </c>
      <c r="AX41" s="66">
        <v>9.9</v>
      </c>
      <c r="AY41" s="66">
        <v>161.69999999999999</v>
      </c>
      <c r="AZ41" s="66">
        <v>13.6</v>
      </c>
      <c r="BA41" s="66">
        <v>129.19999999999999</v>
      </c>
      <c r="BB41" s="66">
        <v>13</v>
      </c>
      <c r="BC41" s="66">
        <v>0.6</v>
      </c>
      <c r="BD41" s="66">
        <v>0.9</v>
      </c>
      <c r="BE41" s="66">
        <v>31.9</v>
      </c>
      <c r="BF41" s="66">
        <v>88.1</v>
      </c>
      <c r="BG41" s="66"/>
      <c r="BH41" s="66">
        <v>2.9</v>
      </c>
      <c r="BI41" s="66">
        <v>2.5</v>
      </c>
      <c r="BJ41" s="66">
        <v>2.4</v>
      </c>
      <c r="BK41" s="66">
        <v>2.4</v>
      </c>
      <c r="BL41" s="66">
        <v>1</v>
      </c>
      <c r="BM41" s="66">
        <v>0.3</v>
      </c>
      <c r="BN41" s="66">
        <v>20</v>
      </c>
      <c r="BO41" s="66">
        <v>7.4</v>
      </c>
      <c r="BP41" s="66">
        <v>0.7</v>
      </c>
      <c r="BQ41" s="66"/>
      <c r="BR41" s="67">
        <v>1223.9000000000001</v>
      </c>
    </row>
    <row r="42" spans="1:70" x14ac:dyDescent="0.3">
      <c r="A42" s="1"/>
      <c r="B42" s="54" t="s">
        <v>862</v>
      </c>
      <c r="C42" s="66">
        <v>16.3</v>
      </c>
      <c r="D42" s="66">
        <v>19.7</v>
      </c>
      <c r="E42" s="66">
        <v>9.6</v>
      </c>
      <c r="F42" s="66">
        <v>11.6</v>
      </c>
      <c r="G42" s="66">
        <v>18.100000000000001</v>
      </c>
      <c r="H42" s="66">
        <v>1.9</v>
      </c>
      <c r="I42" s="66"/>
      <c r="J42" s="66">
        <v>9.6</v>
      </c>
      <c r="K42" s="66"/>
      <c r="L42" s="66">
        <v>9.6</v>
      </c>
      <c r="M42" s="66"/>
      <c r="N42" s="66">
        <v>7</v>
      </c>
      <c r="O42" s="66">
        <v>9.3000000000000007</v>
      </c>
      <c r="P42" s="66">
        <v>2.4</v>
      </c>
      <c r="Q42" s="66">
        <v>2</v>
      </c>
      <c r="R42" s="66">
        <v>3.9</v>
      </c>
      <c r="S42" s="66">
        <v>10</v>
      </c>
      <c r="T42" s="66">
        <v>20.399999999999999</v>
      </c>
      <c r="U42" s="66">
        <v>6.8</v>
      </c>
      <c r="V42" s="66">
        <v>4.0999999999999996</v>
      </c>
      <c r="W42" s="66">
        <v>30</v>
      </c>
      <c r="X42" s="66">
        <v>79.900000000000006</v>
      </c>
      <c r="Y42" s="66">
        <v>117.1</v>
      </c>
      <c r="Z42" s="66">
        <v>0.3</v>
      </c>
      <c r="AA42" s="66">
        <v>103.4</v>
      </c>
      <c r="AB42" s="66">
        <v>93</v>
      </c>
      <c r="AC42" s="66">
        <v>10.4</v>
      </c>
      <c r="AD42" s="66">
        <v>13.6</v>
      </c>
      <c r="AE42" s="66">
        <v>10.5</v>
      </c>
      <c r="AF42" s="66">
        <v>4.2</v>
      </c>
      <c r="AG42" s="66">
        <v>5.4</v>
      </c>
      <c r="AH42" s="66">
        <v>5.9</v>
      </c>
      <c r="AI42" s="66">
        <v>5.9</v>
      </c>
      <c r="AJ42" s="66">
        <v>7.7</v>
      </c>
      <c r="AK42" s="66">
        <v>0.6</v>
      </c>
      <c r="AL42" s="66">
        <v>15.7</v>
      </c>
      <c r="AM42" s="66">
        <v>12.7</v>
      </c>
      <c r="AN42" s="66">
        <v>3.5</v>
      </c>
      <c r="AO42" s="66">
        <v>18.3</v>
      </c>
      <c r="AP42" s="66"/>
      <c r="AQ42" s="66">
        <v>1.8</v>
      </c>
      <c r="AR42" s="66">
        <v>1.2</v>
      </c>
      <c r="AS42" s="66"/>
      <c r="AT42" s="66">
        <v>1.3</v>
      </c>
      <c r="AU42" s="66">
        <v>0.4</v>
      </c>
      <c r="AV42" s="66"/>
      <c r="AW42" s="66">
        <v>1.8</v>
      </c>
      <c r="AX42" s="66">
        <v>9.9</v>
      </c>
      <c r="AY42" s="66">
        <v>167.4</v>
      </c>
      <c r="AZ42" s="66">
        <v>1.8</v>
      </c>
      <c r="BA42" s="66">
        <v>132.4</v>
      </c>
      <c r="BB42" s="66">
        <v>1.8</v>
      </c>
      <c r="BC42" s="66">
        <v>0.6</v>
      </c>
      <c r="BD42" s="66"/>
      <c r="BE42" s="66">
        <v>31.8</v>
      </c>
      <c r="BF42" s="66">
        <v>88.3</v>
      </c>
      <c r="BG42" s="66"/>
      <c r="BH42" s="66">
        <v>2.9</v>
      </c>
      <c r="BI42" s="66">
        <v>2.5</v>
      </c>
      <c r="BJ42" s="66">
        <v>2.4</v>
      </c>
      <c r="BK42" s="66">
        <v>2.4</v>
      </c>
      <c r="BL42" s="66"/>
      <c r="BM42" s="66">
        <v>0.3</v>
      </c>
      <c r="BN42" s="66">
        <v>20</v>
      </c>
      <c r="BO42" s="66">
        <v>7.4</v>
      </c>
      <c r="BP42" s="66"/>
      <c r="BQ42" s="66"/>
      <c r="BR42" s="67">
        <v>1178.8</v>
      </c>
    </row>
    <row r="43" spans="1:70" x14ac:dyDescent="0.3">
      <c r="A43" s="1"/>
      <c r="B43" s="54" t="s">
        <v>863</v>
      </c>
      <c r="C43" s="66">
        <v>16.2</v>
      </c>
      <c r="D43" s="66">
        <v>19.600000000000001</v>
      </c>
      <c r="E43" s="66">
        <v>8.1999999999999993</v>
      </c>
      <c r="F43" s="66">
        <v>11.4</v>
      </c>
      <c r="G43" s="66">
        <v>18.399999999999999</v>
      </c>
      <c r="H43" s="66">
        <v>1.9</v>
      </c>
      <c r="I43" s="66"/>
      <c r="J43" s="66">
        <v>9.6</v>
      </c>
      <c r="K43" s="66"/>
      <c r="L43" s="66">
        <v>9.8000000000000007</v>
      </c>
      <c r="M43" s="66"/>
      <c r="N43" s="66">
        <v>6.8</v>
      </c>
      <c r="O43" s="66">
        <v>9.5</v>
      </c>
      <c r="P43" s="66">
        <v>2.4</v>
      </c>
      <c r="Q43" s="66">
        <v>2</v>
      </c>
      <c r="R43" s="66">
        <v>3.9</v>
      </c>
      <c r="S43" s="66">
        <v>10</v>
      </c>
      <c r="T43" s="66">
        <v>20.100000000000001</v>
      </c>
      <c r="U43" s="66">
        <v>6.8</v>
      </c>
      <c r="V43" s="66">
        <v>4.0999999999999996</v>
      </c>
      <c r="W43" s="66">
        <v>30.2</v>
      </c>
      <c r="X43" s="66">
        <v>81.099999999999994</v>
      </c>
      <c r="Y43" s="66">
        <v>120.3</v>
      </c>
      <c r="Z43" s="66"/>
      <c r="AA43" s="66">
        <v>121.2</v>
      </c>
      <c r="AB43" s="66">
        <v>98.8</v>
      </c>
      <c r="AC43" s="66">
        <v>15.6</v>
      </c>
      <c r="AD43" s="66">
        <v>15.7</v>
      </c>
      <c r="AE43" s="66">
        <v>10.5</v>
      </c>
      <c r="AF43" s="66">
        <v>4.0999999999999996</v>
      </c>
      <c r="AG43" s="66">
        <v>5.2</v>
      </c>
      <c r="AH43" s="66">
        <v>5.9</v>
      </c>
      <c r="AI43" s="66">
        <v>5.9</v>
      </c>
      <c r="AJ43" s="66">
        <v>7.7</v>
      </c>
      <c r="AK43" s="66"/>
      <c r="AL43" s="66">
        <v>16.600000000000001</v>
      </c>
      <c r="AM43" s="66">
        <v>15.5</v>
      </c>
      <c r="AN43" s="66">
        <v>3.5</v>
      </c>
      <c r="AO43" s="66">
        <v>18.3</v>
      </c>
      <c r="AP43" s="66"/>
      <c r="AQ43" s="66"/>
      <c r="AR43" s="66"/>
      <c r="AS43" s="66"/>
      <c r="AT43" s="66">
        <v>1.3</v>
      </c>
      <c r="AU43" s="66"/>
      <c r="AV43" s="66"/>
      <c r="AW43" s="66">
        <v>1.8</v>
      </c>
      <c r="AX43" s="66">
        <v>9.9</v>
      </c>
      <c r="AY43" s="66">
        <v>168.9</v>
      </c>
      <c r="AZ43" s="66"/>
      <c r="BA43" s="66">
        <v>132.30000000000001</v>
      </c>
      <c r="BB43" s="66"/>
      <c r="BC43" s="66">
        <v>0.6</v>
      </c>
      <c r="BD43" s="66"/>
      <c r="BE43" s="66">
        <v>31.9</v>
      </c>
      <c r="BF43" s="66">
        <v>88.4</v>
      </c>
      <c r="BG43" s="66"/>
      <c r="BH43" s="66">
        <v>2.9</v>
      </c>
      <c r="BI43" s="66">
        <v>2.5</v>
      </c>
      <c r="BJ43" s="66">
        <v>2.4</v>
      </c>
      <c r="BK43" s="66">
        <v>2.4</v>
      </c>
      <c r="BL43" s="66"/>
      <c r="BM43" s="66">
        <v>0.3</v>
      </c>
      <c r="BN43" s="66">
        <v>20</v>
      </c>
      <c r="BO43" s="66">
        <v>7.4</v>
      </c>
      <c r="BP43" s="66"/>
      <c r="BQ43" s="66"/>
      <c r="BR43" s="67">
        <v>1209.8</v>
      </c>
    </row>
    <row r="44" spans="1:70" x14ac:dyDescent="0.3">
      <c r="A44" s="1"/>
      <c r="B44" s="54" t="s">
        <v>864</v>
      </c>
      <c r="C44" s="66">
        <v>15.7</v>
      </c>
      <c r="D44" s="66">
        <v>19.7</v>
      </c>
      <c r="E44" s="66">
        <v>7.8</v>
      </c>
      <c r="F44" s="66">
        <v>10.8</v>
      </c>
      <c r="G44" s="66">
        <v>18.399999999999999</v>
      </c>
      <c r="H44" s="66">
        <v>1.9</v>
      </c>
      <c r="I44" s="66"/>
      <c r="J44" s="66">
        <v>9.6999999999999993</v>
      </c>
      <c r="K44" s="66"/>
      <c r="L44" s="66">
        <v>9.9</v>
      </c>
      <c r="M44" s="66"/>
      <c r="N44" s="66">
        <v>6.8</v>
      </c>
      <c r="O44" s="66">
        <v>9.5</v>
      </c>
      <c r="P44" s="66">
        <v>2.4</v>
      </c>
      <c r="Q44" s="66">
        <v>2</v>
      </c>
      <c r="R44" s="66">
        <v>4.0999999999999996</v>
      </c>
      <c r="S44" s="66">
        <v>10</v>
      </c>
      <c r="T44" s="66">
        <v>20</v>
      </c>
      <c r="U44" s="66">
        <v>5.9</v>
      </c>
      <c r="V44" s="66">
        <v>4.0999999999999996</v>
      </c>
      <c r="W44" s="66">
        <v>30.3</v>
      </c>
      <c r="X44" s="66">
        <v>81.2</v>
      </c>
      <c r="Y44" s="66">
        <v>119.4</v>
      </c>
      <c r="Z44" s="66"/>
      <c r="AA44" s="66">
        <v>119.4</v>
      </c>
      <c r="AB44" s="66">
        <v>105.3</v>
      </c>
      <c r="AC44" s="66">
        <v>19.8</v>
      </c>
      <c r="AD44" s="66">
        <v>14.4</v>
      </c>
      <c r="AE44" s="66">
        <v>10.5</v>
      </c>
      <c r="AF44" s="66">
        <v>4</v>
      </c>
      <c r="AG44" s="66">
        <v>5.2</v>
      </c>
      <c r="AH44" s="66">
        <v>5.9</v>
      </c>
      <c r="AI44" s="66">
        <v>5.9</v>
      </c>
      <c r="AJ44" s="66">
        <v>7.7</v>
      </c>
      <c r="AK44" s="66"/>
      <c r="AL44" s="66">
        <v>15.1</v>
      </c>
      <c r="AM44" s="66">
        <v>15</v>
      </c>
      <c r="AN44" s="66">
        <v>3.5</v>
      </c>
      <c r="AO44" s="66">
        <v>18.3</v>
      </c>
      <c r="AP44" s="66"/>
      <c r="AQ44" s="66"/>
      <c r="AR44" s="66"/>
      <c r="AS44" s="66"/>
      <c r="AT44" s="66">
        <v>1.3</v>
      </c>
      <c r="AU44" s="66"/>
      <c r="AV44" s="66"/>
      <c r="AW44" s="66">
        <v>1.8</v>
      </c>
      <c r="AX44" s="66">
        <v>9.9</v>
      </c>
      <c r="AY44" s="66">
        <v>166.7</v>
      </c>
      <c r="AZ44" s="66"/>
      <c r="BA44" s="66">
        <v>130.9</v>
      </c>
      <c r="BB44" s="66"/>
      <c r="BC44" s="66">
        <v>0.6</v>
      </c>
      <c r="BD44" s="66"/>
      <c r="BE44" s="66">
        <v>31.9</v>
      </c>
      <c r="BF44" s="66">
        <v>88.4</v>
      </c>
      <c r="BG44" s="66"/>
      <c r="BH44" s="66">
        <v>2.9</v>
      </c>
      <c r="BI44" s="66">
        <v>2.5</v>
      </c>
      <c r="BJ44" s="66">
        <v>2.4</v>
      </c>
      <c r="BK44" s="66">
        <v>2.4</v>
      </c>
      <c r="BL44" s="66"/>
      <c r="BM44" s="66">
        <v>0.3</v>
      </c>
      <c r="BN44" s="66">
        <v>20.100000000000001</v>
      </c>
      <c r="BO44" s="66">
        <v>7.4</v>
      </c>
      <c r="BP44" s="66"/>
      <c r="BQ44" s="66"/>
      <c r="BR44" s="67">
        <v>1209.0999999999999</v>
      </c>
    </row>
    <row r="45" spans="1:70" x14ac:dyDescent="0.3">
      <c r="A45" s="1"/>
      <c r="B45" s="54" t="s">
        <v>865</v>
      </c>
      <c r="C45" s="66">
        <v>15.7</v>
      </c>
      <c r="D45" s="66">
        <v>19.600000000000001</v>
      </c>
      <c r="E45" s="66">
        <v>6</v>
      </c>
      <c r="F45" s="66">
        <v>11.2</v>
      </c>
      <c r="G45" s="66">
        <v>19.100000000000001</v>
      </c>
      <c r="H45" s="66">
        <v>1.9</v>
      </c>
      <c r="I45" s="66"/>
      <c r="J45" s="66">
        <v>9.6</v>
      </c>
      <c r="K45" s="66"/>
      <c r="L45" s="66">
        <v>9.8000000000000007</v>
      </c>
      <c r="M45" s="66"/>
      <c r="N45" s="66">
        <v>7</v>
      </c>
      <c r="O45" s="66">
        <v>9.5</v>
      </c>
      <c r="P45" s="66">
        <v>2.5</v>
      </c>
      <c r="Q45" s="66">
        <v>2</v>
      </c>
      <c r="R45" s="66">
        <v>4.3</v>
      </c>
      <c r="S45" s="66">
        <v>10</v>
      </c>
      <c r="T45" s="66">
        <v>20.3</v>
      </c>
      <c r="U45" s="66">
        <v>5.8</v>
      </c>
      <c r="V45" s="66">
        <v>4.0999999999999996</v>
      </c>
      <c r="W45" s="66">
        <v>30.3</v>
      </c>
      <c r="X45" s="66">
        <v>79.5</v>
      </c>
      <c r="Y45" s="66">
        <v>124</v>
      </c>
      <c r="Z45" s="66"/>
      <c r="AA45" s="66">
        <v>120.3</v>
      </c>
      <c r="AB45" s="66">
        <v>104.4</v>
      </c>
      <c r="AC45" s="66">
        <v>17.899999999999999</v>
      </c>
      <c r="AD45" s="66">
        <v>15.6</v>
      </c>
      <c r="AE45" s="66">
        <v>10.5</v>
      </c>
      <c r="AF45" s="66">
        <v>4</v>
      </c>
      <c r="AG45" s="66">
        <v>5.2</v>
      </c>
      <c r="AH45" s="66">
        <v>5.6</v>
      </c>
      <c r="AI45" s="66">
        <v>5.8</v>
      </c>
      <c r="AJ45" s="66">
        <v>7.7</v>
      </c>
      <c r="AK45" s="66"/>
      <c r="AL45" s="66">
        <v>14.2</v>
      </c>
      <c r="AM45" s="66">
        <v>15.5</v>
      </c>
      <c r="AN45" s="66">
        <v>3.5</v>
      </c>
      <c r="AO45" s="66">
        <v>18.3</v>
      </c>
      <c r="AP45" s="66"/>
      <c r="AQ45" s="66"/>
      <c r="AR45" s="66"/>
      <c r="AS45" s="66"/>
      <c r="AT45" s="66">
        <v>1.3</v>
      </c>
      <c r="AU45" s="66"/>
      <c r="AV45" s="66"/>
      <c r="AW45" s="66">
        <v>4.7</v>
      </c>
      <c r="AX45" s="66">
        <v>9.9</v>
      </c>
      <c r="AY45" s="66">
        <v>163.5</v>
      </c>
      <c r="AZ45" s="66"/>
      <c r="BA45" s="66">
        <v>124.8</v>
      </c>
      <c r="BB45" s="66"/>
      <c r="BC45" s="66">
        <v>0.6</v>
      </c>
      <c r="BD45" s="66"/>
      <c r="BE45" s="66">
        <v>32.1</v>
      </c>
      <c r="BF45" s="66">
        <v>88.2</v>
      </c>
      <c r="BG45" s="66"/>
      <c r="BH45" s="66">
        <v>2.9</v>
      </c>
      <c r="BI45" s="66">
        <v>2.5</v>
      </c>
      <c r="BJ45" s="66">
        <v>2.4</v>
      </c>
      <c r="BK45" s="66">
        <v>2.4</v>
      </c>
      <c r="BL45" s="66"/>
      <c r="BM45" s="66">
        <v>0.3</v>
      </c>
      <c r="BN45" s="66">
        <v>20</v>
      </c>
      <c r="BO45" s="66">
        <v>7.4</v>
      </c>
      <c r="BP45" s="66"/>
      <c r="BQ45" s="66"/>
      <c r="BR45" s="67">
        <v>1203.7</v>
      </c>
    </row>
    <row r="46" spans="1:70" x14ac:dyDescent="0.3">
      <c r="A46" s="1"/>
      <c r="B46" s="54" t="s">
        <v>866</v>
      </c>
      <c r="C46" s="66">
        <v>15.6</v>
      </c>
      <c r="D46" s="66">
        <v>18.899999999999999</v>
      </c>
      <c r="E46" s="66">
        <v>7.9</v>
      </c>
      <c r="F46" s="66">
        <v>11.1</v>
      </c>
      <c r="G46" s="66">
        <v>19.2</v>
      </c>
      <c r="H46" s="66">
        <v>1.9</v>
      </c>
      <c r="I46" s="66"/>
      <c r="J46" s="66">
        <v>9.6999999999999993</v>
      </c>
      <c r="K46" s="66"/>
      <c r="L46" s="66">
        <v>9.8000000000000007</v>
      </c>
      <c r="M46" s="66"/>
      <c r="N46" s="66">
        <v>6.9</v>
      </c>
      <c r="O46" s="66">
        <v>9.5</v>
      </c>
      <c r="P46" s="66">
        <v>2.5</v>
      </c>
      <c r="Q46" s="66">
        <v>2</v>
      </c>
      <c r="R46" s="66">
        <v>4.4000000000000004</v>
      </c>
      <c r="S46" s="66">
        <v>10</v>
      </c>
      <c r="T46" s="66">
        <v>20.100000000000001</v>
      </c>
      <c r="U46" s="66">
        <v>6</v>
      </c>
      <c r="V46" s="66">
        <v>4.0999999999999996</v>
      </c>
      <c r="W46" s="66">
        <v>30.3</v>
      </c>
      <c r="X46" s="66">
        <v>78.8</v>
      </c>
      <c r="Y46" s="66">
        <v>124</v>
      </c>
      <c r="Z46" s="66"/>
      <c r="AA46" s="66">
        <v>104.4</v>
      </c>
      <c r="AB46" s="66">
        <v>89.8</v>
      </c>
      <c r="AC46" s="66">
        <v>14.1</v>
      </c>
      <c r="AD46" s="66">
        <v>11.4</v>
      </c>
      <c r="AE46" s="66">
        <v>10.5</v>
      </c>
      <c r="AF46" s="66">
        <v>4</v>
      </c>
      <c r="AG46" s="66">
        <v>5.2</v>
      </c>
      <c r="AH46" s="66">
        <v>5.6</v>
      </c>
      <c r="AI46" s="66">
        <v>5.8</v>
      </c>
      <c r="AJ46" s="66">
        <v>7.7</v>
      </c>
      <c r="AK46" s="66"/>
      <c r="AL46" s="66">
        <v>14.1</v>
      </c>
      <c r="AM46" s="66">
        <v>14.7</v>
      </c>
      <c r="AN46" s="66">
        <v>3.5</v>
      </c>
      <c r="AO46" s="66">
        <v>18.3</v>
      </c>
      <c r="AP46" s="66"/>
      <c r="AQ46" s="66"/>
      <c r="AR46" s="66"/>
      <c r="AS46" s="66"/>
      <c r="AT46" s="66">
        <v>1.3</v>
      </c>
      <c r="AU46" s="66"/>
      <c r="AV46" s="66"/>
      <c r="AW46" s="66">
        <v>4.4000000000000004</v>
      </c>
      <c r="AX46" s="66">
        <v>9.9</v>
      </c>
      <c r="AY46" s="66">
        <v>164.7</v>
      </c>
      <c r="AZ46" s="66"/>
      <c r="BA46" s="66">
        <v>125</v>
      </c>
      <c r="BB46" s="66"/>
      <c r="BC46" s="66">
        <v>0.6</v>
      </c>
      <c r="BD46" s="66"/>
      <c r="BE46" s="66">
        <v>31.8</v>
      </c>
      <c r="BF46" s="66">
        <v>87.8</v>
      </c>
      <c r="BG46" s="66"/>
      <c r="BH46" s="66">
        <v>2.9</v>
      </c>
      <c r="BI46" s="66">
        <v>2.5</v>
      </c>
      <c r="BJ46" s="66">
        <v>2.4</v>
      </c>
      <c r="BK46" s="66">
        <v>2.4</v>
      </c>
      <c r="BL46" s="66"/>
      <c r="BM46" s="66">
        <v>0.3</v>
      </c>
      <c r="BN46" s="66">
        <v>20</v>
      </c>
      <c r="BO46" s="66">
        <v>7.4</v>
      </c>
      <c r="BP46" s="66"/>
      <c r="BQ46" s="66"/>
      <c r="BR46" s="67">
        <v>1165.2</v>
      </c>
    </row>
    <row r="47" spans="1:70" x14ac:dyDescent="0.3">
      <c r="A47" s="1"/>
      <c r="B47" s="56" t="s">
        <v>867</v>
      </c>
      <c r="C47" s="68">
        <v>15.9</v>
      </c>
      <c r="D47" s="68">
        <v>19</v>
      </c>
      <c r="E47" s="68">
        <v>9</v>
      </c>
      <c r="F47" s="68">
        <v>10.8</v>
      </c>
      <c r="G47" s="68">
        <v>19.2</v>
      </c>
      <c r="H47" s="68">
        <v>1.8</v>
      </c>
      <c r="I47" s="68"/>
      <c r="J47" s="68">
        <v>9.6</v>
      </c>
      <c r="K47" s="68"/>
      <c r="L47" s="68">
        <v>9.8000000000000007</v>
      </c>
      <c r="M47" s="68"/>
      <c r="N47" s="68">
        <v>6.9</v>
      </c>
      <c r="O47" s="68">
        <v>9.5</v>
      </c>
      <c r="P47" s="68">
        <v>2.7</v>
      </c>
      <c r="Q47" s="68">
        <v>2</v>
      </c>
      <c r="R47" s="68">
        <v>4.5</v>
      </c>
      <c r="S47" s="68">
        <v>10</v>
      </c>
      <c r="T47" s="68">
        <v>20.2</v>
      </c>
      <c r="U47" s="68">
        <v>6</v>
      </c>
      <c r="V47" s="68">
        <v>4.0999999999999996</v>
      </c>
      <c r="W47" s="68">
        <v>30.3</v>
      </c>
      <c r="X47" s="68">
        <v>78.900000000000006</v>
      </c>
      <c r="Y47" s="68">
        <v>123.2</v>
      </c>
      <c r="Z47" s="68"/>
      <c r="AA47" s="68">
        <v>87.3</v>
      </c>
      <c r="AB47" s="68">
        <v>67.400000000000006</v>
      </c>
      <c r="AC47" s="68">
        <v>18.100000000000001</v>
      </c>
      <c r="AD47" s="68">
        <v>14.9</v>
      </c>
      <c r="AE47" s="68">
        <v>10.5</v>
      </c>
      <c r="AF47" s="68">
        <v>4</v>
      </c>
      <c r="AG47" s="68">
        <v>5.2</v>
      </c>
      <c r="AH47" s="68">
        <v>5.6</v>
      </c>
      <c r="AI47" s="68">
        <v>5.8</v>
      </c>
      <c r="AJ47" s="68">
        <v>7.6</v>
      </c>
      <c r="AK47" s="68"/>
      <c r="AL47" s="68">
        <v>14.6</v>
      </c>
      <c r="AM47" s="68">
        <v>14.8</v>
      </c>
      <c r="AN47" s="68">
        <v>3.5</v>
      </c>
      <c r="AO47" s="68">
        <v>18.3</v>
      </c>
      <c r="AP47" s="68"/>
      <c r="AQ47" s="68"/>
      <c r="AR47" s="68"/>
      <c r="AS47" s="68"/>
      <c r="AT47" s="68">
        <v>1.3</v>
      </c>
      <c r="AU47" s="68"/>
      <c r="AV47" s="68"/>
      <c r="AW47" s="68">
        <v>4.7</v>
      </c>
      <c r="AX47" s="68">
        <v>9.9</v>
      </c>
      <c r="AY47" s="68">
        <v>171.2</v>
      </c>
      <c r="AZ47" s="68"/>
      <c r="BA47" s="68">
        <v>129.30000000000001</v>
      </c>
      <c r="BB47" s="68"/>
      <c r="BC47" s="68">
        <v>0.6</v>
      </c>
      <c r="BD47" s="68"/>
      <c r="BE47" s="68">
        <v>32</v>
      </c>
      <c r="BF47" s="68">
        <v>88.8</v>
      </c>
      <c r="BG47" s="68"/>
      <c r="BH47" s="68">
        <v>2.9</v>
      </c>
      <c r="BI47" s="68">
        <v>2.5</v>
      </c>
      <c r="BJ47" s="68">
        <v>2.4</v>
      </c>
      <c r="BK47" s="68">
        <v>2.4</v>
      </c>
      <c r="BL47" s="68"/>
      <c r="BM47" s="68">
        <v>0.3</v>
      </c>
      <c r="BN47" s="68">
        <v>20</v>
      </c>
      <c r="BO47" s="68">
        <v>7.4</v>
      </c>
      <c r="BP47" s="68"/>
      <c r="BQ47" s="68"/>
      <c r="BR47" s="69">
        <v>1146.7</v>
      </c>
    </row>
    <row r="48" spans="1:70" x14ac:dyDescent="0.3">
      <c r="A48" s="1"/>
      <c r="B48" s="50" t="s">
        <v>868</v>
      </c>
      <c r="C48" s="64">
        <v>15.7</v>
      </c>
      <c r="D48" s="64">
        <v>19</v>
      </c>
      <c r="E48" s="64">
        <v>8.1</v>
      </c>
      <c r="F48" s="64">
        <v>11.1</v>
      </c>
      <c r="G48" s="64">
        <v>19.2</v>
      </c>
      <c r="H48" s="64">
        <v>1.8</v>
      </c>
      <c r="I48" s="64"/>
      <c r="J48" s="64">
        <v>9.5</v>
      </c>
      <c r="K48" s="64"/>
      <c r="L48" s="64">
        <v>9.8000000000000007</v>
      </c>
      <c r="M48" s="64"/>
      <c r="N48" s="64">
        <v>6.9</v>
      </c>
      <c r="O48" s="64">
        <v>9.5</v>
      </c>
      <c r="P48" s="64">
        <v>3.1</v>
      </c>
      <c r="Q48" s="64">
        <v>1.8</v>
      </c>
      <c r="R48" s="64">
        <v>4.5999999999999996</v>
      </c>
      <c r="S48" s="64">
        <v>10</v>
      </c>
      <c r="T48" s="64">
        <v>20.3</v>
      </c>
      <c r="U48" s="64">
        <v>6</v>
      </c>
      <c r="V48" s="64">
        <v>4.0999999999999996</v>
      </c>
      <c r="W48" s="64">
        <v>30.2</v>
      </c>
      <c r="X48" s="64">
        <v>77</v>
      </c>
      <c r="Y48" s="64">
        <v>123.2</v>
      </c>
      <c r="Z48" s="64"/>
      <c r="AA48" s="64">
        <v>91.2</v>
      </c>
      <c r="AB48" s="64">
        <v>82.6</v>
      </c>
      <c r="AC48" s="64">
        <v>15.1</v>
      </c>
      <c r="AD48" s="64">
        <v>13.6</v>
      </c>
      <c r="AE48" s="64">
        <v>10.5</v>
      </c>
      <c r="AF48" s="64">
        <v>4</v>
      </c>
      <c r="AG48" s="64">
        <v>5.2</v>
      </c>
      <c r="AH48" s="64">
        <v>5.9</v>
      </c>
      <c r="AI48" s="64">
        <v>6</v>
      </c>
      <c r="AJ48" s="64">
        <v>7.6</v>
      </c>
      <c r="AK48" s="64"/>
      <c r="AL48" s="64">
        <v>14.7</v>
      </c>
      <c r="AM48" s="64">
        <v>15.3</v>
      </c>
      <c r="AN48" s="64">
        <v>3.5</v>
      </c>
      <c r="AO48" s="64">
        <v>18.3</v>
      </c>
      <c r="AP48" s="64"/>
      <c r="AQ48" s="64"/>
      <c r="AR48" s="64"/>
      <c r="AS48" s="64"/>
      <c r="AT48" s="64">
        <v>1.3</v>
      </c>
      <c r="AU48" s="64"/>
      <c r="AV48" s="64"/>
      <c r="AW48" s="64">
        <v>4.8</v>
      </c>
      <c r="AX48" s="64">
        <v>9.9</v>
      </c>
      <c r="AY48" s="64">
        <v>160.80000000000001</v>
      </c>
      <c r="AZ48" s="64"/>
      <c r="BA48" s="64">
        <v>121.5</v>
      </c>
      <c r="BB48" s="64"/>
      <c r="BC48" s="64">
        <v>0.6</v>
      </c>
      <c r="BD48" s="64"/>
      <c r="BE48" s="64">
        <v>32</v>
      </c>
      <c r="BF48" s="64">
        <v>87.8</v>
      </c>
      <c r="BG48" s="64"/>
      <c r="BH48" s="64">
        <v>2.9</v>
      </c>
      <c r="BI48" s="64">
        <v>2.5</v>
      </c>
      <c r="BJ48" s="64">
        <v>2.4</v>
      </c>
      <c r="BK48" s="64">
        <v>2.4</v>
      </c>
      <c r="BL48" s="64"/>
      <c r="BM48" s="64">
        <v>0.3</v>
      </c>
      <c r="BN48" s="64">
        <v>20.2</v>
      </c>
      <c r="BO48" s="64">
        <v>7.4</v>
      </c>
      <c r="BP48" s="64"/>
      <c r="BQ48" s="64"/>
      <c r="BR48" s="65">
        <v>1141.2</v>
      </c>
    </row>
    <row r="49" spans="1:70" x14ac:dyDescent="0.3">
      <c r="A49" s="1"/>
      <c r="B49" s="54" t="s">
        <v>869</v>
      </c>
      <c r="C49" s="66">
        <v>15.9</v>
      </c>
      <c r="D49" s="66">
        <v>19.100000000000001</v>
      </c>
      <c r="E49" s="66">
        <v>7.2</v>
      </c>
      <c r="F49" s="66">
        <v>11.1</v>
      </c>
      <c r="G49" s="66">
        <v>19.2</v>
      </c>
      <c r="H49" s="66">
        <v>1.8</v>
      </c>
      <c r="I49" s="66"/>
      <c r="J49" s="66">
        <v>9.5</v>
      </c>
      <c r="K49" s="66"/>
      <c r="L49" s="66">
        <v>9.8000000000000007</v>
      </c>
      <c r="M49" s="66"/>
      <c r="N49" s="66">
        <v>6.9</v>
      </c>
      <c r="O49" s="66">
        <v>9.6</v>
      </c>
      <c r="P49" s="66">
        <v>3.5</v>
      </c>
      <c r="Q49" s="66">
        <v>2</v>
      </c>
      <c r="R49" s="66">
        <v>4.5999999999999996</v>
      </c>
      <c r="S49" s="66">
        <v>10</v>
      </c>
      <c r="T49" s="66">
        <v>20.2</v>
      </c>
      <c r="U49" s="66">
        <v>6</v>
      </c>
      <c r="V49" s="66">
        <v>4.0999999999999996</v>
      </c>
      <c r="W49" s="66">
        <v>28.5</v>
      </c>
      <c r="X49" s="66">
        <v>78.8</v>
      </c>
      <c r="Y49" s="66">
        <v>120.9</v>
      </c>
      <c r="Z49" s="66"/>
      <c r="AA49" s="66">
        <v>99.2</v>
      </c>
      <c r="AB49" s="66">
        <v>105.5</v>
      </c>
      <c r="AC49" s="66">
        <v>15.7</v>
      </c>
      <c r="AD49" s="66">
        <v>14.9</v>
      </c>
      <c r="AE49" s="66">
        <v>10.5</v>
      </c>
      <c r="AF49" s="66">
        <v>4</v>
      </c>
      <c r="AG49" s="66">
        <v>5.2</v>
      </c>
      <c r="AH49" s="66">
        <v>5.9</v>
      </c>
      <c r="AI49" s="66">
        <v>6</v>
      </c>
      <c r="AJ49" s="66">
        <v>7.6</v>
      </c>
      <c r="AK49" s="66"/>
      <c r="AL49" s="66">
        <v>12.4</v>
      </c>
      <c r="AM49" s="66">
        <v>13.5</v>
      </c>
      <c r="AN49" s="66">
        <v>3.5</v>
      </c>
      <c r="AO49" s="66">
        <v>18.3</v>
      </c>
      <c r="AP49" s="66"/>
      <c r="AQ49" s="66"/>
      <c r="AR49" s="66"/>
      <c r="AS49" s="66"/>
      <c r="AT49" s="66">
        <v>1.3</v>
      </c>
      <c r="AU49" s="66"/>
      <c r="AV49" s="66"/>
      <c r="AW49" s="66">
        <v>4.8</v>
      </c>
      <c r="AX49" s="66">
        <v>9.9</v>
      </c>
      <c r="AY49" s="66">
        <v>136.80000000000001</v>
      </c>
      <c r="AZ49" s="66"/>
      <c r="BA49" s="66">
        <v>118.2</v>
      </c>
      <c r="BB49" s="66"/>
      <c r="BC49" s="66">
        <v>0.6</v>
      </c>
      <c r="BD49" s="66"/>
      <c r="BE49" s="66">
        <v>32</v>
      </c>
      <c r="BF49" s="66">
        <v>88.1</v>
      </c>
      <c r="BG49" s="66"/>
      <c r="BH49" s="66">
        <v>2.9</v>
      </c>
      <c r="BI49" s="66">
        <v>2.5</v>
      </c>
      <c r="BJ49" s="66">
        <v>2.4</v>
      </c>
      <c r="BK49" s="66">
        <v>2.4</v>
      </c>
      <c r="BL49" s="66"/>
      <c r="BM49" s="66">
        <v>0.3</v>
      </c>
      <c r="BN49" s="66">
        <v>20.100000000000001</v>
      </c>
      <c r="BO49" s="66">
        <v>7.5</v>
      </c>
      <c r="BP49" s="66"/>
      <c r="BQ49" s="66"/>
      <c r="BR49" s="67">
        <v>1140.7</v>
      </c>
    </row>
    <row r="50" spans="1:70" x14ac:dyDescent="0.3">
      <c r="A50" s="1"/>
      <c r="B50" s="54" t="s">
        <v>870</v>
      </c>
      <c r="C50" s="66">
        <v>16</v>
      </c>
      <c r="D50" s="66">
        <v>19.399999999999999</v>
      </c>
      <c r="E50" s="66">
        <v>7.5</v>
      </c>
      <c r="F50" s="66">
        <v>11.1</v>
      </c>
      <c r="G50" s="66">
        <v>19.2</v>
      </c>
      <c r="H50" s="66">
        <v>1.7</v>
      </c>
      <c r="I50" s="66"/>
      <c r="J50" s="66">
        <v>9.4</v>
      </c>
      <c r="K50" s="66"/>
      <c r="L50" s="66">
        <v>9.8000000000000007</v>
      </c>
      <c r="M50" s="66"/>
      <c r="N50" s="66">
        <v>6.9</v>
      </c>
      <c r="O50" s="66">
        <v>9.6</v>
      </c>
      <c r="P50" s="66">
        <v>3.6</v>
      </c>
      <c r="Q50" s="66">
        <v>2</v>
      </c>
      <c r="R50" s="66">
        <v>4.5999999999999996</v>
      </c>
      <c r="S50" s="66">
        <v>10</v>
      </c>
      <c r="T50" s="66">
        <v>20.100000000000001</v>
      </c>
      <c r="U50" s="66">
        <v>6.3</v>
      </c>
      <c r="V50" s="66">
        <v>4.0999999999999996</v>
      </c>
      <c r="W50" s="66">
        <v>28.3</v>
      </c>
      <c r="X50" s="66">
        <v>75</v>
      </c>
      <c r="Y50" s="66">
        <v>120.9</v>
      </c>
      <c r="Z50" s="66"/>
      <c r="AA50" s="66">
        <v>91</v>
      </c>
      <c r="AB50" s="66">
        <v>103.6</v>
      </c>
      <c r="AC50" s="66">
        <v>17.100000000000001</v>
      </c>
      <c r="AD50" s="66">
        <v>13.7</v>
      </c>
      <c r="AE50" s="66">
        <v>10.5</v>
      </c>
      <c r="AF50" s="66">
        <v>4</v>
      </c>
      <c r="AG50" s="66">
        <v>5.2</v>
      </c>
      <c r="AH50" s="66">
        <v>5.6</v>
      </c>
      <c r="AI50" s="66">
        <v>5.8</v>
      </c>
      <c r="AJ50" s="66">
        <v>7.8</v>
      </c>
      <c r="AK50" s="66"/>
      <c r="AL50" s="66">
        <v>12.9</v>
      </c>
      <c r="AM50" s="66">
        <v>13.3</v>
      </c>
      <c r="AN50" s="66">
        <v>3.5</v>
      </c>
      <c r="AO50" s="66">
        <v>18.3</v>
      </c>
      <c r="AP50" s="66"/>
      <c r="AQ50" s="66"/>
      <c r="AR50" s="66"/>
      <c r="AS50" s="66"/>
      <c r="AT50" s="66">
        <v>1.5</v>
      </c>
      <c r="AU50" s="66"/>
      <c r="AV50" s="66"/>
      <c r="AW50" s="66">
        <v>4.8</v>
      </c>
      <c r="AX50" s="66">
        <v>9.9</v>
      </c>
      <c r="AY50" s="66">
        <v>141.4</v>
      </c>
      <c r="AZ50" s="66"/>
      <c r="BA50" s="66">
        <v>121</v>
      </c>
      <c r="BB50" s="66"/>
      <c r="BC50" s="66">
        <v>0.6</v>
      </c>
      <c r="BD50" s="66"/>
      <c r="BE50" s="66"/>
      <c r="BF50" s="66"/>
      <c r="BG50" s="66"/>
      <c r="BH50" s="66">
        <v>2.9</v>
      </c>
      <c r="BI50" s="66">
        <v>2.5</v>
      </c>
      <c r="BJ50" s="66">
        <v>2.4</v>
      </c>
      <c r="BK50" s="66">
        <v>2.4</v>
      </c>
      <c r="BL50" s="66"/>
      <c r="BM50" s="66">
        <v>0.3</v>
      </c>
      <c r="BN50" s="66">
        <v>20</v>
      </c>
      <c r="BO50" s="66">
        <v>7.4</v>
      </c>
      <c r="BP50" s="66"/>
      <c r="BQ50" s="66"/>
      <c r="BR50" s="67">
        <v>1014.9</v>
      </c>
    </row>
    <row r="51" spans="1:70" x14ac:dyDescent="0.3">
      <c r="A51" s="1"/>
      <c r="B51" s="54" t="s">
        <v>871</v>
      </c>
      <c r="C51" s="66">
        <v>16</v>
      </c>
      <c r="D51" s="66">
        <v>19.399999999999999</v>
      </c>
      <c r="E51" s="66">
        <v>7.2</v>
      </c>
      <c r="F51" s="66">
        <v>11.1</v>
      </c>
      <c r="G51" s="66">
        <v>17.5</v>
      </c>
      <c r="H51" s="66">
        <v>1.7</v>
      </c>
      <c r="I51" s="66"/>
      <c r="J51" s="66">
        <v>9.6</v>
      </c>
      <c r="K51" s="66"/>
      <c r="L51" s="66">
        <v>9.8000000000000007</v>
      </c>
      <c r="M51" s="66"/>
      <c r="N51" s="66">
        <v>6.9</v>
      </c>
      <c r="O51" s="66">
        <v>9.5</v>
      </c>
      <c r="P51" s="66">
        <v>3.6</v>
      </c>
      <c r="Q51" s="66">
        <v>2</v>
      </c>
      <c r="R51" s="66">
        <v>4.5999999999999996</v>
      </c>
      <c r="S51" s="66">
        <v>10</v>
      </c>
      <c r="T51" s="66">
        <v>20</v>
      </c>
      <c r="U51" s="66">
        <v>6.4</v>
      </c>
      <c r="V51" s="66">
        <v>4.0999999999999996</v>
      </c>
      <c r="W51" s="66">
        <v>26</v>
      </c>
      <c r="X51" s="66">
        <v>70.7</v>
      </c>
      <c r="Y51" s="66">
        <v>117.9</v>
      </c>
      <c r="Z51" s="66"/>
      <c r="AA51" s="66">
        <v>95.9</v>
      </c>
      <c r="AB51" s="66">
        <v>79.400000000000006</v>
      </c>
      <c r="AC51" s="66">
        <v>14.7</v>
      </c>
      <c r="AD51" s="66">
        <v>14.1</v>
      </c>
      <c r="AE51" s="66">
        <v>10.5</v>
      </c>
      <c r="AF51" s="66">
        <v>4</v>
      </c>
      <c r="AG51" s="66">
        <v>5.2</v>
      </c>
      <c r="AH51" s="66">
        <v>5.6</v>
      </c>
      <c r="AI51" s="66">
        <v>5.8</v>
      </c>
      <c r="AJ51" s="66">
        <v>7.8</v>
      </c>
      <c r="AK51" s="66"/>
      <c r="AL51" s="66">
        <v>11.6</v>
      </c>
      <c r="AM51" s="66">
        <v>13</v>
      </c>
      <c r="AN51" s="66">
        <v>3.4</v>
      </c>
      <c r="AO51" s="66">
        <v>18.3</v>
      </c>
      <c r="AP51" s="66"/>
      <c r="AQ51" s="66"/>
      <c r="AR51" s="66"/>
      <c r="AS51" s="66"/>
      <c r="AT51" s="66">
        <v>1.5</v>
      </c>
      <c r="AU51" s="66"/>
      <c r="AV51" s="66"/>
      <c r="AW51" s="66">
        <v>4.8</v>
      </c>
      <c r="AX51" s="66">
        <v>10</v>
      </c>
      <c r="AY51" s="66">
        <v>152.6</v>
      </c>
      <c r="AZ51" s="66"/>
      <c r="BA51" s="66">
        <v>125.6</v>
      </c>
      <c r="BB51" s="66"/>
      <c r="BC51" s="66">
        <v>0.6</v>
      </c>
      <c r="BD51" s="66"/>
      <c r="BE51" s="66"/>
      <c r="BF51" s="66"/>
      <c r="BG51" s="66"/>
      <c r="BH51" s="66">
        <v>2.9</v>
      </c>
      <c r="BI51" s="66">
        <v>2.5</v>
      </c>
      <c r="BJ51" s="66">
        <v>2.4</v>
      </c>
      <c r="BK51" s="66">
        <v>2.4</v>
      </c>
      <c r="BL51" s="66"/>
      <c r="BM51" s="66">
        <v>0.3</v>
      </c>
      <c r="BN51" s="66">
        <v>20</v>
      </c>
      <c r="BO51" s="66">
        <v>7.4</v>
      </c>
      <c r="BP51" s="66"/>
      <c r="BQ51" s="66"/>
      <c r="BR51" s="67">
        <v>996.3</v>
      </c>
    </row>
    <row r="52" spans="1:70" x14ac:dyDescent="0.3">
      <c r="A52" s="1"/>
      <c r="B52" s="54" t="s">
        <v>872</v>
      </c>
      <c r="C52" s="66">
        <v>16.7</v>
      </c>
      <c r="D52" s="66">
        <v>19.399999999999999</v>
      </c>
      <c r="E52" s="66">
        <v>6.5</v>
      </c>
      <c r="F52" s="66">
        <v>11.1</v>
      </c>
      <c r="G52" s="66">
        <v>13</v>
      </c>
      <c r="H52" s="66">
        <v>1.6</v>
      </c>
      <c r="I52" s="66"/>
      <c r="J52" s="66">
        <v>9.5</v>
      </c>
      <c r="K52" s="66"/>
      <c r="L52" s="66">
        <v>9.8000000000000007</v>
      </c>
      <c r="M52" s="66"/>
      <c r="N52" s="66">
        <v>6.9</v>
      </c>
      <c r="O52" s="66">
        <v>9.5</v>
      </c>
      <c r="P52" s="66">
        <v>3.6</v>
      </c>
      <c r="Q52" s="66">
        <v>2</v>
      </c>
      <c r="R52" s="66">
        <v>5</v>
      </c>
      <c r="S52" s="66">
        <v>10</v>
      </c>
      <c r="T52" s="66">
        <v>20.100000000000001</v>
      </c>
      <c r="U52" s="66">
        <v>6.5</v>
      </c>
      <c r="V52" s="66">
        <v>4.0999999999999996</v>
      </c>
      <c r="W52" s="66">
        <v>24.8</v>
      </c>
      <c r="X52" s="66">
        <v>71.5</v>
      </c>
      <c r="Y52" s="66">
        <v>117.9</v>
      </c>
      <c r="Z52" s="66"/>
      <c r="AA52" s="66">
        <v>88</v>
      </c>
      <c r="AB52" s="66">
        <v>81.3</v>
      </c>
      <c r="AC52" s="66">
        <v>16.600000000000001</v>
      </c>
      <c r="AD52" s="66">
        <v>9.3000000000000007</v>
      </c>
      <c r="AE52" s="66">
        <v>10.5</v>
      </c>
      <c r="AF52" s="66">
        <v>4</v>
      </c>
      <c r="AG52" s="66">
        <v>5.2</v>
      </c>
      <c r="AH52" s="66">
        <v>5.6</v>
      </c>
      <c r="AI52" s="66">
        <v>5.8</v>
      </c>
      <c r="AJ52" s="66">
        <v>7.8</v>
      </c>
      <c r="AK52" s="66"/>
      <c r="AL52" s="66">
        <v>9.8000000000000007</v>
      </c>
      <c r="AM52" s="66">
        <v>12.3</v>
      </c>
      <c r="AN52" s="66">
        <v>3.4</v>
      </c>
      <c r="AO52" s="66">
        <v>18.3</v>
      </c>
      <c r="AP52" s="66"/>
      <c r="AQ52" s="66"/>
      <c r="AR52" s="66"/>
      <c r="AS52" s="66"/>
      <c r="AT52" s="66">
        <v>1.5</v>
      </c>
      <c r="AU52" s="66"/>
      <c r="AV52" s="66"/>
      <c r="AW52" s="66">
        <v>4.4000000000000004</v>
      </c>
      <c r="AX52" s="66">
        <v>9.9</v>
      </c>
      <c r="AY52" s="66">
        <v>163.6</v>
      </c>
      <c r="AZ52" s="66"/>
      <c r="BA52" s="66">
        <v>127.6</v>
      </c>
      <c r="BB52" s="66"/>
      <c r="BC52" s="66">
        <v>0.6</v>
      </c>
      <c r="BD52" s="66"/>
      <c r="BE52" s="66"/>
      <c r="BF52" s="66"/>
      <c r="BG52" s="66"/>
      <c r="BH52" s="66">
        <v>2.9</v>
      </c>
      <c r="BI52" s="66">
        <v>2.5</v>
      </c>
      <c r="BJ52" s="66">
        <v>2.4</v>
      </c>
      <c r="BK52" s="66">
        <v>2.4</v>
      </c>
      <c r="BL52" s="66"/>
      <c r="BM52" s="66">
        <v>0.3</v>
      </c>
      <c r="BN52" s="66">
        <v>20</v>
      </c>
      <c r="BO52" s="66">
        <v>7.4</v>
      </c>
      <c r="BP52" s="66"/>
      <c r="BQ52" s="66"/>
      <c r="BR52" s="67">
        <v>992.9</v>
      </c>
    </row>
    <row r="53" spans="1:70" x14ac:dyDescent="0.3">
      <c r="A53" s="1"/>
      <c r="B53" s="54" t="s">
        <v>873</v>
      </c>
      <c r="C53" s="66">
        <v>16.600000000000001</v>
      </c>
      <c r="D53" s="66">
        <v>19.5</v>
      </c>
      <c r="E53" s="66">
        <v>6.3</v>
      </c>
      <c r="F53" s="66">
        <v>11.1</v>
      </c>
      <c r="G53" s="66">
        <v>13</v>
      </c>
      <c r="H53" s="66">
        <v>1.6</v>
      </c>
      <c r="I53" s="66"/>
      <c r="J53" s="66">
        <v>9.5</v>
      </c>
      <c r="K53" s="66"/>
      <c r="L53" s="66">
        <v>9.8000000000000007</v>
      </c>
      <c r="M53" s="66"/>
      <c r="N53" s="66">
        <v>6.9</v>
      </c>
      <c r="O53" s="66">
        <v>9.6</v>
      </c>
      <c r="P53" s="66">
        <v>3.7</v>
      </c>
      <c r="Q53" s="66">
        <v>2</v>
      </c>
      <c r="R53" s="66">
        <v>5</v>
      </c>
      <c r="S53" s="66">
        <v>10</v>
      </c>
      <c r="T53" s="66">
        <v>20.3</v>
      </c>
      <c r="U53" s="66">
        <v>6.6</v>
      </c>
      <c r="V53" s="66">
        <v>4.0999999999999996</v>
      </c>
      <c r="W53" s="66">
        <v>28.4</v>
      </c>
      <c r="X53" s="66">
        <v>69.400000000000006</v>
      </c>
      <c r="Y53" s="66">
        <v>116.6</v>
      </c>
      <c r="Z53" s="66"/>
      <c r="AA53" s="66">
        <v>74.3</v>
      </c>
      <c r="AB53" s="66">
        <v>63.7</v>
      </c>
      <c r="AC53" s="66">
        <v>14.6</v>
      </c>
      <c r="AD53" s="66">
        <v>11.8</v>
      </c>
      <c r="AE53" s="66">
        <v>10.5</v>
      </c>
      <c r="AF53" s="66">
        <v>4</v>
      </c>
      <c r="AG53" s="66">
        <v>5</v>
      </c>
      <c r="AH53" s="66">
        <v>5.6</v>
      </c>
      <c r="AI53" s="66">
        <v>5.8</v>
      </c>
      <c r="AJ53" s="66">
        <v>8.1</v>
      </c>
      <c r="AK53" s="66"/>
      <c r="AL53" s="66">
        <v>10.9</v>
      </c>
      <c r="AM53" s="66">
        <v>13.4</v>
      </c>
      <c r="AN53" s="66">
        <v>3.5</v>
      </c>
      <c r="AO53" s="66">
        <v>18.3</v>
      </c>
      <c r="AP53" s="66"/>
      <c r="AQ53" s="66"/>
      <c r="AR53" s="66"/>
      <c r="AS53" s="66"/>
      <c r="AT53" s="66">
        <v>1.5</v>
      </c>
      <c r="AU53" s="66"/>
      <c r="AV53" s="66"/>
      <c r="AW53" s="66"/>
      <c r="AX53" s="66"/>
      <c r="AY53" s="66">
        <v>164.4</v>
      </c>
      <c r="AZ53" s="66"/>
      <c r="BA53" s="66">
        <v>128.9</v>
      </c>
      <c r="BB53" s="66"/>
      <c r="BC53" s="66">
        <v>0.6</v>
      </c>
      <c r="BD53" s="66"/>
      <c r="BE53" s="66"/>
      <c r="BF53" s="66"/>
      <c r="BG53" s="66"/>
      <c r="BH53" s="66">
        <v>2.9</v>
      </c>
      <c r="BI53" s="66">
        <v>2.5</v>
      </c>
      <c r="BJ53" s="66">
        <v>2.4</v>
      </c>
      <c r="BK53" s="66">
        <v>2.4</v>
      </c>
      <c r="BL53" s="66"/>
      <c r="BM53" s="66">
        <v>0.3</v>
      </c>
      <c r="BN53" s="66">
        <v>20</v>
      </c>
      <c r="BO53" s="66">
        <v>7.4</v>
      </c>
      <c r="BP53" s="66"/>
      <c r="BQ53" s="66"/>
      <c r="BR53" s="67">
        <v>952.8</v>
      </c>
    </row>
    <row r="54" spans="1:70" x14ac:dyDescent="0.3">
      <c r="A54" s="1"/>
      <c r="B54" s="54" t="s">
        <v>874</v>
      </c>
      <c r="C54" s="66">
        <v>16</v>
      </c>
      <c r="D54" s="66">
        <v>19.399999999999999</v>
      </c>
      <c r="E54" s="66">
        <v>7.7</v>
      </c>
      <c r="F54" s="66">
        <v>11.1</v>
      </c>
      <c r="G54" s="66">
        <v>13</v>
      </c>
      <c r="H54" s="66">
        <v>1.6</v>
      </c>
      <c r="I54" s="66"/>
      <c r="J54" s="66">
        <v>9.5</v>
      </c>
      <c r="K54" s="66"/>
      <c r="L54" s="66">
        <v>9.8000000000000007</v>
      </c>
      <c r="M54" s="66"/>
      <c r="N54" s="66">
        <v>6.9</v>
      </c>
      <c r="O54" s="66">
        <v>9.5</v>
      </c>
      <c r="P54" s="66">
        <v>3.7</v>
      </c>
      <c r="Q54" s="66">
        <v>2</v>
      </c>
      <c r="R54" s="66">
        <v>4.8</v>
      </c>
      <c r="S54" s="66">
        <v>10</v>
      </c>
      <c r="T54" s="66">
        <v>20</v>
      </c>
      <c r="U54" s="66">
        <v>6.6</v>
      </c>
      <c r="V54" s="66">
        <v>4.0999999999999996</v>
      </c>
      <c r="W54" s="66">
        <v>29.1</v>
      </c>
      <c r="X54" s="66">
        <v>65.7</v>
      </c>
      <c r="Y54" s="66">
        <v>116.6</v>
      </c>
      <c r="Z54" s="66"/>
      <c r="AA54" s="66">
        <v>108.9</v>
      </c>
      <c r="AB54" s="66">
        <v>94.5</v>
      </c>
      <c r="AC54" s="66">
        <v>16.7</v>
      </c>
      <c r="AD54" s="66">
        <v>14.3</v>
      </c>
      <c r="AE54" s="66">
        <v>10.5</v>
      </c>
      <c r="AF54" s="66">
        <v>4</v>
      </c>
      <c r="AG54" s="66">
        <v>5</v>
      </c>
      <c r="AH54" s="66">
        <v>5.4</v>
      </c>
      <c r="AI54" s="66">
        <v>5.6</v>
      </c>
      <c r="AJ54" s="66">
        <v>8.1</v>
      </c>
      <c r="AK54" s="66"/>
      <c r="AL54" s="66">
        <v>13.6</v>
      </c>
      <c r="AM54" s="66">
        <v>14.7</v>
      </c>
      <c r="AN54" s="66">
        <v>3.4</v>
      </c>
      <c r="AO54" s="66">
        <v>18.3</v>
      </c>
      <c r="AP54" s="66"/>
      <c r="AQ54" s="66"/>
      <c r="AR54" s="66"/>
      <c r="AS54" s="66"/>
      <c r="AT54" s="66">
        <v>1.5</v>
      </c>
      <c r="AU54" s="66"/>
      <c r="AV54" s="66"/>
      <c r="AW54" s="66"/>
      <c r="AX54" s="66"/>
      <c r="AY54" s="66">
        <v>167.3</v>
      </c>
      <c r="AZ54" s="66"/>
      <c r="BA54" s="66">
        <v>129.69999999999999</v>
      </c>
      <c r="BB54" s="66"/>
      <c r="BC54" s="66">
        <v>0.6</v>
      </c>
      <c r="BD54" s="66"/>
      <c r="BE54" s="66"/>
      <c r="BF54" s="66"/>
      <c r="BG54" s="66"/>
      <c r="BH54" s="66">
        <v>2.9</v>
      </c>
      <c r="BI54" s="66">
        <v>2.5</v>
      </c>
      <c r="BJ54" s="66">
        <v>2.4</v>
      </c>
      <c r="BK54" s="66">
        <v>2.4</v>
      </c>
      <c r="BL54" s="66"/>
      <c r="BM54" s="66">
        <v>0.3</v>
      </c>
      <c r="BN54" s="66">
        <v>20</v>
      </c>
      <c r="BO54" s="66">
        <v>7.4</v>
      </c>
      <c r="BP54" s="66"/>
      <c r="BQ54" s="66"/>
      <c r="BR54" s="67">
        <v>1027.0999999999999</v>
      </c>
    </row>
    <row r="55" spans="1:70" x14ac:dyDescent="0.3">
      <c r="A55" s="1"/>
      <c r="B55" s="56" t="s">
        <v>1093</v>
      </c>
      <c r="C55" s="68">
        <v>16</v>
      </c>
      <c r="D55" s="68">
        <v>19.399999999999999</v>
      </c>
      <c r="E55" s="68">
        <v>7</v>
      </c>
      <c r="F55" s="68">
        <v>11</v>
      </c>
      <c r="G55" s="68">
        <v>13</v>
      </c>
      <c r="H55" s="68">
        <v>1.5</v>
      </c>
      <c r="I55" s="68"/>
      <c r="J55" s="68">
        <v>9.6</v>
      </c>
      <c r="K55" s="68"/>
      <c r="L55" s="68">
        <v>9.8000000000000007</v>
      </c>
      <c r="M55" s="68"/>
      <c r="N55" s="68">
        <v>6.9</v>
      </c>
      <c r="O55" s="68">
        <v>9.5</v>
      </c>
      <c r="P55" s="68">
        <v>3.7</v>
      </c>
      <c r="Q55" s="68">
        <v>2</v>
      </c>
      <c r="R55" s="68">
        <v>4.7</v>
      </c>
      <c r="S55" s="68">
        <v>10</v>
      </c>
      <c r="T55" s="68">
        <v>20.100000000000001</v>
      </c>
      <c r="U55" s="68">
        <v>6.6</v>
      </c>
      <c r="V55" s="68">
        <v>4.0999999999999996</v>
      </c>
      <c r="W55" s="68">
        <v>29.8</v>
      </c>
      <c r="X55" s="68">
        <v>62.3</v>
      </c>
      <c r="Y55" s="68">
        <v>116</v>
      </c>
      <c r="Z55" s="68"/>
      <c r="AA55" s="68">
        <v>98.3</v>
      </c>
      <c r="AB55" s="68">
        <v>94.9</v>
      </c>
      <c r="AC55" s="68">
        <v>14.5</v>
      </c>
      <c r="AD55" s="68">
        <v>13.7</v>
      </c>
      <c r="AE55" s="68">
        <v>10.5</v>
      </c>
      <c r="AF55" s="68">
        <v>3.9</v>
      </c>
      <c r="AG55" s="68">
        <v>4.8</v>
      </c>
      <c r="AH55" s="68">
        <v>5.2</v>
      </c>
      <c r="AI55" s="68">
        <v>5.4</v>
      </c>
      <c r="AJ55" s="68">
        <v>7.9</v>
      </c>
      <c r="AK55" s="68"/>
      <c r="AL55" s="68">
        <v>12.6</v>
      </c>
      <c r="AM55" s="68">
        <v>14.6</v>
      </c>
      <c r="AN55" s="68">
        <v>3.5</v>
      </c>
      <c r="AO55" s="68">
        <v>18.3</v>
      </c>
      <c r="AP55" s="68"/>
      <c r="AQ55" s="68"/>
      <c r="AR55" s="68"/>
      <c r="AS55" s="68"/>
      <c r="AT55" s="68">
        <v>1.5</v>
      </c>
      <c r="AU55" s="68"/>
      <c r="AV55" s="68"/>
      <c r="AW55" s="68"/>
      <c r="AX55" s="68"/>
      <c r="AY55" s="68">
        <v>164.8</v>
      </c>
      <c r="AZ55" s="68"/>
      <c r="BA55" s="68">
        <v>124.2</v>
      </c>
      <c r="BB55" s="68"/>
      <c r="BC55" s="68">
        <v>0.6</v>
      </c>
      <c r="BD55" s="68"/>
      <c r="BE55" s="68"/>
      <c r="BF55" s="68"/>
      <c r="BG55" s="68"/>
      <c r="BH55" s="68">
        <v>2.9</v>
      </c>
      <c r="BI55" s="68">
        <v>2.5</v>
      </c>
      <c r="BJ55" s="68">
        <v>2.4</v>
      </c>
      <c r="BK55" s="68">
        <v>2.4</v>
      </c>
      <c r="BL55" s="68"/>
      <c r="BM55" s="68">
        <v>0.3</v>
      </c>
      <c r="BN55" s="68">
        <v>20</v>
      </c>
      <c r="BO55" s="68">
        <v>7.4</v>
      </c>
      <c r="BP55" s="68"/>
      <c r="BQ55" s="68"/>
      <c r="BR55" s="69">
        <v>1000.1</v>
      </c>
    </row>
    <row r="56" spans="1:70" ht="15.6" x14ac:dyDescent="0.3">
      <c r="A56" s="1"/>
      <c r="B56" s="70" t="s">
        <v>1094</v>
      </c>
      <c r="C56" s="71">
        <v>379</v>
      </c>
      <c r="D56" s="71">
        <v>462.7</v>
      </c>
      <c r="E56" s="71">
        <v>186.3</v>
      </c>
      <c r="F56" s="71">
        <v>252.2</v>
      </c>
      <c r="G56" s="71">
        <v>316.39999999999998</v>
      </c>
      <c r="H56" s="71">
        <v>34.15</v>
      </c>
      <c r="I56" s="71">
        <v>2.2000000000000002</v>
      </c>
      <c r="J56" s="71">
        <v>227.55</v>
      </c>
      <c r="K56" s="71">
        <v>6.85</v>
      </c>
      <c r="L56" s="71">
        <v>206.95</v>
      </c>
      <c r="M56" s="71">
        <v>0</v>
      </c>
      <c r="N56" s="71">
        <v>146.4</v>
      </c>
      <c r="O56" s="71">
        <v>206.8</v>
      </c>
      <c r="P56" s="71">
        <v>74.25</v>
      </c>
      <c r="Q56" s="71">
        <v>47.55</v>
      </c>
      <c r="R56" s="71">
        <v>104.9</v>
      </c>
      <c r="S56" s="71">
        <v>239.45</v>
      </c>
      <c r="T56" s="71">
        <v>462.6</v>
      </c>
      <c r="U56" s="71">
        <v>169.45</v>
      </c>
      <c r="V56" s="71">
        <v>91.4</v>
      </c>
      <c r="W56" s="71">
        <v>436.65</v>
      </c>
      <c r="X56" s="71">
        <v>1366.65</v>
      </c>
      <c r="Y56" s="71">
        <v>2651</v>
      </c>
      <c r="Z56" s="71">
        <v>217</v>
      </c>
      <c r="AA56" s="71">
        <v>2361.4499999999998</v>
      </c>
      <c r="AB56" s="71">
        <v>2152.5</v>
      </c>
      <c r="AC56" s="71">
        <v>330.6</v>
      </c>
      <c r="AD56" s="71">
        <v>299.45</v>
      </c>
      <c r="AE56" s="71">
        <v>252</v>
      </c>
      <c r="AF56" s="71">
        <v>100.8</v>
      </c>
      <c r="AG56" s="71">
        <v>127.1</v>
      </c>
      <c r="AH56" s="71">
        <v>140.5</v>
      </c>
      <c r="AI56" s="71">
        <v>144</v>
      </c>
      <c r="AJ56" s="71">
        <v>186.4</v>
      </c>
      <c r="AK56" s="71">
        <v>477.7</v>
      </c>
      <c r="AL56" s="71">
        <v>291.05</v>
      </c>
      <c r="AM56" s="71">
        <v>320.05</v>
      </c>
      <c r="AN56" s="71">
        <v>83.8</v>
      </c>
      <c r="AO56" s="71">
        <v>436</v>
      </c>
      <c r="AP56" s="71">
        <v>0</v>
      </c>
      <c r="AQ56" s="71">
        <v>1423.3</v>
      </c>
      <c r="AR56" s="71">
        <v>1204.8</v>
      </c>
      <c r="AS56" s="71">
        <v>1.85</v>
      </c>
      <c r="AT56" s="71">
        <v>33.35</v>
      </c>
      <c r="AU56" s="71">
        <v>98.6</v>
      </c>
      <c r="AV56" s="71">
        <v>94.25</v>
      </c>
      <c r="AW56" s="71">
        <v>50.05</v>
      </c>
      <c r="AX56" s="71">
        <v>178.4</v>
      </c>
      <c r="AY56" s="71">
        <v>3282.85</v>
      </c>
      <c r="AZ56" s="71">
        <v>898.55</v>
      </c>
      <c r="BA56" s="71">
        <v>2713.7</v>
      </c>
      <c r="BB56" s="71">
        <v>669.95</v>
      </c>
      <c r="BC56" s="71">
        <v>14.4</v>
      </c>
      <c r="BD56" s="71">
        <v>111.35</v>
      </c>
      <c r="BE56" s="71">
        <v>621.54999999999995</v>
      </c>
      <c r="BF56" s="71">
        <v>1685</v>
      </c>
      <c r="BG56" s="71">
        <v>0</v>
      </c>
      <c r="BH56" s="71">
        <v>69.599999999999994</v>
      </c>
      <c r="BI56" s="71">
        <v>61</v>
      </c>
      <c r="BJ56" s="71">
        <v>57.6</v>
      </c>
      <c r="BK56" s="71">
        <v>57.6</v>
      </c>
      <c r="BL56" s="71">
        <v>96.8</v>
      </c>
      <c r="BM56" s="71">
        <v>7.35</v>
      </c>
      <c r="BN56" s="71">
        <v>478.35</v>
      </c>
      <c r="BO56" s="71">
        <v>177.55</v>
      </c>
      <c r="BP56" s="71">
        <v>104</v>
      </c>
      <c r="BQ56" s="71">
        <v>0</v>
      </c>
      <c r="BR56" s="71">
        <v>30183.599999999999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615</v>
      </c>
      <c r="M70" s="1">
        <v>1753.55</v>
      </c>
      <c r="N70" s="1">
        <v>5.8096118421924494</v>
      </c>
      <c r="O70" s="1" t="s">
        <v>1095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614</v>
      </c>
      <c r="M71" s="1">
        <v>4512.55</v>
      </c>
      <c r="N71" s="1">
        <v>14.95033726924555</v>
      </c>
      <c r="O71" s="1" t="s">
        <v>1096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616</v>
      </c>
      <c r="M72" s="1">
        <v>5405</v>
      </c>
      <c r="N72" s="1">
        <v>17.907075365430234</v>
      </c>
      <c r="O72" s="1" t="s">
        <v>1097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617</v>
      </c>
      <c r="M73" s="1">
        <v>18512.5</v>
      </c>
      <c r="N73" s="1">
        <v>61.332975523131765</v>
      </c>
      <c r="O73" s="1" t="s">
        <v>1098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1099</v>
      </c>
      <c r="C5" s="210"/>
      <c r="D5" s="210"/>
      <c r="E5" s="210"/>
      <c r="F5" s="210"/>
      <c r="G5" s="210"/>
      <c r="H5" s="210"/>
      <c r="I5" s="210"/>
    </row>
    <row r="6" spans="1:9" ht="43.95" customHeight="1" x14ac:dyDescent="0.3">
      <c r="A6" s="1"/>
      <c r="B6" s="209" t="s">
        <v>608</v>
      </c>
      <c r="C6" s="209" t="s">
        <v>660</v>
      </c>
      <c r="D6" s="209" t="s">
        <v>661</v>
      </c>
      <c r="E6" s="209" t="s">
        <v>662</v>
      </c>
      <c r="F6" s="209" t="s">
        <v>663</v>
      </c>
      <c r="G6" s="209" t="s">
        <v>658</v>
      </c>
      <c r="H6" s="209" t="s">
        <v>659</v>
      </c>
      <c r="I6" s="63" t="s">
        <v>1100</v>
      </c>
    </row>
    <row r="7" spans="1:9" x14ac:dyDescent="0.3">
      <c r="A7" s="1"/>
      <c r="B7" s="209"/>
      <c r="C7" s="63" t="s">
        <v>1051</v>
      </c>
      <c r="D7" s="63" t="s">
        <v>1052</v>
      </c>
      <c r="E7" s="63" t="s">
        <v>1053</v>
      </c>
      <c r="F7" s="63" t="s">
        <v>1054</v>
      </c>
      <c r="G7" s="63" t="s">
        <v>1056</v>
      </c>
      <c r="H7" s="63" t="s">
        <v>1101</v>
      </c>
      <c r="I7" s="63" t="s">
        <v>819</v>
      </c>
    </row>
    <row r="8" spans="1:9" x14ac:dyDescent="0.3">
      <c r="A8" s="1"/>
      <c r="B8" s="50" t="s">
        <v>1074</v>
      </c>
      <c r="C8" s="64">
        <v>15.8</v>
      </c>
      <c r="D8" s="64">
        <v>19.399999999999999</v>
      </c>
      <c r="E8" s="64">
        <v>7.5</v>
      </c>
      <c r="F8" s="64">
        <v>10.9</v>
      </c>
      <c r="G8" s="64">
        <v>9.3000000000000007</v>
      </c>
      <c r="H8" s="64">
        <v>59.7</v>
      </c>
      <c r="I8" s="65">
        <v>122.6</v>
      </c>
    </row>
    <row r="9" spans="1:9" x14ac:dyDescent="0.3">
      <c r="A9" s="1"/>
      <c r="B9" s="54" t="s">
        <v>1075</v>
      </c>
      <c r="C9" s="66">
        <v>15.2</v>
      </c>
      <c r="D9" s="66">
        <v>19.399999999999999</v>
      </c>
      <c r="E9" s="66">
        <v>7</v>
      </c>
      <c r="F9" s="66">
        <v>11.1</v>
      </c>
      <c r="G9" s="66">
        <v>8</v>
      </c>
      <c r="H9" s="66">
        <v>59</v>
      </c>
      <c r="I9" s="67">
        <v>119.7</v>
      </c>
    </row>
    <row r="10" spans="1:9" x14ac:dyDescent="0.3">
      <c r="A10" s="1"/>
      <c r="B10" s="54" t="s">
        <v>1076</v>
      </c>
      <c r="C10" s="66">
        <v>15.8</v>
      </c>
      <c r="D10" s="66">
        <v>19.399999999999999</v>
      </c>
      <c r="E10" s="66">
        <v>7.3</v>
      </c>
      <c r="F10" s="66">
        <v>11.1</v>
      </c>
      <c r="G10" s="66">
        <v>9.4</v>
      </c>
      <c r="H10" s="66">
        <v>59</v>
      </c>
      <c r="I10" s="67">
        <v>122</v>
      </c>
    </row>
    <row r="11" spans="1:9" x14ac:dyDescent="0.3">
      <c r="A11" s="1"/>
      <c r="B11" s="54" t="s">
        <v>1077</v>
      </c>
      <c r="C11" s="66">
        <v>16.5</v>
      </c>
      <c r="D11" s="66">
        <v>19.399999999999999</v>
      </c>
      <c r="E11" s="66">
        <v>7.8</v>
      </c>
      <c r="F11" s="66">
        <v>11.2</v>
      </c>
      <c r="G11" s="66">
        <v>9.5</v>
      </c>
      <c r="H11" s="66">
        <v>59.2</v>
      </c>
      <c r="I11" s="67">
        <v>123.6</v>
      </c>
    </row>
    <row r="12" spans="1:9" x14ac:dyDescent="0.3">
      <c r="A12" s="1"/>
      <c r="B12" s="54" t="s">
        <v>1078</v>
      </c>
      <c r="C12" s="66">
        <v>16</v>
      </c>
      <c r="D12" s="66">
        <v>19.399999999999999</v>
      </c>
      <c r="E12" s="66">
        <v>9</v>
      </c>
      <c r="F12" s="66">
        <v>11.1</v>
      </c>
      <c r="G12" s="66">
        <v>8.9</v>
      </c>
      <c r="H12" s="66">
        <v>59.1</v>
      </c>
      <c r="I12" s="67">
        <v>123.5</v>
      </c>
    </row>
    <row r="13" spans="1:9" x14ac:dyDescent="0.3">
      <c r="A13" s="1"/>
      <c r="B13" s="54" t="s">
        <v>1079</v>
      </c>
      <c r="C13" s="66">
        <v>15</v>
      </c>
      <c r="D13" s="66">
        <v>19.399999999999999</v>
      </c>
      <c r="E13" s="66">
        <v>7.9</v>
      </c>
      <c r="F13" s="66">
        <v>11.1</v>
      </c>
      <c r="G13" s="66">
        <v>9.5</v>
      </c>
      <c r="H13" s="66">
        <v>58.9</v>
      </c>
      <c r="I13" s="67">
        <v>121.8</v>
      </c>
    </row>
    <row r="14" spans="1:9" x14ac:dyDescent="0.3">
      <c r="A14" s="1"/>
      <c r="B14" s="54" t="s">
        <v>1080</v>
      </c>
      <c r="C14" s="66">
        <v>15</v>
      </c>
      <c r="D14" s="66">
        <v>19.399999999999999</v>
      </c>
      <c r="E14" s="66">
        <v>8.6</v>
      </c>
      <c r="F14" s="66">
        <v>11.1</v>
      </c>
      <c r="G14" s="66">
        <v>9.5</v>
      </c>
      <c r="H14" s="66">
        <v>59.3</v>
      </c>
      <c r="I14" s="67">
        <v>122.9</v>
      </c>
    </row>
    <row r="15" spans="1:9" x14ac:dyDescent="0.3">
      <c r="A15" s="1"/>
      <c r="B15" s="56" t="s">
        <v>1081</v>
      </c>
      <c r="C15" s="68">
        <v>15.3</v>
      </c>
      <c r="D15" s="68">
        <v>19.399999999999999</v>
      </c>
      <c r="E15" s="68">
        <v>7.5</v>
      </c>
      <c r="F15" s="68">
        <v>11.1</v>
      </c>
      <c r="G15" s="68">
        <v>9.3000000000000007</v>
      </c>
      <c r="H15" s="68">
        <v>58.8</v>
      </c>
      <c r="I15" s="69">
        <v>121.4</v>
      </c>
    </row>
    <row r="16" spans="1:9" x14ac:dyDescent="0.3">
      <c r="A16" s="1"/>
      <c r="B16" s="50" t="s">
        <v>1082</v>
      </c>
      <c r="C16" s="64">
        <v>15.7</v>
      </c>
      <c r="D16" s="64">
        <v>19.399999999999999</v>
      </c>
      <c r="E16" s="64">
        <v>7.8</v>
      </c>
      <c r="F16" s="64">
        <v>11.2</v>
      </c>
      <c r="G16" s="64">
        <v>9.3000000000000007</v>
      </c>
      <c r="H16" s="64">
        <v>61.5</v>
      </c>
      <c r="I16" s="65">
        <v>124.9</v>
      </c>
    </row>
    <row r="17" spans="1:9" x14ac:dyDescent="0.3">
      <c r="A17" s="1"/>
      <c r="B17" s="54" t="s">
        <v>1083</v>
      </c>
      <c r="C17" s="66">
        <v>16.2</v>
      </c>
      <c r="D17" s="66">
        <v>19</v>
      </c>
      <c r="E17" s="66">
        <v>7.9</v>
      </c>
      <c r="F17" s="66">
        <v>11.1</v>
      </c>
      <c r="G17" s="66">
        <v>8.6999999999999993</v>
      </c>
      <c r="H17" s="66">
        <v>60.9</v>
      </c>
      <c r="I17" s="67">
        <v>123.8</v>
      </c>
    </row>
    <row r="18" spans="1:9" x14ac:dyDescent="0.3">
      <c r="A18" s="1"/>
      <c r="B18" s="54" t="s">
        <v>1084</v>
      </c>
      <c r="C18" s="66">
        <v>16.3</v>
      </c>
      <c r="D18" s="66">
        <v>17.2</v>
      </c>
      <c r="E18" s="66">
        <v>7.5</v>
      </c>
      <c r="F18" s="66">
        <v>9.4</v>
      </c>
      <c r="G18" s="66">
        <v>9.4</v>
      </c>
      <c r="H18" s="66">
        <v>61.4</v>
      </c>
      <c r="I18" s="67">
        <v>121.2</v>
      </c>
    </row>
    <row r="19" spans="1:9" x14ac:dyDescent="0.3">
      <c r="A19" s="1"/>
      <c r="B19" s="54" t="s">
        <v>1085</v>
      </c>
      <c r="C19" s="66">
        <v>16</v>
      </c>
      <c r="D19" s="66">
        <v>18.899999999999999</v>
      </c>
      <c r="E19" s="66">
        <v>6.8</v>
      </c>
      <c r="F19" s="66">
        <v>10.8</v>
      </c>
      <c r="G19" s="66">
        <v>9.3000000000000007</v>
      </c>
      <c r="H19" s="66">
        <v>60.6</v>
      </c>
      <c r="I19" s="67">
        <v>122.4</v>
      </c>
    </row>
    <row r="20" spans="1:9" x14ac:dyDescent="0.3">
      <c r="A20" s="1"/>
      <c r="B20" s="54" t="s">
        <v>1086</v>
      </c>
      <c r="C20" s="66">
        <v>15.6</v>
      </c>
      <c r="D20" s="66">
        <v>19.399999999999999</v>
      </c>
      <c r="E20" s="66">
        <v>6.7</v>
      </c>
      <c r="F20" s="66">
        <v>10.3</v>
      </c>
      <c r="G20" s="66">
        <v>9.6999999999999993</v>
      </c>
      <c r="H20" s="66">
        <v>60.6</v>
      </c>
      <c r="I20" s="67">
        <v>122.3</v>
      </c>
    </row>
    <row r="21" spans="1:9" x14ac:dyDescent="0.3">
      <c r="A21" s="1"/>
      <c r="B21" s="54" t="s">
        <v>1087</v>
      </c>
      <c r="C21" s="66">
        <v>15.5</v>
      </c>
      <c r="D21" s="66">
        <v>19.399999999999999</v>
      </c>
      <c r="E21" s="66">
        <v>8.3000000000000007</v>
      </c>
      <c r="F21" s="66">
        <v>10.8</v>
      </c>
      <c r="G21" s="66">
        <v>9.6999999999999993</v>
      </c>
      <c r="H21" s="66">
        <v>60.7</v>
      </c>
      <c r="I21" s="67">
        <v>124.4</v>
      </c>
    </row>
    <row r="22" spans="1:9" x14ac:dyDescent="0.3">
      <c r="A22" s="1"/>
      <c r="B22" s="54" t="s">
        <v>1088</v>
      </c>
      <c r="C22" s="66">
        <v>15.5</v>
      </c>
      <c r="D22" s="66">
        <v>19.5</v>
      </c>
      <c r="E22" s="66">
        <v>9.6999999999999993</v>
      </c>
      <c r="F22" s="66">
        <v>10.6</v>
      </c>
      <c r="G22" s="66">
        <v>9.4</v>
      </c>
      <c r="H22" s="66">
        <v>60.7</v>
      </c>
      <c r="I22" s="67">
        <v>125.4</v>
      </c>
    </row>
    <row r="23" spans="1:9" x14ac:dyDescent="0.3">
      <c r="A23" s="1"/>
      <c r="B23" s="56" t="s">
        <v>1089</v>
      </c>
      <c r="C23" s="68">
        <v>15.7</v>
      </c>
      <c r="D23" s="68">
        <v>19.399999999999999</v>
      </c>
      <c r="E23" s="68">
        <v>7.1</v>
      </c>
      <c r="F23" s="68">
        <v>10.9</v>
      </c>
      <c r="G23" s="68">
        <v>9.6</v>
      </c>
      <c r="H23" s="68">
        <v>60.4</v>
      </c>
      <c r="I23" s="69">
        <v>123.1</v>
      </c>
    </row>
    <row r="24" spans="1:9" x14ac:dyDescent="0.3">
      <c r="A24" s="1"/>
      <c r="B24" s="50" t="s">
        <v>1090</v>
      </c>
      <c r="C24" s="64">
        <v>16.100000000000001</v>
      </c>
      <c r="D24" s="64">
        <v>19</v>
      </c>
      <c r="E24" s="64">
        <v>7.6</v>
      </c>
      <c r="F24" s="64">
        <v>11.7</v>
      </c>
      <c r="G24" s="64">
        <v>9.5</v>
      </c>
      <c r="H24" s="64">
        <v>60.9</v>
      </c>
      <c r="I24" s="65">
        <v>124.8</v>
      </c>
    </row>
    <row r="25" spans="1:9" x14ac:dyDescent="0.3">
      <c r="A25" s="1"/>
      <c r="B25" s="54" t="s">
        <v>1091</v>
      </c>
      <c r="C25" s="66">
        <v>16</v>
      </c>
      <c r="D25" s="66">
        <v>16.7</v>
      </c>
      <c r="E25" s="66">
        <v>6.8</v>
      </c>
      <c r="F25" s="66">
        <v>10.8</v>
      </c>
      <c r="G25" s="66">
        <v>9.5</v>
      </c>
      <c r="H25" s="66">
        <v>59</v>
      </c>
      <c r="I25" s="67">
        <v>118.8</v>
      </c>
    </row>
    <row r="26" spans="1:9" x14ac:dyDescent="0.3">
      <c r="A26" s="1"/>
      <c r="B26" s="54" t="s">
        <v>1092</v>
      </c>
      <c r="C26" s="66">
        <v>16</v>
      </c>
      <c r="D26" s="66">
        <v>19.8</v>
      </c>
      <c r="E26" s="66">
        <v>8.8000000000000007</v>
      </c>
      <c r="F26" s="66">
        <v>10.5</v>
      </c>
      <c r="G26" s="66">
        <v>9.5</v>
      </c>
      <c r="H26" s="66">
        <v>60.5</v>
      </c>
      <c r="I26" s="67">
        <v>125.1</v>
      </c>
    </row>
    <row r="27" spans="1:9" x14ac:dyDescent="0.3">
      <c r="A27" s="1"/>
      <c r="B27" s="54" t="s">
        <v>847</v>
      </c>
      <c r="C27" s="66">
        <v>16.100000000000001</v>
      </c>
      <c r="D27" s="66">
        <v>19.5</v>
      </c>
      <c r="E27" s="66">
        <v>9.3000000000000007</v>
      </c>
      <c r="F27" s="66">
        <v>6.4</v>
      </c>
      <c r="G27" s="66">
        <v>9.6</v>
      </c>
      <c r="H27" s="66">
        <v>60.2</v>
      </c>
      <c r="I27" s="67">
        <v>121.1</v>
      </c>
    </row>
    <row r="28" spans="1:9" x14ac:dyDescent="0.3">
      <c r="A28" s="1"/>
      <c r="B28" s="54" t="s">
        <v>848</v>
      </c>
      <c r="C28" s="66">
        <v>13.1</v>
      </c>
      <c r="D28" s="66">
        <v>19.5</v>
      </c>
      <c r="E28" s="66">
        <v>9</v>
      </c>
      <c r="F28" s="66">
        <v>6.5</v>
      </c>
      <c r="G28" s="66">
        <v>9.6999999999999993</v>
      </c>
      <c r="H28" s="66">
        <v>61.4</v>
      </c>
      <c r="I28" s="67">
        <v>119.2</v>
      </c>
    </row>
    <row r="29" spans="1:9" x14ac:dyDescent="0.3">
      <c r="A29" s="1"/>
      <c r="B29" s="54" t="s">
        <v>849</v>
      </c>
      <c r="C29" s="66">
        <v>16</v>
      </c>
      <c r="D29" s="66">
        <v>19.399999999999999</v>
      </c>
      <c r="E29" s="66">
        <v>8.6999999999999993</v>
      </c>
      <c r="F29" s="66">
        <v>6.5</v>
      </c>
      <c r="G29" s="66">
        <v>9.6999999999999993</v>
      </c>
      <c r="H29" s="66">
        <v>63.2</v>
      </c>
      <c r="I29" s="67">
        <v>123.5</v>
      </c>
    </row>
    <row r="30" spans="1:9" x14ac:dyDescent="0.3">
      <c r="A30" s="1"/>
      <c r="B30" s="54" t="s">
        <v>850</v>
      </c>
      <c r="C30" s="66">
        <v>15.5</v>
      </c>
      <c r="D30" s="66">
        <v>19.399999999999999</v>
      </c>
      <c r="E30" s="66">
        <v>7.1</v>
      </c>
      <c r="F30" s="66">
        <v>6.5</v>
      </c>
      <c r="G30" s="66">
        <v>9.6</v>
      </c>
      <c r="H30" s="66">
        <v>62.5</v>
      </c>
      <c r="I30" s="67">
        <v>120.6</v>
      </c>
    </row>
    <row r="31" spans="1:9" x14ac:dyDescent="0.3">
      <c r="A31" s="1"/>
      <c r="B31" s="56" t="s">
        <v>851</v>
      </c>
      <c r="C31" s="68">
        <v>15.5</v>
      </c>
      <c r="D31" s="68">
        <v>19.399999999999999</v>
      </c>
      <c r="E31" s="68">
        <v>6.9</v>
      </c>
      <c r="F31" s="68">
        <v>6</v>
      </c>
      <c r="G31" s="68">
        <v>9.6999999999999993</v>
      </c>
      <c r="H31" s="68">
        <v>63.1</v>
      </c>
      <c r="I31" s="69">
        <v>120.6</v>
      </c>
    </row>
    <row r="32" spans="1:9" x14ac:dyDescent="0.3">
      <c r="A32" s="1"/>
      <c r="B32" s="50" t="s">
        <v>852</v>
      </c>
      <c r="C32" s="64">
        <v>15.7</v>
      </c>
      <c r="D32" s="64">
        <v>19.399999999999999</v>
      </c>
      <c r="E32" s="64">
        <v>7.6</v>
      </c>
      <c r="F32" s="64">
        <v>8.4</v>
      </c>
      <c r="G32" s="64">
        <v>9.6</v>
      </c>
      <c r="H32" s="64">
        <v>62.8</v>
      </c>
      <c r="I32" s="65">
        <v>123.5</v>
      </c>
    </row>
    <row r="33" spans="1:9" x14ac:dyDescent="0.3">
      <c r="A33" s="1"/>
      <c r="B33" s="54" t="s">
        <v>853</v>
      </c>
      <c r="C33" s="66">
        <v>15.8</v>
      </c>
      <c r="D33" s="66">
        <v>19.399999999999999</v>
      </c>
      <c r="E33" s="66">
        <v>7.6</v>
      </c>
      <c r="F33" s="66">
        <v>9.3000000000000007</v>
      </c>
      <c r="G33" s="66">
        <v>9.5</v>
      </c>
      <c r="H33" s="66">
        <v>63.1</v>
      </c>
      <c r="I33" s="67">
        <v>124.7</v>
      </c>
    </row>
    <row r="34" spans="1:9" x14ac:dyDescent="0.3">
      <c r="A34" s="1"/>
      <c r="B34" s="54" t="s">
        <v>854</v>
      </c>
      <c r="C34" s="66">
        <v>15.5</v>
      </c>
      <c r="D34" s="66">
        <v>19.399999999999999</v>
      </c>
      <c r="E34" s="66">
        <v>7.2</v>
      </c>
      <c r="F34" s="66">
        <v>11.6</v>
      </c>
      <c r="G34" s="66">
        <v>9.5</v>
      </c>
      <c r="H34" s="66">
        <v>62.2</v>
      </c>
      <c r="I34" s="67">
        <v>125.4</v>
      </c>
    </row>
    <row r="35" spans="1:9" x14ac:dyDescent="0.3">
      <c r="A35" s="1"/>
      <c r="B35" s="54" t="s">
        <v>855</v>
      </c>
      <c r="C35" s="66">
        <v>16</v>
      </c>
      <c r="D35" s="66">
        <v>19.399999999999999</v>
      </c>
      <c r="E35" s="66">
        <v>8.8000000000000007</v>
      </c>
      <c r="F35" s="66">
        <v>11.6</v>
      </c>
      <c r="G35" s="66">
        <v>9.6</v>
      </c>
      <c r="H35" s="66">
        <v>61.5</v>
      </c>
      <c r="I35" s="67">
        <v>126.9</v>
      </c>
    </row>
    <row r="36" spans="1:9" x14ac:dyDescent="0.3">
      <c r="A36" s="1"/>
      <c r="B36" s="54" t="s">
        <v>856</v>
      </c>
      <c r="C36" s="66">
        <v>16</v>
      </c>
      <c r="D36" s="66">
        <v>19.399999999999999</v>
      </c>
      <c r="E36" s="66">
        <v>8.1999999999999993</v>
      </c>
      <c r="F36" s="66">
        <v>11.6</v>
      </c>
      <c r="G36" s="66">
        <v>9.8000000000000007</v>
      </c>
      <c r="H36" s="66">
        <v>62.8</v>
      </c>
      <c r="I36" s="67">
        <v>127.8</v>
      </c>
    </row>
    <row r="37" spans="1:9" x14ac:dyDescent="0.3">
      <c r="A37" s="1"/>
      <c r="B37" s="54" t="s">
        <v>857</v>
      </c>
      <c r="C37" s="66">
        <v>15.5</v>
      </c>
      <c r="D37" s="66">
        <v>19.399999999999999</v>
      </c>
      <c r="E37" s="66">
        <v>8</v>
      </c>
      <c r="F37" s="66">
        <v>11.6</v>
      </c>
      <c r="G37" s="66">
        <v>9.6999999999999993</v>
      </c>
      <c r="H37" s="66">
        <v>63.1</v>
      </c>
      <c r="I37" s="67">
        <v>127.3</v>
      </c>
    </row>
    <row r="38" spans="1:9" x14ac:dyDescent="0.3">
      <c r="A38" s="1"/>
      <c r="B38" s="54" t="s">
        <v>858</v>
      </c>
      <c r="C38" s="66">
        <v>15.7</v>
      </c>
      <c r="D38" s="66">
        <v>19.399999999999999</v>
      </c>
      <c r="E38" s="66">
        <v>7.2</v>
      </c>
      <c r="F38" s="66">
        <v>11.2</v>
      </c>
      <c r="G38" s="66">
        <v>9.6</v>
      </c>
      <c r="H38" s="66">
        <v>62.5</v>
      </c>
      <c r="I38" s="67">
        <v>125.6</v>
      </c>
    </row>
    <row r="39" spans="1:9" x14ac:dyDescent="0.3">
      <c r="A39" s="1"/>
      <c r="B39" s="56" t="s">
        <v>859</v>
      </c>
      <c r="C39" s="68">
        <v>16</v>
      </c>
      <c r="D39" s="68">
        <v>19.399999999999999</v>
      </c>
      <c r="E39" s="68">
        <v>8.1999999999999993</v>
      </c>
      <c r="F39" s="68">
        <v>11.6</v>
      </c>
      <c r="G39" s="68">
        <v>9.6</v>
      </c>
      <c r="H39" s="68">
        <v>61.9</v>
      </c>
      <c r="I39" s="69">
        <v>126.7</v>
      </c>
    </row>
    <row r="40" spans="1:9" x14ac:dyDescent="0.3">
      <c r="A40" s="1"/>
      <c r="B40" s="50" t="s">
        <v>860</v>
      </c>
      <c r="C40" s="64">
        <v>15.8</v>
      </c>
      <c r="D40" s="64">
        <v>19.399999999999999</v>
      </c>
      <c r="E40" s="64">
        <v>7.9</v>
      </c>
      <c r="F40" s="64">
        <v>11.6</v>
      </c>
      <c r="G40" s="64">
        <v>9.5</v>
      </c>
      <c r="H40" s="64">
        <v>61.5</v>
      </c>
      <c r="I40" s="65">
        <v>125.7</v>
      </c>
    </row>
    <row r="41" spans="1:9" x14ac:dyDescent="0.3">
      <c r="A41" s="1"/>
      <c r="B41" s="54" t="s">
        <v>861</v>
      </c>
      <c r="C41" s="66">
        <v>16.3</v>
      </c>
      <c r="D41" s="66">
        <v>19.600000000000001</v>
      </c>
      <c r="E41" s="66">
        <v>7.3</v>
      </c>
      <c r="F41" s="66">
        <v>11.6</v>
      </c>
      <c r="G41" s="66">
        <v>9.5</v>
      </c>
      <c r="H41" s="66">
        <v>62.2</v>
      </c>
      <c r="I41" s="67">
        <v>126.5</v>
      </c>
    </row>
    <row r="42" spans="1:9" x14ac:dyDescent="0.3">
      <c r="A42" s="1"/>
      <c r="B42" s="54" t="s">
        <v>862</v>
      </c>
      <c r="C42" s="66">
        <v>16.3</v>
      </c>
      <c r="D42" s="66">
        <v>19.7</v>
      </c>
      <c r="E42" s="66">
        <v>9.6</v>
      </c>
      <c r="F42" s="66">
        <v>11.6</v>
      </c>
      <c r="G42" s="66">
        <v>9.6</v>
      </c>
      <c r="H42" s="66">
        <v>61.6</v>
      </c>
      <c r="I42" s="67">
        <v>128.4</v>
      </c>
    </row>
    <row r="43" spans="1:9" x14ac:dyDescent="0.3">
      <c r="A43" s="1"/>
      <c r="B43" s="54" t="s">
        <v>863</v>
      </c>
      <c r="C43" s="66">
        <v>16.2</v>
      </c>
      <c r="D43" s="66">
        <v>19.600000000000001</v>
      </c>
      <c r="E43" s="66">
        <v>8.1999999999999993</v>
      </c>
      <c r="F43" s="66">
        <v>11.4</v>
      </c>
      <c r="G43" s="66">
        <v>9.6</v>
      </c>
      <c r="H43" s="66">
        <v>61.8</v>
      </c>
      <c r="I43" s="67">
        <v>126.8</v>
      </c>
    </row>
    <row r="44" spans="1:9" x14ac:dyDescent="0.3">
      <c r="A44" s="1"/>
      <c r="B44" s="54" t="s">
        <v>864</v>
      </c>
      <c r="C44" s="66">
        <v>15.7</v>
      </c>
      <c r="D44" s="66">
        <v>19.7</v>
      </c>
      <c r="E44" s="66">
        <v>7.8</v>
      </c>
      <c r="F44" s="66">
        <v>10.8</v>
      </c>
      <c r="G44" s="66">
        <v>9.6999999999999993</v>
      </c>
      <c r="H44" s="66">
        <v>62.1</v>
      </c>
      <c r="I44" s="67">
        <v>125.8</v>
      </c>
    </row>
    <row r="45" spans="1:9" x14ac:dyDescent="0.3">
      <c r="A45" s="1"/>
      <c r="B45" s="54" t="s">
        <v>865</v>
      </c>
      <c r="C45" s="66">
        <v>15.7</v>
      </c>
      <c r="D45" s="66">
        <v>19.600000000000001</v>
      </c>
      <c r="E45" s="66">
        <v>6</v>
      </c>
      <c r="F45" s="66">
        <v>11.2</v>
      </c>
      <c r="G45" s="66">
        <v>9.6</v>
      </c>
      <c r="H45" s="66">
        <v>62.1</v>
      </c>
      <c r="I45" s="67">
        <v>124.2</v>
      </c>
    </row>
    <row r="46" spans="1:9" x14ac:dyDescent="0.3">
      <c r="A46" s="1"/>
      <c r="B46" s="54" t="s">
        <v>866</v>
      </c>
      <c r="C46" s="66">
        <v>15.6</v>
      </c>
      <c r="D46" s="66">
        <v>18.899999999999999</v>
      </c>
      <c r="E46" s="66">
        <v>7.9</v>
      </c>
      <c r="F46" s="66">
        <v>11.1</v>
      </c>
      <c r="G46" s="66">
        <v>9.6999999999999993</v>
      </c>
      <c r="H46" s="66">
        <v>62.5</v>
      </c>
      <c r="I46" s="67">
        <v>125.7</v>
      </c>
    </row>
    <row r="47" spans="1:9" x14ac:dyDescent="0.3">
      <c r="A47" s="1"/>
      <c r="B47" s="56" t="s">
        <v>867</v>
      </c>
      <c r="C47" s="68">
        <v>15.9</v>
      </c>
      <c r="D47" s="68">
        <v>19</v>
      </c>
      <c r="E47" s="68">
        <v>9</v>
      </c>
      <c r="F47" s="68">
        <v>10.8</v>
      </c>
      <c r="G47" s="68">
        <v>9.6</v>
      </c>
      <c r="H47" s="68">
        <v>62.4</v>
      </c>
      <c r="I47" s="69">
        <v>126.7</v>
      </c>
    </row>
    <row r="48" spans="1:9" x14ac:dyDescent="0.3">
      <c r="A48" s="1"/>
      <c r="B48" s="50" t="s">
        <v>868</v>
      </c>
      <c r="C48" s="64">
        <v>15.7</v>
      </c>
      <c r="D48" s="64">
        <v>19</v>
      </c>
      <c r="E48" s="64">
        <v>8.1</v>
      </c>
      <c r="F48" s="64">
        <v>11.1</v>
      </c>
      <c r="G48" s="64">
        <v>9.5</v>
      </c>
      <c r="H48" s="64">
        <v>62.7</v>
      </c>
      <c r="I48" s="65">
        <v>126.1</v>
      </c>
    </row>
    <row r="49" spans="1:9" x14ac:dyDescent="0.3">
      <c r="A49" s="1"/>
      <c r="B49" s="54" t="s">
        <v>869</v>
      </c>
      <c r="C49" s="66">
        <v>15.9</v>
      </c>
      <c r="D49" s="66">
        <v>19.100000000000001</v>
      </c>
      <c r="E49" s="66">
        <v>7.2</v>
      </c>
      <c r="F49" s="66">
        <v>11.1</v>
      </c>
      <c r="G49" s="66">
        <v>9.5</v>
      </c>
      <c r="H49" s="66">
        <v>62.5</v>
      </c>
      <c r="I49" s="67">
        <v>125.3</v>
      </c>
    </row>
    <row r="50" spans="1:9" x14ac:dyDescent="0.3">
      <c r="A50" s="1"/>
      <c r="B50" s="54" t="s">
        <v>870</v>
      </c>
      <c r="C50" s="66">
        <v>16</v>
      </c>
      <c r="D50" s="66">
        <v>19.399999999999999</v>
      </c>
      <c r="E50" s="66">
        <v>7.5</v>
      </c>
      <c r="F50" s="66">
        <v>11.1</v>
      </c>
      <c r="G50" s="66">
        <v>9.4</v>
      </c>
      <c r="H50" s="66">
        <v>62.5</v>
      </c>
      <c r="I50" s="67">
        <v>125.9</v>
      </c>
    </row>
    <row r="51" spans="1:9" x14ac:dyDescent="0.3">
      <c r="A51" s="1"/>
      <c r="B51" s="54" t="s">
        <v>871</v>
      </c>
      <c r="C51" s="66">
        <v>16</v>
      </c>
      <c r="D51" s="66">
        <v>19.399999999999999</v>
      </c>
      <c r="E51" s="66">
        <v>7.2</v>
      </c>
      <c r="F51" s="66">
        <v>11.1</v>
      </c>
      <c r="G51" s="66">
        <v>9.6</v>
      </c>
      <c r="H51" s="66">
        <v>62.9</v>
      </c>
      <c r="I51" s="67">
        <v>126.2</v>
      </c>
    </row>
    <row r="52" spans="1:9" x14ac:dyDescent="0.3">
      <c r="A52" s="1"/>
      <c r="B52" s="54" t="s">
        <v>872</v>
      </c>
      <c r="C52" s="66">
        <v>16.7</v>
      </c>
      <c r="D52" s="66">
        <v>19.399999999999999</v>
      </c>
      <c r="E52" s="66">
        <v>6.5</v>
      </c>
      <c r="F52" s="66">
        <v>11.1</v>
      </c>
      <c r="G52" s="66">
        <v>9.5</v>
      </c>
      <c r="H52" s="66">
        <v>62.9</v>
      </c>
      <c r="I52" s="67">
        <v>126.1</v>
      </c>
    </row>
    <row r="53" spans="1:9" x14ac:dyDescent="0.3">
      <c r="A53" s="1"/>
      <c r="B53" s="54" t="s">
        <v>873</v>
      </c>
      <c r="C53" s="66">
        <v>16.600000000000001</v>
      </c>
      <c r="D53" s="66">
        <v>19.5</v>
      </c>
      <c r="E53" s="66">
        <v>6.3</v>
      </c>
      <c r="F53" s="66">
        <v>11.1</v>
      </c>
      <c r="G53" s="66">
        <v>9.5</v>
      </c>
      <c r="H53" s="66">
        <v>62.4</v>
      </c>
      <c r="I53" s="67">
        <v>125.4</v>
      </c>
    </row>
    <row r="54" spans="1:9" x14ac:dyDescent="0.3">
      <c r="A54" s="1"/>
      <c r="B54" s="54" t="s">
        <v>874</v>
      </c>
      <c r="C54" s="66">
        <v>16</v>
      </c>
      <c r="D54" s="66">
        <v>19.399999999999999</v>
      </c>
      <c r="E54" s="66">
        <v>7.7</v>
      </c>
      <c r="F54" s="66">
        <v>11.1</v>
      </c>
      <c r="G54" s="66">
        <v>9.5</v>
      </c>
      <c r="H54" s="66">
        <v>61.6</v>
      </c>
      <c r="I54" s="67">
        <v>125.3</v>
      </c>
    </row>
    <row r="55" spans="1:9" x14ac:dyDescent="0.3">
      <c r="A55" s="1"/>
      <c r="B55" s="56" t="s">
        <v>1093</v>
      </c>
      <c r="C55" s="68">
        <v>16</v>
      </c>
      <c r="D55" s="68">
        <v>19.399999999999999</v>
      </c>
      <c r="E55" s="68">
        <v>7</v>
      </c>
      <c r="F55" s="68">
        <v>11</v>
      </c>
      <c r="G55" s="68">
        <v>9.6</v>
      </c>
      <c r="H55" s="68">
        <v>61.6</v>
      </c>
      <c r="I55" s="69">
        <v>124.6</v>
      </c>
    </row>
    <row r="56" spans="1:9" ht="15.6" x14ac:dyDescent="0.3">
      <c r="A56" s="1"/>
      <c r="B56" s="70" t="s">
        <v>1094</v>
      </c>
      <c r="C56" s="71">
        <v>379</v>
      </c>
      <c r="D56" s="71">
        <v>462.7</v>
      </c>
      <c r="E56" s="71">
        <v>186.3</v>
      </c>
      <c r="F56" s="71">
        <v>252.2</v>
      </c>
      <c r="G56" s="71">
        <v>227.55</v>
      </c>
      <c r="H56" s="71">
        <v>1472.9</v>
      </c>
      <c r="I56" s="71">
        <v>2980.65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70"/>
  <sheetViews>
    <sheetView showGridLines="0" zoomScale="80" workbookViewId="0">
      <pane xSplit="5" ySplit="7" topLeftCell="F176" activePane="bottomRight" state="frozen"/>
      <selection pane="topRight" activeCell="F1" sqref="F1"/>
      <selection pane="bottomLeft" activeCell="A8" sqref="A8"/>
      <selection pane="bottomRight" activeCell="B191" sqref="B191:E191"/>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1102</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1103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197" t="s">
        <v>3</v>
      </c>
      <c r="C6" s="197" t="s">
        <v>59</v>
      </c>
      <c r="D6" s="197" t="s">
        <v>1104</v>
      </c>
      <c r="E6" s="197" t="s">
        <v>1105</v>
      </c>
      <c r="F6" s="197" t="s">
        <v>1106</v>
      </c>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row>
    <row r="7" spans="1:32"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978</v>
      </c>
    </row>
    <row r="8" spans="1:32" x14ac:dyDescent="0.3">
      <c r="A8" s="1"/>
      <c r="B8" s="72" t="s">
        <v>660</v>
      </c>
      <c r="C8" s="72" t="s">
        <v>1051</v>
      </c>
      <c r="D8" s="72" t="s">
        <v>1107</v>
      </c>
      <c r="E8" s="73" t="s">
        <v>615</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353</v>
      </c>
      <c r="V8" s="74">
        <v>359.15</v>
      </c>
      <c r="W8" s="74">
        <v>366.45</v>
      </c>
      <c r="X8" s="74">
        <v>365.35</v>
      </c>
      <c r="Y8" s="74">
        <v>366.6</v>
      </c>
      <c r="Z8" s="74">
        <v>336.2</v>
      </c>
      <c r="AA8" s="74">
        <v>327.75</v>
      </c>
      <c r="AB8" s="74">
        <v>374.45</v>
      </c>
      <c r="AC8" s="74">
        <v>371.3</v>
      </c>
      <c r="AD8" s="74">
        <v>377.6</v>
      </c>
      <c r="AE8" s="74">
        <v>379</v>
      </c>
      <c r="AF8" s="74">
        <v>8424.65</v>
      </c>
    </row>
    <row r="9" spans="1:32" x14ac:dyDescent="0.3">
      <c r="A9" s="1"/>
      <c r="B9" s="72" t="s">
        <v>661</v>
      </c>
      <c r="C9" s="72" t="s">
        <v>1108</v>
      </c>
      <c r="D9" s="72" t="s">
        <v>1109</v>
      </c>
      <c r="E9" s="73" t="s">
        <v>615</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301.7</v>
      </c>
      <c r="V9" s="74">
        <v>445.05</v>
      </c>
      <c r="W9" s="74">
        <v>447.3</v>
      </c>
      <c r="X9" s="74">
        <v>451.3</v>
      </c>
      <c r="Y9" s="74">
        <v>451.8</v>
      </c>
      <c r="Z9" s="74">
        <v>454.35</v>
      </c>
      <c r="AA9" s="74">
        <v>463.15</v>
      </c>
      <c r="AB9" s="74">
        <v>444.75</v>
      </c>
      <c r="AC9" s="74">
        <v>225.2</v>
      </c>
      <c r="AD9" s="74">
        <v>409.25</v>
      </c>
      <c r="AE9" s="74">
        <v>462.7</v>
      </c>
      <c r="AF9" s="74">
        <v>10179.799999999999</v>
      </c>
    </row>
    <row r="10" spans="1:32" x14ac:dyDescent="0.3">
      <c r="A10" s="1"/>
      <c r="B10" s="72" t="s">
        <v>662</v>
      </c>
      <c r="C10" s="72" t="s">
        <v>1110</v>
      </c>
      <c r="D10" s="72" t="s">
        <v>59</v>
      </c>
      <c r="E10" s="73" t="s">
        <v>615</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172.3</v>
      </c>
      <c r="V10" s="74">
        <v>186.85</v>
      </c>
      <c r="W10" s="74">
        <v>78.2</v>
      </c>
      <c r="X10" s="74">
        <v>189.35</v>
      </c>
      <c r="Y10" s="74">
        <v>191.2</v>
      </c>
      <c r="Z10" s="74">
        <v>192.45</v>
      </c>
      <c r="AA10" s="74">
        <v>191.95</v>
      </c>
      <c r="AB10" s="74">
        <v>187.6</v>
      </c>
      <c r="AC10" s="74">
        <v>193.6</v>
      </c>
      <c r="AD10" s="74">
        <v>189.3</v>
      </c>
      <c r="AE10" s="74">
        <v>186.3</v>
      </c>
      <c r="AF10" s="74">
        <v>4668.5</v>
      </c>
    </row>
    <row r="11" spans="1:32" x14ac:dyDescent="0.3">
      <c r="A11" s="1"/>
      <c r="B11" s="72" t="s">
        <v>663</v>
      </c>
      <c r="C11" s="72" t="s">
        <v>1054</v>
      </c>
      <c r="D11" s="72" t="s">
        <v>59</v>
      </c>
      <c r="E11" s="73" t="s">
        <v>615</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264.5</v>
      </c>
      <c r="V11" s="74">
        <v>262.22000000000003</v>
      </c>
      <c r="W11" s="74">
        <v>267</v>
      </c>
      <c r="X11" s="74">
        <v>255.19</v>
      </c>
      <c r="Y11" s="74">
        <v>260.03455000000002</v>
      </c>
      <c r="Z11" s="74">
        <v>215.86500000000001</v>
      </c>
      <c r="AA11" s="74">
        <v>259.8</v>
      </c>
      <c r="AB11" s="74">
        <v>260.83</v>
      </c>
      <c r="AC11" s="74">
        <v>261.73</v>
      </c>
      <c r="AD11" s="74">
        <v>262.03500000000003</v>
      </c>
      <c r="AE11" s="74">
        <v>252.2</v>
      </c>
      <c r="AF11" s="74">
        <v>6246.4245499999997</v>
      </c>
    </row>
    <row r="12" spans="1:32" x14ac:dyDescent="0.3">
      <c r="A12" s="1"/>
      <c r="B12" s="72" t="s">
        <v>647</v>
      </c>
      <c r="C12" s="72" t="s">
        <v>981</v>
      </c>
      <c r="D12" s="72" t="s">
        <v>59</v>
      </c>
      <c r="E12" s="73" t="s">
        <v>614</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370.4</v>
      </c>
      <c r="V12" s="74">
        <v>355.8</v>
      </c>
      <c r="W12" s="74">
        <v>330.65</v>
      </c>
      <c r="X12" s="74">
        <v>366.7</v>
      </c>
      <c r="Y12" s="74">
        <v>326.5</v>
      </c>
      <c r="Z12" s="74">
        <v>327.3</v>
      </c>
      <c r="AA12" s="74">
        <v>341.3</v>
      </c>
      <c r="AB12" s="74">
        <v>330.15</v>
      </c>
      <c r="AC12" s="74">
        <v>328.2</v>
      </c>
      <c r="AD12" s="74">
        <v>320.8</v>
      </c>
      <c r="AE12" s="74">
        <v>316.39999999999998</v>
      </c>
      <c r="AF12" s="74">
        <v>8953.5499999999993</v>
      </c>
    </row>
    <row r="13" spans="1:32" x14ac:dyDescent="0.3">
      <c r="A13" s="1"/>
      <c r="B13" s="72" t="s">
        <v>648</v>
      </c>
      <c r="C13" s="72" t="s">
        <v>983</v>
      </c>
      <c r="D13" s="72" t="s">
        <v>59</v>
      </c>
      <c r="E13" s="73" t="s">
        <v>614</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23.75</v>
      </c>
      <c r="V13" s="74">
        <v>23.6</v>
      </c>
      <c r="W13" s="74">
        <v>22.95</v>
      </c>
      <c r="X13" s="74">
        <v>22.95</v>
      </c>
      <c r="Y13" s="74">
        <v>25.7</v>
      </c>
      <c r="Z13" s="74">
        <v>29.2</v>
      </c>
      <c r="AA13" s="74">
        <v>27.36</v>
      </c>
      <c r="AB13" s="74">
        <v>19.350000000000001</v>
      </c>
      <c r="AC13" s="74">
        <v>18.350000000000001</v>
      </c>
      <c r="AD13" s="74">
        <v>36.799999999999997</v>
      </c>
      <c r="AE13" s="74">
        <v>34.15</v>
      </c>
      <c r="AF13" s="74">
        <v>634.41</v>
      </c>
    </row>
    <row r="14" spans="1:32" x14ac:dyDescent="0.3">
      <c r="A14" s="1"/>
      <c r="B14" s="72" t="s">
        <v>649</v>
      </c>
      <c r="C14" s="72" t="s">
        <v>984</v>
      </c>
      <c r="D14" s="72" t="s">
        <v>59</v>
      </c>
      <c r="E14" s="73" t="s">
        <v>614</v>
      </c>
      <c r="F14" s="74"/>
      <c r="G14" s="74">
        <v>6.35</v>
      </c>
      <c r="H14" s="74">
        <v>9.6</v>
      </c>
      <c r="I14" s="74">
        <v>9.6</v>
      </c>
      <c r="J14" s="74">
        <v>2.4</v>
      </c>
      <c r="K14" s="74"/>
      <c r="L14" s="74"/>
      <c r="M14" s="74"/>
      <c r="N14" s="74"/>
      <c r="O14" s="74"/>
      <c r="P14" s="74">
        <v>7.3</v>
      </c>
      <c r="Q14" s="74">
        <v>2.75</v>
      </c>
      <c r="R14" s="74"/>
      <c r="S14" s="74"/>
      <c r="T14" s="74"/>
      <c r="U14" s="74">
        <v>0.65</v>
      </c>
      <c r="V14" s="74">
        <v>4.1500000000000004</v>
      </c>
      <c r="W14" s="74">
        <v>8.8000000000000007</v>
      </c>
      <c r="X14" s="74">
        <v>1.7</v>
      </c>
      <c r="Y14" s="74"/>
      <c r="Z14" s="74"/>
      <c r="AA14" s="74"/>
      <c r="AB14" s="74">
        <v>6.8</v>
      </c>
      <c r="AC14" s="74">
        <v>9.1</v>
      </c>
      <c r="AD14" s="74">
        <v>9.4</v>
      </c>
      <c r="AE14" s="74">
        <v>2.2000000000000002</v>
      </c>
      <c r="AF14" s="74">
        <v>80.8</v>
      </c>
    </row>
    <row r="15" spans="1:32" x14ac:dyDescent="0.3">
      <c r="A15" s="1"/>
      <c r="B15" s="72" t="s">
        <v>658</v>
      </c>
      <c r="C15" s="72" t="s">
        <v>1056</v>
      </c>
      <c r="D15" s="72" t="s">
        <v>59</v>
      </c>
      <c r="E15" s="73" t="s">
        <v>615</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221.25</v>
      </c>
      <c r="V15" s="74">
        <v>219.7</v>
      </c>
      <c r="W15" s="74">
        <v>221.5</v>
      </c>
      <c r="X15" s="74">
        <v>222.5</v>
      </c>
      <c r="Y15" s="74">
        <v>22.4</v>
      </c>
      <c r="Z15" s="74">
        <v>169.25</v>
      </c>
      <c r="AA15" s="74">
        <v>225.85</v>
      </c>
      <c r="AB15" s="74">
        <v>226.45</v>
      </c>
      <c r="AC15" s="74">
        <v>223.9</v>
      </c>
      <c r="AD15" s="74">
        <v>224.05</v>
      </c>
      <c r="AE15" s="74">
        <v>227.55</v>
      </c>
      <c r="AF15" s="74">
        <v>4946.1499999999996</v>
      </c>
    </row>
    <row r="16" spans="1:32" x14ac:dyDescent="0.3">
      <c r="A16" s="1"/>
      <c r="B16" s="72" t="s">
        <v>622</v>
      </c>
      <c r="C16" s="72" t="s">
        <v>985</v>
      </c>
      <c r="D16" s="72" t="s">
        <v>59</v>
      </c>
      <c r="E16" s="73" t="s">
        <v>614</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2218</v>
      </c>
      <c r="V16" s="74">
        <v>2233.0500000000002</v>
      </c>
      <c r="W16" s="74">
        <v>2225.1</v>
      </c>
      <c r="X16" s="74">
        <v>2182.85</v>
      </c>
      <c r="Y16" s="74">
        <v>2566.1999999999998</v>
      </c>
      <c r="Z16" s="74">
        <v>2076.4499999999998</v>
      </c>
      <c r="AA16" s="74">
        <v>2151.9</v>
      </c>
      <c r="AB16" s="74">
        <v>2330.9499999999998</v>
      </c>
      <c r="AC16" s="74">
        <v>2210.15</v>
      </c>
      <c r="AD16" s="74">
        <v>2115.15</v>
      </c>
      <c r="AE16" s="74">
        <v>2302.75</v>
      </c>
      <c r="AF16" s="74">
        <v>59337.15</v>
      </c>
    </row>
    <row r="17" spans="1:32" x14ac:dyDescent="0.3">
      <c r="A17" s="1"/>
      <c r="B17" s="72" t="s">
        <v>203</v>
      </c>
      <c r="C17" s="72" t="s">
        <v>986</v>
      </c>
      <c r="D17" s="72" t="s">
        <v>59</v>
      </c>
      <c r="E17" s="73" t="s">
        <v>614</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223.9</v>
      </c>
      <c r="V17" s="74">
        <v>223.3</v>
      </c>
      <c r="W17" s="74">
        <v>225.85</v>
      </c>
      <c r="X17" s="74">
        <v>122.85</v>
      </c>
      <c r="Y17" s="74">
        <v>226.15</v>
      </c>
      <c r="Z17" s="74">
        <v>219.25</v>
      </c>
      <c r="AA17" s="74">
        <v>223.1</v>
      </c>
      <c r="AB17" s="74">
        <v>220.85</v>
      </c>
      <c r="AC17" s="74">
        <v>224.9</v>
      </c>
      <c r="AD17" s="74">
        <v>242.5</v>
      </c>
      <c r="AE17" s="74">
        <v>256.2</v>
      </c>
      <c r="AF17" s="74">
        <v>6162.9</v>
      </c>
    </row>
    <row r="18" spans="1:32" x14ac:dyDescent="0.3">
      <c r="A18" s="1"/>
      <c r="B18" s="72" t="s">
        <v>627</v>
      </c>
      <c r="C18" s="72" t="s">
        <v>1111</v>
      </c>
      <c r="D18" s="72" t="s">
        <v>59</v>
      </c>
      <c r="E18" s="73" t="s">
        <v>614</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v>0</v>
      </c>
    </row>
    <row r="19" spans="1:32" x14ac:dyDescent="0.3">
      <c r="A19" s="1"/>
      <c r="B19" s="72" t="s">
        <v>627</v>
      </c>
      <c r="C19" s="72" t="s">
        <v>1112</v>
      </c>
      <c r="D19" s="72" t="s">
        <v>59</v>
      </c>
      <c r="E19" s="73" t="s">
        <v>614</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v>0</v>
      </c>
    </row>
    <row r="20" spans="1:32" x14ac:dyDescent="0.3">
      <c r="A20" s="1"/>
      <c r="B20" s="72" t="s">
        <v>207</v>
      </c>
      <c r="C20" s="72" t="s">
        <v>987</v>
      </c>
      <c r="D20" s="72" t="s">
        <v>59</v>
      </c>
      <c r="E20" s="73" t="s">
        <v>614</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957.45</v>
      </c>
      <c r="V20" s="74">
        <v>1035.4000000000001</v>
      </c>
      <c r="W20" s="74">
        <v>1097.5</v>
      </c>
      <c r="X20" s="74">
        <v>1302.4000000000001</v>
      </c>
      <c r="Y20" s="74">
        <v>1043.55</v>
      </c>
      <c r="Z20" s="74">
        <v>964.55</v>
      </c>
      <c r="AA20" s="74">
        <v>966.85</v>
      </c>
      <c r="AB20" s="74">
        <v>869.85</v>
      </c>
      <c r="AC20" s="74">
        <v>1110.45</v>
      </c>
      <c r="AD20" s="74">
        <v>954.35</v>
      </c>
      <c r="AE20" s="74">
        <v>1507.7</v>
      </c>
      <c r="AF20" s="74">
        <v>31348.7</v>
      </c>
    </row>
    <row r="21" spans="1:32" x14ac:dyDescent="0.3">
      <c r="A21" s="1"/>
      <c r="B21" s="72" t="s">
        <v>207</v>
      </c>
      <c r="C21" s="72" t="s">
        <v>1113</v>
      </c>
      <c r="D21" s="72" t="s">
        <v>59</v>
      </c>
      <c r="E21" s="73" t="s">
        <v>614</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95.2</v>
      </c>
      <c r="V21" s="74"/>
      <c r="W21" s="74"/>
      <c r="X21" s="74"/>
      <c r="Y21" s="74"/>
      <c r="Z21" s="74"/>
      <c r="AA21" s="74"/>
      <c r="AB21" s="74"/>
      <c r="AC21" s="74"/>
      <c r="AD21" s="74"/>
      <c r="AE21" s="74"/>
      <c r="AF21" s="74">
        <v>6705.6</v>
      </c>
    </row>
    <row r="22" spans="1:32" x14ac:dyDescent="0.3">
      <c r="A22" s="1"/>
      <c r="B22" s="72" t="s">
        <v>630</v>
      </c>
      <c r="C22" s="72" t="s">
        <v>1114</v>
      </c>
      <c r="D22" s="72" t="s">
        <v>59</v>
      </c>
      <c r="E22" s="73" t="s">
        <v>616</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8.5</v>
      </c>
      <c r="V22" s="74">
        <v>8.8000000000000007</v>
      </c>
      <c r="W22" s="74">
        <v>8.5</v>
      </c>
      <c r="X22" s="74">
        <v>9</v>
      </c>
      <c r="Y22" s="74">
        <v>7.8</v>
      </c>
      <c r="Z22" s="74">
        <v>7.45</v>
      </c>
      <c r="AA22" s="74">
        <v>8.4499999999999993</v>
      </c>
      <c r="AB22" s="74">
        <v>9.0500000000000007</v>
      </c>
      <c r="AC22" s="74">
        <v>6.25</v>
      </c>
      <c r="AD22" s="74">
        <v>8.85</v>
      </c>
      <c r="AE22" s="74">
        <v>6.85</v>
      </c>
      <c r="AF22" s="74">
        <v>224.05</v>
      </c>
    </row>
    <row r="23" spans="1:32" x14ac:dyDescent="0.3">
      <c r="A23" s="1"/>
      <c r="B23" s="72" t="s">
        <v>51</v>
      </c>
      <c r="C23" s="72" t="s">
        <v>988</v>
      </c>
      <c r="D23" s="72" t="s">
        <v>59</v>
      </c>
      <c r="E23" s="73" t="s">
        <v>614</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164.25</v>
      </c>
      <c r="V23" s="74">
        <v>162.65</v>
      </c>
      <c r="W23" s="74">
        <v>163.35</v>
      </c>
      <c r="X23" s="74">
        <v>164</v>
      </c>
      <c r="Y23" s="74">
        <v>163.75</v>
      </c>
      <c r="Z23" s="74">
        <v>165.15</v>
      </c>
      <c r="AA23" s="74">
        <v>166</v>
      </c>
      <c r="AB23" s="74">
        <v>164.7</v>
      </c>
      <c r="AC23" s="74">
        <v>164.7</v>
      </c>
      <c r="AD23" s="74">
        <v>159.80000000000001</v>
      </c>
      <c r="AE23" s="74">
        <v>159.94999999999999</v>
      </c>
      <c r="AF23" s="74">
        <v>4153.25</v>
      </c>
    </row>
    <row r="24" spans="1:32" x14ac:dyDescent="0.3">
      <c r="A24" s="1"/>
      <c r="B24" s="72" t="s">
        <v>51</v>
      </c>
      <c r="C24" s="72" t="s">
        <v>989</v>
      </c>
      <c r="D24" s="72" t="s">
        <v>59</v>
      </c>
      <c r="E24" s="73" t="s">
        <v>614</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294.10000000000002</v>
      </c>
      <c r="V24" s="74">
        <v>295.64999999999998</v>
      </c>
      <c r="W24" s="74">
        <v>298.8</v>
      </c>
      <c r="X24" s="74">
        <v>306.25</v>
      </c>
      <c r="Y24" s="74">
        <v>308.45</v>
      </c>
      <c r="Z24" s="74">
        <v>305.7</v>
      </c>
      <c r="AA24" s="74">
        <v>311.25</v>
      </c>
      <c r="AB24" s="74">
        <v>307.64999999999998</v>
      </c>
      <c r="AC24" s="74">
        <v>299.89999999999998</v>
      </c>
      <c r="AD24" s="74">
        <v>299.10000000000002</v>
      </c>
      <c r="AE24" s="74">
        <v>307.25</v>
      </c>
      <c r="AF24" s="74">
        <v>7833.4</v>
      </c>
    </row>
    <row r="25" spans="1:32" x14ac:dyDescent="0.3">
      <c r="A25" s="1"/>
      <c r="B25" s="72" t="s">
        <v>51</v>
      </c>
      <c r="C25" s="72" t="s">
        <v>990</v>
      </c>
      <c r="D25" s="72" t="s">
        <v>59</v>
      </c>
      <c r="E25" s="73" t="s">
        <v>614</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1932.5</v>
      </c>
      <c r="V25" s="74">
        <v>1912.2</v>
      </c>
      <c r="W25" s="74">
        <v>1923.05</v>
      </c>
      <c r="X25" s="74">
        <v>1932.55</v>
      </c>
      <c r="Y25" s="74">
        <v>1916.4</v>
      </c>
      <c r="Z25" s="74">
        <v>1934.75</v>
      </c>
      <c r="AA25" s="74">
        <v>1934.9</v>
      </c>
      <c r="AB25" s="74">
        <v>1915.8</v>
      </c>
      <c r="AC25" s="74">
        <v>1914.1</v>
      </c>
      <c r="AD25" s="74">
        <v>1938.65</v>
      </c>
      <c r="AE25" s="74">
        <v>1933.8</v>
      </c>
      <c r="AF25" s="74">
        <v>50743.65</v>
      </c>
    </row>
    <row r="26" spans="1:32" x14ac:dyDescent="0.3">
      <c r="A26" s="1"/>
      <c r="B26" s="72" t="s">
        <v>51</v>
      </c>
      <c r="C26" s="72" t="s">
        <v>1115</v>
      </c>
      <c r="D26" s="72" t="s">
        <v>59</v>
      </c>
      <c r="E26" s="73" t="s">
        <v>614</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v>0</v>
      </c>
    </row>
    <row r="27" spans="1:32" x14ac:dyDescent="0.3">
      <c r="A27" s="1"/>
      <c r="B27" s="72" t="s">
        <v>51</v>
      </c>
      <c r="C27" s="72" t="s">
        <v>1116</v>
      </c>
      <c r="D27" s="72" t="s">
        <v>59</v>
      </c>
      <c r="E27" s="73" t="s">
        <v>615</v>
      </c>
      <c r="F27" s="74"/>
      <c r="G27" s="74"/>
      <c r="H27" s="74"/>
      <c r="I27" s="74"/>
      <c r="J27" s="74"/>
      <c r="K27" s="74"/>
      <c r="L27" s="74"/>
      <c r="M27" s="74"/>
      <c r="N27" s="74"/>
      <c r="O27" s="74"/>
      <c r="P27" s="74"/>
      <c r="Q27" s="74"/>
      <c r="R27" s="74"/>
      <c r="S27" s="74"/>
      <c r="T27" s="74"/>
      <c r="U27" s="74"/>
      <c r="V27" s="74"/>
      <c r="W27" s="74"/>
      <c r="X27" s="74"/>
      <c r="Y27" s="74"/>
      <c r="Z27" s="74"/>
      <c r="AA27" s="74"/>
      <c r="AB27" s="74"/>
      <c r="AC27" s="74">
        <v>34.65</v>
      </c>
      <c r="AD27" s="74">
        <v>43.45</v>
      </c>
      <c r="AE27" s="74"/>
      <c r="AF27" s="74">
        <v>78.099999999999994</v>
      </c>
    </row>
    <row r="28" spans="1:32" x14ac:dyDescent="0.3">
      <c r="A28" s="1"/>
      <c r="B28" s="72" t="s">
        <v>51</v>
      </c>
      <c r="C28" s="72" t="s">
        <v>1116</v>
      </c>
      <c r="D28" s="72" t="s">
        <v>1117</v>
      </c>
      <c r="E28" s="73" t="s">
        <v>615</v>
      </c>
      <c r="F28" s="74"/>
      <c r="G28" s="74"/>
      <c r="H28" s="74"/>
      <c r="I28" s="74"/>
      <c r="J28" s="74"/>
      <c r="K28" s="74"/>
      <c r="L28" s="74"/>
      <c r="M28" s="74"/>
      <c r="N28" s="74"/>
      <c r="O28" s="74"/>
      <c r="P28" s="74"/>
      <c r="Q28" s="74"/>
      <c r="R28" s="74"/>
      <c r="S28" s="74"/>
      <c r="T28" s="74"/>
      <c r="U28" s="74"/>
      <c r="V28" s="74"/>
      <c r="W28" s="74"/>
      <c r="X28" s="74"/>
      <c r="Y28" s="74"/>
      <c r="Z28" s="74"/>
      <c r="AA28" s="74">
        <v>1</v>
      </c>
      <c r="AB28" s="74">
        <v>75.400000000000006</v>
      </c>
      <c r="AC28" s="74">
        <v>31.3</v>
      </c>
      <c r="AD28" s="74"/>
      <c r="AE28" s="74"/>
      <c r="AF28" s="74">
        <v>107.7</v>
      </c>
    </row>
    <row r="29" spans="1:32" x14ac:dyDescent="0.3">
      <c r="A29" s="1"/>
      <c r="B29" s="72" t="s">
        <v>51</v>
      </c>
      <c r="C29" s="72" t="s">
        <v>1118</v>
      </c>
      <c r="D29" s="72" t="s">
        <v>59</v>
      </c>
      <c r="E29" s="73" t="s">
        <v>615</v>
      </c>
      <c r="F29" s="74"/>
      <c r="G29" s="74"/>
      <c r="H29" s="74"/>
      <c r="I29" s="74"/>
      <c r="J29" s="74"/>
      <c r="K29" s="74"/>
      <c r="L29" s="74"/>
      <c r="M29" s="74"/>
      <c r="N29" s="74"/>
      <c r="O29" s="74"/>
      <c r="P29" s="74"/>
      <c r="Q29" s="74"/>
      <c r="R29" s="74"/>
      <c r="S29" s="74"/>
      <c r="T29" s="74">
        <v>4.25</v>
      </c>
      <c r="U29" s="74"/>
      <c r="V29" s="74">
        <v>5</v>
      </c>
      <c r="W29" s="74">
        <v>6.75</v>
      </c>
      <c r="X29" s="74">
        <v>8.65</v>
      </c>
      <c r="Y29" s="74">
        <v>65.7</v>
      </c>
      <c r="Z29" s="74">
        <v>59.9</v>
      </c>
      <c r="AA29" s="74">
        <v>60.12</v>
      </c>
      <c r="AB29" s="74"/>
      <c r="AC29" s="74"/>
      <c r="AD29" s="74"/>
      <c r="AE29" s="74"/>
      <c r="AF29" s="74">
        <v>210.37</v>
      </c>
    </row>
    <row r="30" spans="1:32" x14ac:dyDescent="0.3">
      <c r="A30" s="1"/>
      <c r="B30" s="72" t="s">
        <v>249</v>
      </c>
      <c r="C30" s="72" t="s">
        <v>991</v>
      </c>
      <c r="D30" s="72" t="s">
        <v>1119</v>
      </c>
      <c r="E30" s="73" t="s">
        <v>614</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115.2</v>
      </c>
      <c r="V30" s="74">
        <v>118.3</v>
      </c>
      <c r="W30" s="74">
        <v>103.9</v>
      </c>
      <c r="X30" s="74">
        <v>94.3</v>
      </c>
      <c r="Y30" s="74">
        <v>95.3</v>
      </c>
      <c r="Z30" s="74">
        <v>86.5</v>
      </c>
      <c r="AA30" s="74">
        <v>84.45</v>
      </c>
      <c r="AB30" s="74">
        <v>76.599999999999994</v>
      </c>
      <c r="AC30" s="74">
        <v>88.6</v>
      </c>
      <c r="AD30" s="74">
        <v>129.05000000000001</v>
      </c>
      <c r="AE30" s="74">
        <v>206.95</v>
      </c>
      <c r="AF30" s="74">
        <v>3297.8</v>
      </c>
    </row>
    <row r="31" spans="1:32" x14ac:dyDescent="0.3">
      <c r="A31" s="1"/>
      <c r="B31" s="72" t="s">
        <v>249</v>
      </c>
      <c r="C31" s="72" t="s">
        <v>992</v>
      </c>
      <c r="D31" s="72" t="s">
        <v>59</v>
      </c>
      <c r="E31" s="73" t="s">
        <v>614</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86.75</v>
      </c>
      <c r="V31" s="74">
        <v>85.25</v>
      </c>
      <c r="W31" s="74">
        <v>86.25</v>
      </c>
      <c r="X31" s="74">
        <v>89.15</v>
      </c>
      <c r="Y31" s="74">
        <v>80.8</v>
      </c>
      <c r="Z31" s="74">
        <v>80.25</v>
      </c>
      <c r="AA31" s="74">
        <v>76.7</v>
      </c>
      <c r="AB31" s="74">
        <v>77.849999999999994</v>
      </c>
      <c r="AC31" s="74">
        <v>77.95</v>
      </c>
      <c r="AD31" s="74">
        <v>82.1</v>
      </c>
      <c r="AE31" s="74">
        <v>146.4</v>
      </c>
      <c r="AF31" s="74">
        <v>2433.9</v>
      </c>
    </row>
    <row r="32" spans="1:32" x14ac:dyDescent="0.3">
      <c r="A32" s="1"/>
      <c r="B32" s="72" t="s">
        <v>249</v>
      </c>
      <c r="C32" s="72" t="s">
        <v>993</v>
      </c>
      <c r="D32" s="72" t="s">
        <v>59</v>
      </c>
      <c r="E32" s="73" t="s">
        <v>614</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122.35</v>
      </c>
      <c r="V32" s="74">
        <v>120.75</v>
      </c>
      <c r="W32" s="74">
        <v>123.55</v>
      </c>
      <c r="X32" s="74">
        <v>127.95</v>
      </c>
      <c r="Y32" s="74">
        <v>118.4</v>
      </c>
      <c r="Z32" s="74">
        <v>114.7</v>
      </c>
      <c r="AA32" s="74">
        <v>111.4</v>
      </c>
      <c r="AB32" s="74">
        <v>111.35</v>
      </c>
      <c r="AC32" s="74">
        <v>114.75</v>
      </c>
      <c r="AD32" s="74">
        <v>114.1</v>
      </c>
      <c r="AE32" s="74">
        <v>206.8</v>
      </c>
      <c r="AF32" s="74">
        <v>3264.8</v>
      </c>
    </row>
    <row r="33" spans="1:32" x14ac:dyDescent="0.3">
      <c r="A33" s="1"/>
      <c r="B33" s="72" t="s">
        <v>249</v>
      </c>
      <c r="C33" s="72" t="s">
        <v>994</v>
      </c>
      <c r="D33" s="72" t="s">
        <v>1119</v>
      </c>
      <c r="E33" s="73" t="s">
        <v>614</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44.4</v>
      </c>
      <c r="V33" s="74">
        <v>47.55</v>
      </c>
      <c r="W33" s="74">
        <v>51.4</v>
      </c>
      <c r="X33" s="74">
        <v>55.8</v>
      </c>
      <c r="Y33" s="74">
        <v>56.45</v>
      </c>
      <c r="Z33" s="74">
        <v>59.6</v>
      </c>
      <c r="AA33" s="74">
        <v>53.2</v>
      </c>
      <c r="AB33" s="74">
        <v>69.900000000000006</v>
      </c>
      <c r="AC33" s="74">
        <v>72.05</v>
      </c>
      <c r="AD33" s="74">
        <v>69.849999999999994</v>
      </c>
      <c r="AE33" s="74">
        <v>74.25</v>
      </c>
      <c r="AF33" s="74">
        <v>1417.95</v>
      </c>
    </row>
    <row r="34" spans="1:32" x14ac:dyDescent="0.3">
      <c r="A34" s="1"/>
      <c r="B34" s="72" t="s">
        <v>620</v>
      </c>
      <c r="C34" s="72" t="s">
        <v>995</v>
      </c>
      <c r="D34" s="72" t="s">
        <v>59</v>
      </c>
      <c r="E34" s="73" t="s">
        <v>614</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2945.15</v>
      </c>
      <c r="V34" s="74">
        <v>2931</v>
      </c>
      <c r="W34" s="74">
        <v>3018.8</v>
      </c>
      <c r="X34" s="74">
        <v>2959.25</v>
      </c>
      <c r="Y34" s="74">
        <v>2884.9</v>
      </c>
      <c r="Z34" s="74">
        <v>2875.25</v>
      </c>
      <c r="AA34" s="74">
        <v>2887.55</v>
      </c>
      <c r="AB34" s="74">
        <v>2845</v>
      </c>
      <c r="AC34" s="74">
        <v>2757.15</v>
      </c>
      <c r="AD34" s="74">
        <v>2769.2</v>
      </c>
      <c r="AE34" s="74">
        <v>2921.2</v>
      </c>
      <c r="AF34" s="74">
        <v>74687.199999999997</v>
      </c>
    </row>
    <row r="35" spans="1:32" x14ac:dyDescent="0.3">
      <c r="A35" s="1"/>
      <c r="B35" s="72" t="s">
        <v>253</v>
      </c>
      <c r="C35" s="72" t="s">
        <v>996</v>
      </c>
      <c r="D35" s="72" t="s">
        <v>59</v>
      </c>
      <c r="E35" s="73" t="s">
        <v>614</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173.7</v>
      </c>
      <c r="V35" s="74">
        <v>176.35</v>
      </c>
      <c r="W35" s="74">
        <v>166.05</v>
      </c>
      <c r="X35" s="74">
        <v>169.4</v>
      </c>
      <c r="Y35" s="74">
        <v>166.3</v>
      </c>
      <c r="Z35" s="74">
        <v>173.65</v>
      </c>
      <c r="AA35" s="74">
        <v>174.27199999999999</v>
      </c>
      <c r="AB35" s="74">
        <v>180.95</v>
      </c>
      <c r="AC35" s="74">
        <v>182.1</v>
      </c>
      <c r="AD35" s="74">
        <v>182</v>
      </c>
      <c r="AE35" s="74">
        <v>45.25</v>
      </c>
      <c r="AF35" s="74">
        <v>4432.8525</v>
      </c>
    </row>
    <row r="36" spans="1:32" x14ac:dyDescent="0.3">
      <c r="A36" s="1"/>
      <c r="B36" s="72" t="s">
        <v>253</v>
      </c>
      <c r="C36" s="72" t="s">
        <v>997</v>
      </c>
      <c r="D36" s="72" t="s">
        <v>59</v>
      </c>
      <c r="E36" s="73" t="s">
        <v>614</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129.55000000000001</v>
      </c>
      <c r="V36" s="74">
        <v>135.4</v>
      </c>
      <c r="W36" s="74">
        <v>137.75</v>
      </c>
      <c r="X36" s="74">
        <v>140</v>
      </c>
      <c r="Y36" s="74">
        <v>144.05000000000001</v>
      </c>
      <c r="Z36" s="74">
        <v>139.75</v>
      </c>
      <c r="AA36" s="74">
        <v>136.4905</v>
      </c>
      <c r="AB36" s="74">
        <v>139.85</v>
      </c>
      <c r="AC36" s="74">
        <v>139.15</v>
      </c>
      <c r="AD36" s="74">
        <v>140.6</v>
      </c>
      <c r="AE36" s="74">
        <v>109.95</v>
      </c>
      <c r="AF36" s="74">
        <v>2921.2925</v>
      </c>
    </row>
    <row r="37" spans="1:32" x14ac:dyDescent="0.3">
      <c r="A37" s="1"/>
      <c r="B37" s="72" t="s">
        <v>253</v>
      </c>
      <c r="C37" s="72" t="s">
        <v>1120</v>
      </c>
      <c r="D37" s="72" t="s">
        <v>265</v>
      </c>
      <c r="E37" s="73" t="s">
        <v>615</v>
      </c>
      <c r="F37" s="74">
        <v>67.599999999999994</v>
      </c>
      <c r="G37" s="74"/>
      <c r="H37" s="74"/>
      <c r="I37" s="74">
        <v>5.65</v>
      </c>
      <c r="J37" s="74"/>
      <c r="K37" s="74">
        <v>1.651</v>
      </c>
      <c r="L37" s="74"/>
      <c r="M37" s="74"/>
      <c r="N37" s="74"/>
      <c r="O37" s="74"/>
      <c r="P37" s="74"/>
      <c r="Q37" s="74"/>
      <c r="R37" s="74"/>
      <c r="S37" s="74"/>
      <c r="T37" s="74"/>
      <c r="U37" s="74"/>
      <c r="V37" s="74"/>
      <c r="W37" s="74"/>
      <c r="X37" s="74"/>
      <c r="Y37" s="74"/>
      <c r="Z37" s="74"/>
      <c r="AA37" s="74"/>
      <c r="AB37" s="74"/>
      <c r="AC37" s="74"/>
      <c r="AD37" s="74"/>
      <c r="AE37" s="74"/>
      <c r="AF37" s="74">
        <v>74.900999999999996</v>
      </c>
    </row>
    <row r="38" spans="1:32" x14ac:dyDescent="0.3">
      <c r="A38" s="1"/>
      <c r="B38" s="72" t="s">
        <v>646</v>
      </c>
      <c r="C38" s="72" t="s">
        <v>998</v>
      </c>
      <c r="D38" s="72" t="s">
        <v>59</v>
      </c>
      <c r="E38" s="73" t="s">
        <v>614</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44.15</v>
      </c>
      <c r="V38" s="74">
        <v>56.1</v>
      </c>
      <c r="W38" s="74">
        <v>46.15</v>
      </c>
      <c r="X38" s="74">
        <v>43.15</v>
      </c>
      <c r="Y38" s="74">
        <v>42.85</v>
      </c>
      <c r="Z38" s="74">
        <v>44.55</v>
      </c>
      <c r="AA38" s="74">
        <v>43.4</v>
      </c>
      <c r="AB38" s="74">
        <v>47.85</v>
      </c>
      <c r="AC38" s="74">
        <v>46.2</v>
      </c>
      <c r="AD38" s="74">
        <v>46.3</v>
      </c>
      <c r="AE38" s="74">
        <v>47.55</v>
      </c>
      <c r="AF38" s="74">
        <v>1160.5999999999999</v>
      </c>
    </row>
    <row r="39" spans="1:32" x14ac:dyDescent="0.3">
      <c r="A39" s="1"/>
      <c r="B39" s="72" t="s">
        <v>56</v>
      </c>
      <c r="C39" s="72" t="s">
        <v>57</v>
      </c>
      <c r="D39" s="72" t="s">
        <v>59</v>
      </c>
      <c r="E39" s="73" t="s">
        <v>614</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15081.8</v>
      </c>
      <c r="V39" s="74">
        <v>15256</v>
      </c>
      <c r="W39" s="74">
        <v>15000.05</v>
      </c>
      <c r="X39" s="74">
        <v>15230.75</v>
      </c>
      <c r="Y39" s="74">
        <v>14392.65</v>
      </c>
      <c r="Z39" s="74">
        <v>14263.15</v>
      </c>
      <c r="AA39" s="74">
        <v>15178.5</v>
      </c>
      <c r="AB39" s="74">
        <v>15049</v>
      </c>
      <c r="AC39" s="74">
        <v>14607.9</v>
      </c>
      <c r="AD39" s="74">
        <v>14452.9</v>
      </c>
      <c r="AE39" s="74">
        <v>14691.1</v>
      </c>
      <c r="AF39" s="74">
        <v>384857.27500000002</v>
      </c>
    </row>
    <row r="40" spans="1:32" x14ac:dyDescent="0.3">
      <c r="A40" s="1"/>
      <c r="B40" s="72" t="s">
        <v>56</v>
      </c>
      <c r="C40" s="72" t="s">
        <v>999</v>
      </c>
      <c r="D40" s="72" t="s">
        <v>59</v>
      </c>
      <c r="E40" s="73" t="s">
        <v>614</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5121.95</v>
      </c>
      <c r="V40" s="74">
        <v>5177.7</v>
      </c>
      <c r="W40" s="74">
        <v>5088.5</v>
      </c>
      <c r="X40" s="74">
        <v>5183.95</v>
      </c>
      <c r="Y40" s="74">
        <v>3457.6</v>
      </c>
      <c r="Z40" s="74">
        <v>4030.6</v>
      </c>
      <c r="AA40" s="74">
        <v>5194.25</v>
      </c>
      <c r="AB40" s="74">
        <v>5175.6000000000004</v>
      </c>
      <c r="AC40" s="74">
        <v>4949.3999999999996</v>
      </c>
      <c r="AD40" s="74">
        <v>4920.25</v>
      </c>
      <c r="AE40" s="74">
        <v>5038.8</v>
      </c>
      <c r="AF40" s="74">
        <v>129346.54</v>
      </c>
    </row>
    <row r="41" spans="1:32" x14ac:dyDescent="0.3">
      <c r="A41" s="1"/>
      <c r="B41" s="72" t="s">
        <v>56</v>
      </c>
      <c r="C41" s="72" t="s">
        <v>1121</v>
      </c>
      <c r="D41" s="72" t="s">
        <v>1122</v>
      </c>
      <c r="E41" s="73" t="s">
        <v>615</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v>0</v>
      </c>
    </row>
    <row r="42" spans="1:32" x14ac:dyDescent="0.3">
      <c r="A42" s="1"/>
      <c r="B42" s="72" t="s">
        <v>56</v>
      </c>
      <c r="C42" s="72" t="s">
        <v>1121</v>
      </c>
      <c r="D42" s="72" t="s">
        <v>1123</v>
      </c>
      <c r="E42" s="73" t="s">
        <v>615</v>
      </c>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v>0</v>
      </c>
    </row>
    <row r="43" spans="1:32" ht="27.6" x14ac:dyDescent="0.3">
      <c r="A43" s="1"/>
      <c r="B43" s="72" t="s">
        <v>636</v>
      </c>
      <c r="C43" s="72" t="s">
        <v>1000</v>
      </c>
      <c r="D43" s="72" t="s">
        <v>59</v>
      </c>
      <c r="E43" s="73" t="s">
        <v>614</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102.35</v>
      </c>
      <c r="V43" s="74">
        <v>99.8</v>
      </c>
      <c r="W43" s="74">
        <v>100.7</v>
      </c>
      <c r="X43" s="74">
        <v>100.65</v>
      </c>
      <c r="Y43" s="74">
        <v>100.15</v>
      </c>
      <c r="Z43" s="74">
        <v>104.25</v>
      </c>
      <c r="AA43" s="74">
        <v>103</v>
      </c>
      <c r="AB43" s="74">
        <v>100.65</v>
      </c>
      <c r="AC43" s="74">
        <v>100.15</v>
      </c>
      <c r="AD43" s="74">
        <v>100.55</v>
      </c>
      <c r="AE43" s="74">
        <v>104.9</v>
      </c>
      <c r="AF43" s="74">
        <v>2734.35</v>
      </c>
    </row>
    <row r="44" spans="1:32" ht="27.6" x14ac:dyDescent="0.3">
      <c r="A44" s="1"/>
      <c r="B44" s="72" t="s">
        <v>650</v>
      </c>
      <c r="C44" s="72" t="s">
        <v>1001</v>
      </c>
      <c r="D44" s="72" t="s">
        <v>59</v>
      </c>
      <c r="E44" s="73" t="s">
        <v>614</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240</v>
      </c>
      <c r="V44" s="74">
        <v>69.349999999999994</v>
      </c>
      <c r="W44" s="74"/>
      <c r="X44" s="74"/>
      <c r="Y44" s="74"/>
      <c r="Z44" s="74">
        <v>13.85</v>
      </c>
      <c r="AA44" s="74">
        <v>239.9</v>
      </c>
      <c r="AB44" s="74">
        <v>239.85</v>
      </c>
      <c r="AC44" s="74">
        <v>240</v>
      </c>
      <c r="AD44" s="74">
        <v>239.7</v>
      </c>
      <c r="AE44" s="74">
        <v>239.45</v>
      </c>
      <c r="AF44" s="74">
        <v>5120.8999999999996</v>
      </c>
    </row>
    <row r="45" spans="1:32" ht="27.6" x14ac:dyDescent="0.3">
      <c r="A45" s="1"/>
      <c r="B45" s="72" t="s">
        <v>637</v>
      </c>
      <c r="C45" s="72" t="s">
        <v>1002</v>
      </c>
      <c r="D45" s="72" t="s">
        <v>59</v>
      </c>
      <c r="E45" s="73" t="s">
        <v>614</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448.25</v>
      </c>
      <c r="V45" s="74">
        <v>453.9</v>
      </c>
      <c r="W45" s="74">
        <v>364.55</v>
      </c>
      <c r="X45" s="74">
        <v>483.15</v>
      </c>
      <c r="Y45" s="74">
        <v>476.15</v>
      </c>
      <c r="Z45" s="74">
        <v>458.6</v>
      </c>
      <c r="AA45" s="74">
        <v>467.4</v>
      </c>
      <c r="AB45" s="74">
        <v>212.4</v>
      </c>
      <c r="AC45" s="74">
        <v>482.65</v>
      </c>
      <c r="AD45" s="74">
        <v>482.05</v>
      </c>
      <c r="AE45" s="74">
        <v>462.6</v>
      </c>
      <c r="AF45" s="74">
        <v>11374.8</v>
      </c>
    </row>
    <row r="46" spans="1:32" x14ac:dyDescent="0.3">
      <c r="A46" s="1"/>
      <c r="B46" s="72" t="s">
        <v>282</v>
      </c>
      <c r="C46" s="72" t="s">
        <v>1003</v>
      </c>
      <c r="D46" s="72" t="s">
        <v>59</v>
      </c>
      <c r="E46" s="73" t="s">
        <v>614</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2187.75</v>
      </c>
      <c r="V46" s="74">
        <v>2937.55</v>
      </c>
      <c r="W46" s="74">
        <v>2890.25</v>
      </c>
      <c r="X46" s="74"/>
      <c r="Y46" s="74">
        <v>566.6</v>
      </c>
      <c r="Z46" s="74"/>
      <c r="AA46" s="74">
        <v>2002</v>
      </c>
      <c r="AB46" s="74">
        <v>2919.6</v>
      </c>
      <c r="AC46" s="74">
        <v>2313.9</v>
      </c>
      <c r="AD46" s="74">
        <v>1710.1</v>
      </c>
      <c r="AE46" s="74">
        <v>1178.1500000000001</v>
      </c>
      <c r="AF46" s="74">
        <v>42467</v>
      </c>
    </row>
    <row r="47" spans="1:32" x14ac:dyDescent="0.3">
      <c r="A47" s="1"/>
      <c r="B47" s="72" t="s">
        <v>282</v>
      </c>
      <c r="C47" s="72" t="s">
        <v>1004</v>
      </c>
      <c r="D47" s="72" t="s">
        <v>59</v>
      </c>
      <c r="E47" s="73" t="s">
        <v>614</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104.15</v>
      </c>
      <c r="V47" s="74">
        <v>108.9</v>
      </c>
      <c r="W47" s="74">
        <v>123.1</v>
      </c>
      <c r="X47" s="74">
        <v>104.35</v>
      </c>
      <c r="Y47" s="74">
        <v>90.75</v>
      </c>
      <c r="Z47" s="74">
        <v>88.8</v>
      </c>
      <c r="AA47" s="74">
        <v>98.8</v>
      </c>
      <c r="AB47" s="74">
        <v>55.25</v>
      </c>
      <c r="AC47" s="74"/>
      <c r="AD47" s="74">
        <v>32.9</v>
      </c>
      <c r="AE47" s="74">
        <v>100.65</v>
      </c>
      <c r="AF47" s="74">
        <v>3095.45</v>
      </c>
    </row>
    <row r="48" spans="1:32" x14ac:dyDescent="0.3">
      <c r="A48" s="1"/>
      <c r="B48" s="72" t="s">
        <v>1005</v>
      </c>
      <c r="C48" s="72" t="s">
        <v>1006</v>
      </c>
      <c r="D48" s="72" t="s">
        <v>59</v>
      </c>
      <c r="E48" s="73" t="s">
        <v>614</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1603.4</v>
      </c>
      <c r="V48" s="74">
        <v>1543.5</v>
      </c>
      <c r="W48" s="74">
        <v>1596.35</v>
      </c>
      <c r="X48" s="74">
        <v>1589.75</v>
      </c>
      <c r="Y48" s="74">
        <v>1420.3</v>
      </c>
      <c r="Z48" s="74">
        <v>1399.85</v>
      </c>
      <c r="AA48" s="74">
        <v>1469.4649999999999</v>
      </c>
      <c r="AB48" s="74">
        <v>1414.6</v>
      </c>
      <c r="AC48" s="74">
        <v>1409.1</v>
      </c>
      <c r="AD48" s="74">
        <v>1372.8</v>
      </c>
      <c r="AE48" s="74">
        <v>1414.3</v>
      </c>
      <c r="AF48" s="74">
        <v>39065.404999999999</v>
      </c>
    </row>
    <row r="49" spans="1:32" x14ac:dyDescent="0.3">
      <c r="A49" s="1"/>
      <c r="B49" s="72" t="s">
        <v>638</v>
      </c>
      <c r="C49" s="72" t="s">
        <v>1007</v>
      </c>
      <c r="D49" s="72" t="s">
        <v>59</v>
      </c>
      <c r="E49" s="73" t="s">
        <v>614</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72.650000000000006</v>
      </c>
      <c r="V49" s="74">
        <v>80.95</v>
      </c>
      <c r="W49" s="74">
        <v>75.55</v>
      </c>
      <c r="X49" s="74">
        <v>78.2</v>
      </c>
      <c r="Y49" s="74">
        <v>80.599999999999994</v>
      </c>
      <c r="Z49" s="74">
        <v>147.19999999999999</v>
      </c>
      <c r="AA49" s="74">
        <v>206.4</v>
      </c>
      <c r="AB49" s="74">
        <v>238.1</v>
      </c>
      <c r="AC49" s="74">
        <v>221.45</v>
      </c>
      <c r="AD49" s="74">
        <v>194.45</v>
      </c>
      <c r="AE49" s="74">
        <v>169.45</v>
      </c>
      <c r="AF49" s="74">
        <v>2889.7</v>
      </c>
    </row>
    <row r="50" spans="1:32" x14ac:dyDescent="0.3">
      <c r="A50" s="1"/>
      <c r="B50" s="72" t="s">
        <v>639</v>
      </c>
      <c r="C50" s="72" t="s">
        <v>1008</v>
      </c>
      <c r="D50" s="72" t="s">
        <v>59</v>
      </c>
      <c r="E50" s="73" t="s">
        <v>614</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53.85</v>
      </c>
      <c r="V50" s="74">
        <v>49.45</v>
      </c>
      <c r="W50" s="74">
        <v>82.85</v>
      </c>
      <c r="X50" s="74">
        <v>129.94999999999999</v>
      </c>
      <c r="Y50" s="74">
        <v>203.2</v>
      </c>
      <c r="Z50" s="74">
        <v>180.8</v>
      </c>
      <c r="AA50" s="74">
        <v>165.15</v>
      </c>
      <c r="AB50" s="74">
        <v>146.05000000000001</v>
      </c>
      <c r="AC50" s="74">
        <v>118.6</v>
      </c>
      <c r="AD50" s="74">
        <v>93.45</v>
      </c>
      <c r="AE50" s="74">
        <v>91.4</v>
      </c>
      <c r="AF50" s="74">
        <v>2197.0250000000001</v>
      </c>
    </row>
    <row r="51" spans="1:32" x14ac:dyDescent="0.3">
      <c r="A51" s="1"/>
      <c r="B51" s="72" t="s">
        <v>61</v>
      </c>
      <c r="C51" s="72" t="s">
        <v>1124</v>
      </c>
      <c r="D51" s="72" t="s">
        <v>310</v>
      </c>
      <c r="E51" s="73" t="s">
        <v>615</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1119.1500000000001</v>
      </c>
      <c r="V51" s="74">
        <v>1120.0999999999999</v>
      </c>
      <c r="W51" s="74">
        <v>1129.1500000000001</v>
      </c>
      <c r="X51" s="74">
        <v>1122.8</v>
      </c>
      <c r="Y51" s="74">
        <v>545.65</v>
      </c>
      <c r="Z51" s="74"/>
      <c r="AA51" s="74"/>
      <c r="AB51" s="74"/>
      <c r="AC51" s="74"/>
      <c r="AD51" s="74"/>
      <c r="AE51" s="74">
        <v>309.45</v>
      </c>
      <c r="AF51" s="74">
        <v>18719.75</v>
      </c>
    </row>
    <row r="52" spans="1:32" x14ac:dyDescent="0.3">
      <c r="A52" s="1"/>
      <c r="B52" s="72" t="s">
        <v>61</v>
      </c>
      <c r="C52" s="72" t="s">
        <v>1125</v>
      </c>
      <c r="D52" s="72" t="s">
        <v>66</v>
      </c>
      <c r="E52" s="73" t="s">
        <v>615</v>
      </c>
      <c r="F52" s="74"/>
      <c r="G52" s="74"/>
      <c r="H52" s="74"/>
      <c r="I52" s="74"/>
      <c r="J52" s="74">
        <v>125.3</v>
      </c>
      <c r="K52" s="74">
        <v>375.65</v>
      </c>
      <c r="L52" s="74"/>
      <c r="M52" s="74"/>
      <c r="N52" s="74"/>
      <c r="O52" s="74"/>
      <c r="P52" s="74"/>
      <c r="Q52" s="74"/>
      <c r="R52" s="74"/>
      <c r="S52" s="74"/>
      <c r="T52" s="74"/>
      <c r="U52" s="74"/>
      <c r="V52" s="74"/>
      <c r="W52" s="74"/>
      <c r="X52" s="74"/>
      <c r="Y52" s="74"/>
      <c r="Z52" s="74">
        <v>186.85</v>
      </c>
      <c r="AA52" s="74"/>
      <c r="AB52" s="74"/>
      <c r="AC52" s="74"/>
      <c r="AD52" s="74"/>
      <c r="AE52" s="74"/>
      <c r="AF52" s="74">
        <v>687.8</v>
      </c>
    </row>
    <row r="53" spans="1:32" x14ac:dyDescent="0.3">
      <c r="A53" s="1"/>
      <c r="B53" s="72" t="s">
        <v>61</v>
      </c>
      <c r="C53" s="72" t="s">
        <v>1126</v>
      </c>
      <c r="D53" s="72" t="s">
        <v>316</v>
      </c>
      <c r="E53" s="73" t="s">
        <v>615</v>
      </c>
      <c r="F53" s="74"/>
      <c r="G53" s="74"/>
      <c r="H53" s="74"/>
      <c r="I53" s="74"/>
      <c r="J53" s="74"/>
      <c r="K53" s="74"/>
      <c r="L53" s="74"/>
      <c r="M53" s="74"/>
      <c r="N53" s="74"/>
      <c r="O53" s="74"/>
      <c r="P53" s="74"/>
      <c r="Q53" s="74"/>
      <c r="R53" s="74"/>
      <c r="S53" s="74"/>
      <c r="T53" s="74">
        <v>468.4</v>
      </c>
      <c r="U53" s="74"/>
      <c r="V53" s="74"/>
      <c r="W53" s="74"/>
      <c r="X53" s="74"/>
      <c r="Y53" s="74"/>
      <c r="Z53" s="74"/>
      <c r="AA53" s="74"/>
      <c r="AB53" s="74"/>
      <c r="AC53" s="74"/>
      <c r="AD53" s="74"/>
      <c r="AE53" s="74"/>
      <c r="AF53" s="74">
        <v>468.4</v>
      </c>
    </row>
    <row r="54" spans="1:32" x14ac:dyDescent="0.3">
      <c r="A54" s="1"/>
      <c r="B54" s="72" t="s">
        <v>651</v>
      </c>
      <c r="C54" s="72" t="s">
        <v>1127</v>
      </c>
      <c r="D54" s="72" t="s">
        <v>59</v>
      </c>
      <c r="E54" s="73" t="s">
        <v>617</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475.5</v>
      </c>
      <c r="V54" s="74">
        <v>525.45000000000005</v>
      </c>
      <c r="W54" s="74">
        <v>418.05</v>
      </c>
      <c r="X54" s="74">
        <v>840.5</v>
      </c>
      <c r="Y54" s="74">
        <v>1243.8499999999999</v>
      </c>
      <c r="Z54" s="74">
        <v>1291.25</v>
      </c>
      <c r="AA54" s="74">
        <v>918.25</v>
      </c>
      <c r="AB54" s="74">
        <v>866.7</v>
      </c>
      <c r="AC54" s="74">
        <v>614.15</v>
      </c>
      <c r="AD54" s="74">
        <v>1034.7</v>
      </c>
      <c r="AE54" s="74">
        <v>1366.65</v>
      </c>
      <c r="AF54" s="74">
        <v>24270</v>
      </c>
    </row>
    <row r="55" spans="1:32" x14ac:dyDescent="0.3">
      <c r="A55" s="1"/>
      <c r="B55" s="72" t="s">
        <v>651</v>
      </c>
      <c r="C55" s="72" t="s">
        <v>1128</v>
      </c>
      <c r="D55" s="72" t="s">
        <v>59</v>
      </c>
      <c r="E55" s="73" t="s">
        <v>617</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391.2</v>
      </c>
      <c r="V55" s="74">
        <v>286.05</v>
      </c>
      <c r="W55" s="74">
        <v>175.5</v>
      </c>
      <c r="X55" s="74">
        <v>372.1</v>
      </c>
      <c r="Y55" s="74">
        <v>428.65</v>
      </c>
      <c r="Z55" s="74">
        <v>457.65</v>
      </c>
      <c r="AA55" s="74">
        <v>276.3</v>
      </c>
      <c r="AB55" s="74">
        <v>145.05000000000001</v>
      </c>
      <c r="AC55" s="74">
        <v>498.6</v>
      </c>
      <c r="AD55" s="74">
        <v>552.6</v>
      </c>
      <c r="AE55" s="74">
        <v>436.65</v>
      </c>
      <c r="AF55" s="74">
        <v>10210.200000000001</v>
      </c>
    </row>
    <row r="56" spans="1:32" x14ac:dyDescent="0.3">
      <c r="A56" s="1"/>
      <c r="B56" s="72" t="s">
        <v>631</v>
      </c>
      <c r="C56" s="72" t="s">
        <v>1129</v>
      </c>
      <c r="D56" s="72" t="s">
        <v>59</v>
      </c>
      <c r="E56" s="73" t="s">
        <v>617</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1940.4</v>
      </c>
      <c r="V56" s="74">
        <v>1907.5</v>
      </c>
      <c r="W56" s="74">
        <v>1959.85</v>
      </c>
      <c r="X56" s="74">
        <v>1814.7</v>
      </c>
      <c r="Y56" s="74">
        <v>2337.8000000000002</v>
      </c>
      <c r="Z56" s="74">
        <v>2503.15</v>
      </c>
      <c r="AA56" s="74">
        <v>1940.2</v>
      </c>
      <c r="AB56" s="74">
        <v>2097.8000000000002</v>
      </c>
      <c r="AC56" s="74">
        <v>1272.0999999999999</v>
      </c>
      <c r="AD56" s="74">
        <v>666</v>
      </c>
      <c r="AE56" s="74">
        <v>2651</v>
      </c>
      <c r="AF56" s="74">
        <v>47456.5</v>
      </c>
    </row>
    <row r="57" spans="1:32" x14ac:dyDescent="0.3">
      <c r="A57" s="1"/>
      <c r="B57" s="72" t="s">
        <v>1130</v>
      </c>
      <c r="C57" s="72" t="s">
        <v>1131</v>
      </c>
      <c r="D57" s="72" t="s">
        <v>1132</v>
      </c>
      <c r="E57" s="73" t="s">
        <v>617</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c r="V57" s="74"/>
      <c r="W57" s="74"/>
      <c r="X57" s="74"/>
      <c r="Y57" s="74"/>
      <c r="Z57" s="74"/>
      <c r="AA57" s="74"/>
      <c r="AB57" s="74"/>
      <c r="AC57" s="74"/>
      <c r="AD57" s="74"/>
      <c r="AE57" s="74"/>
      <c r="AF57" s="74">
        <v>13224.95</v>
      </c>
    </row>
    <row r="58" spans="1:32" x14ac:dyDescent="0.3">
      <c r="A58" s="1"/>
      <c r="B58" s="72" t="s">
        <v>1130</v>
      </c>
      <c r="C58" s="72" t="s">
        <v>1131</v>
      </c>
      <c r="D58" s="72" t="s">
        <v>1133</v>
      </c>
      <c r="E58" s="73" t="s">
        <v>617</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c r="V58" s="74"/>
      <c r="W58" s="74"/>
      <c r="X58" s="74"/>
      <c r="Y58" s="74"/>
      <c r="Z58" s="74"/>
      <c r="AA58" s="74"/>
      <c r="AB58" s="74"/>
      <c r="AC58" s="74"/>
      <c r="AD58" s="74"/>
      <c r="AE58" s="74"/>
      <c r="AF58" s="74">
        <v>14603.05</v>
      </c>
    </row>
    <row r="59" spans="1:32" x14ac:dyDescent="0.3">
      <c r="A59" s="1"/>
      <c r="B59" s="72" t="s">
        <v>1130</v>
      </c>
      <c r="C59" s="72" t="s">
        <v>1134</v>
      </c>
      <c r="D59" s="72" t="s">
        <v>1135</v>
      </c>
      <c r="E59" s="73" t="s">
        <v>617</v>
      </c>
      <c r="F59" s="74">
        <v>361.65</v>
      </c>
      <c r="G59" s="74">
        <v>294.89999999999998</v>
      </c>
      <c r="H59" s="74">
        <v>381.75</v>
      </c>
      <c r="I59" s="74">
        <v>308.5</v>
      </c>
      <c r="J59" s="74">
        <v>92.05</v>
      </c>
      <c r="K59" s="74">
        <v>54.3</v>
      </c>
      <c r="L59" s="74">
        <v>271.5</v>
      </c>
      <c r="M59" s="74">
        <v>439.8</v>
      </c>
      <c r="N59" s="74"/>
      <c r="O59" s="74"/>
      <c r="P59" s="74"/>
      <c r="Q59" s="74"/>
      <c r="R59" s="74"/>
      <c r="S59" s="74"/>
      <c r="T59" s="74"/>
      <c r="U59" s="74"/>
      <c r="V59" s="74"/>
      <c r="W59" s="74"/>
      <c r="X59" s="74"/>
      <c r="Y59" s="74"/>
      <c r="Z59" s="74"/>
      <c r="AA59" s="74"/>
      <c r="AB59" s="74"/>
      <c r="AC59" s="74"/>
      <c r="AD59" s="74"/>
      <c r="AE59" s="74"/>
      <c r="AF59" s="74">
        <v>2204.4499999999998</v>
      </c>
    </row>
    <row r="60" spans="1:32" x14ac:dyDescent="0.3">
      <c r="A60" s="1"/>
      <c r="B60" s="72" t="s">
        <v>1130</v>
      </c>
      <c r="C60" s="72" t="s">
        <v>1134</v>
      </c>
      <c r="D60" s="72" t="s">
        <v>1136</v>
      </c>
      <c r="E60" s="73" t="s">
        <v>617</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c r="V60" s="74"/>
      <c r="W60" s="74"/>
      <c r="X60" s="74"/>
      <c r="Y60" s="74"/>
      <c r="Z60" s="74"/>
      <c r="AA60" s="74"/>
      <c r="AB60" s="74"/>
      <c r="AC60" s="74"/>
      <c r="AD60" s="74"/>
      <c r="AE60" s="74"/>
      <c r="AF60" s="74">
        <v>1353.9</v>
      </c>
    </row>
    <row r="61" spans="1:32" x14ac:dyDescent="0.3">
      <c r="A61" s="1"/>
      <c r="B61" s="72" t="s">
        <v>1130</v>
      </c>
      <c r="C61" s="72" t="s">
        <v>1009</v>
      </c>
      <c r="D61" s="72" t="s">
        <v>59</v>
      </c>
      <c r="E61" s="73" t="s">
        <v>614</v>
      </c>
      <c r="F61" s="74">
        <v>1580.3</v>
      </c>
      <c r="G61" s="74">
        <v>1505.55</v>
      </c>
      <c r="H61" s="74">
        <v>1874.85</v>
      </c>
      <c r="I61" s="74">
        <v>1857.3</v>
      </c>
      <c r="J61" s="74">
        <v>1595.55</v>
      </c>
      <c r="K61" s="74">
        <v>1717</v>
      </c>
      <c r="L61" s="74">
        <v>1630.7</v>
      </c>
      <c r="M61" s="74">
        <v>1711.05</v>
      </c>
      <c r="N61" s="74"/>
      <c r="O61" s="74"/>
      <c r="P61" s="74"/>
      <c r="Q61" s="74"/>
      <c r="R61" s="74"/>
      <c r="S61" s="74"/>
      <c r="T61" s="74"/>
      <c r="U61" s="74"/>
      <c r="V61" s="74"/>
      <c r="W61" s="74"/>
      <c r="X61" s="74"/>
      <c r="Y61" s="74"/>
      <c r="Z61" s="74"/>
      <c r="AA61" s="74"/>
      <c r="AB61" s="74"/>
      <c r="AC61" s="74"/>
      <c r="AD61" s="74"/>
      <c r="AE61" s="74"/>
      <c r="AF61" s="74">
        <v>13472.3</v>
      </c>
    </row>
    <row r="62" spans="1:32" x14ac:dyDescent="0.3">
      <c r="A62" s="1"/>
      <c r="B62" s="72" t="s">
        <v>1130</v>
      </c>
      <c r="C62" s="72" t="s">
        <v>1137</v>
      </c>
      <c r="D62" s="72" t="s">
        <v>59</v>
      </c>
      <c r="E62" s="73" t="s">
        <v>616</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c r="V62" s="74"/>
      <c r="W62" s="74"/>
      <c r="X62" s="74"/>
      <c r="Y62" s="74"/>
      <c r="Z62" s="74"/>
      <c r="AA62" s="74"/>
      <c r="AB62" s="74"/>
      <c r="AC62" s="74"/>
      <c r="AD62" s="74"/>
      <c r="AE62" s="74"/>
      <c r="AF62" s="74">
        <v>2290.8000000000002</v>
      </c>
    </row>
    <row r="63" spans="1:32" x14ac:dyDescent="0.3">
      <c r="A63" s="1"/>
      <c r="B63" s="72" t="s">
        <v>1130</v>
      </c>
      <c r="C63" s="72" t="s">
        <v>73</v>
      </c>
      <c r="D63" s="72" t="s">
        <v>1138</v>
      </c>
      <c r="E63" s="73" t="s">
        <v>615</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c r="V63" s="74"/>
      <c r="W63" s="74"/>
      <c r="X63" s="74"/>
      <c r="Y63" s="74"/>
      <c r="Z63" s="74"/>
      <c r="AA63" s="74"/>
      <c r="AB63" s="74"/>
      <c r="AC63" s="74"/>
      <c r="AD63" s="74"/>
      <c r="AE63" s="74"/>
      <c r="AF63" s="74">
        <v>33544.6</v>
      </c>
    </row>
    <row r="64" spans="1:32" x14ac:dyDescent="0.3">
      <c r="A64" s="1"/>
      <c r="B64" s="72" t="s">
        <v>1130</v>
      </c>
      <c r="C64" s="72" t="s">
        <v>73</v>
      </c>
      <c r="D64" s="72" t="s">
        <v>1139</v>
      </c>
      <c r="E64" s="73" t="s">
        <v>615</v>
      </c>
      <c r="F64" s="74">
        <v>4156.75</v>
      </c>
      <c r="G64" s="74">
        <v>4218.1000000000004</v>
      </c>
      <c r="H64" s="74">
        <v>4221.45</v>
      </c>
      <c r="I64" s="74">
        <v>4069.5</v>
      </c>
      <c r="J64" s="74">
        <v>4206.5</v>
      </c>
      <c r="K64" s="74">
        <v>4221.75</v>
      </c>
      <c r="L64" s="74">
        <v>4200.25</v>
      </c>
      <c r="M64" s="74">
        <v>3843.3</v>
      </c>
      <c r="N64" s="74"/>
      <c r="O64" s="74"/>
      <c r="P64" s="74"/>
      <c r="Q64" s="74"/>
      <c r="R64" s="74"/>
      <c r="S64" s="74"/>
      <c r="T64" s="74"/>
      <c r="U64" s="74"/>
      <c r="V64" s="74"/>
      <c r="W64" s="74"/>
      <c r="X64" s="74"/>
      <c r="Y64" s="74"/>
      <c r="Z64" s="74"/>
      <c r="AA64" s="74"/>
      <c r="AB64" s="74"/>
      <c r="AC64" s="74"/>
      <c r="AD64" s="74"/>
      <c r="AE64" s="74"/>
      <c r="AF64" s="74">
        <v>33137.599999999999</v>
      </c>
    </row>
    <row r="65" spans="1:32" x14ac:dyDescent="0.3">
      <c r="A65" s="1"/>
      <c r="B65" s="72" t="s">
        <v>1130</v>
      </c>
      <c r="C65" s="72" t="s">
        <v>73</v>
      </c>
      <c r="D65" s="72" t="s">
        <v>1140</v>
      </c>
      <c r="E65" s="73" t="s">
        <v>615</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c r="V65" s="74"/>
      <c r="W65" s="74"/>
      <c r="X65" s="74"/>
      <c r="Y65" s="74"/>
      <c r="Z65" s="74"/>
      <c r="AA65" s="74"/>
      <c r="AB65" s="74"/>
      <c r="AC65" s="74"/>
      <c r="AD65" s="74"/>
      <c r="AE65" s="74"/>
      <c r="AF65" s="74">
        <v>37267.75</v>
      </c>
    </row>
    <row r="66" spans="1:32" x14ac:dyDescent="0.3">
      <c r="A66" s="1"/>
      <c r="B66" s="72" t="s">
        <v>1130</v>
      </c>
      <c r="C66" s="72" t="s">
        <v>73</v>
      </c>
      <c r="D66" s="72" t="s">
        <v>1109</v>
      </c>
      <c r="E66" s="73" t="s">
        <v>615</v>
      </c>
      <c r="F66" s="74">
        <v>5655.5</v>
      </c>
      <c r="G66" s="74">
        <v>6562.75</v>
      </c>
      <c r="H66" s="74">
        <v>6544.7</v>
      </c>
      <c r="I66" s="74">
        <v>6388.35</v>
      </c>
      <c r="J66" s="74">
        <v>6581.9</v>
      </c>
      <c r="K66" s="74">
        <v>6588.65</v>
      </c>
      <c r="L66" s="74">
        <v>6568.7</v>
      </c>
      <c r="M66" s="74">
        <v>6108.75</v>
      </c>
      <c r="N66" s="74"/>
      <c r="O66" s="74"/>
      <c r="P66" s="74"/>
      <c r="Q66" s="74"/>
      <c r="R66" s="74"/>
      <c r="S66" s="74"/>
      <c r="T66" s="74"/>
      <c r="U66" s="74"/>
      <c r="V66" s="74"/>
      <c r="W66" s="74"/>
      <c r="X66" s="74"/>
      <c r="Y66" s="74"/>
      <c r="Z66" s="74"/>
      <c r="AA66" s="74"/>
      <c r="AB66" s="74"/>
      <c r="AC66" s="74"/>
      <c r="AD66" s="74"/>
      <c r="AE66" s="74"/>
      <c r="AF66" s="74">
        <v>50999.3</v>
      </c>
    </row>
    <row r="67" spans="1:32" x14ac:dyDescent="0.3">
      <c r="A67" s="1"/>
      <c r="B67" s="72" t="s">
        <v>1130</v>
      </c>
      <c r="C67" s="72" t="s">
        <v>76</v>
      </c>
      <c r="D67" s="72" t="s">
        <v>1141</v>
      </c>
      <c r="E67" s="73" t="s">
        <v>615</v>
      </c>
      <c r="F67" s="74">
        <v>1517.35</v>
      </c>
      <c r="G67" s="74">
        <v>1487.65</v>
      </c>
      <c r="H67" s="74">
        <v>1000.75</v>
      </c>
      <c r="I67" s="74">
        <v>1182.8499999999999</v>
      </c>
      <c r="J67" s="74">
        <v>1641.55</v>
      </c>
      <c r="K67" s="74">
        <v>1836.1</v>
      </c>
      <c r="L67" s="74">
        <v>1457.15</v>
      </c>
      <c r="M67" s="74">
        <v>1406</v>
      </c>
      <c r="N67" s="74"/>
      <c r="O67" s="74"/>
      <c r="P67" s="74"/>
      <c r="Q67" s="74"/>
      <c r="R67" s="74"/>
      <c r="S67" s="74"/>
      <c r="T67" s="74"/>
      <c r="U67" s="74"/>
      <c r="V67" s="74"/>
      <c r="W67" s="74"/>
      <c r="X67" s="74"/>
      <c r="Y67" s="74"/>
      <c r="Z67" s="74"/>
      <c r="AA67" s="74"/>
      <c r="AB67" s="74"/>
      <c r="AC67" s="74"/>
      <c r="AD67" s="74"/>
      <c r="AE67" s="74"/>
      <c r="AF67" s="74">
        <v>11529.4</v>
      </c>
    </row>
    <row r="68" spans="1:32" x14ac:dyDescent="0.3">
      <c r="A68" s="1"/>
      <c r="B68" s="72" t="s">
        <v>1130</v>
      </c>
      <c r="C68" s="72" t="s">
        <v>76</v>
      </c>
      <c r="D68" s="72" t="s">
        <v>1142</v>
      </c>
      <c r="E68" s="73" t="s">
        <v>615</v>
      </c>
      <c r="F68" s="74">
        <v>802.55</v>
      </c>
      <c r="G68" s="74">
        <v>796.7</v>
      </c>
      <c r="H68" s="74">
        <v>670.15</v>
      </c>
      <c r="I68" s="74">
        <v>711.75</v>
      </c>
      <c r="J68" s="74">
        <v>837.15</v>
      </c>
      <c r="K68" s="74">
        <v>888.35</v>
      </c>
      <c r="L68" s="74">
        <v>786.4</v>
      </c>
      <c r="M68" s="74">
        <v>774.9</v>
      </c>
      <c r="N68" s="74"/>
      <c r="O68" s="74"/>
      <c r="P68" s="74"/>
      <c r="Q68" s="74"/>
      <c r="R68" s="74"/>
      <c r="S68" s="74"/>
      <c r="T68" s="74"/>
      <c r="U68" s="74"/>
      <c r="V68" s="74"/>
      <c r="W68" s="74"/>
      <c r="X68" s="74"/>
      <c r="Y68" s="74"/>
      <c r="Z68" s="74"/>
      <c r="AA68" s="74"/>
      <c r="AB68" s="74"/>
      <c r="AC68" s="74"/>
      <c r="AD68" s="74"/>
      <c r="AE68" s="74"/>
      <c r="AF68" s="74">
        <v>6267.95</v>
      </c>
    </row>
    <row r="69" spans="1:32" x14ac:dyDescent="0.3">
      <c r="A69" s="1"/>
      <c r="B69" s="72" t="s">
        <v>68</v>
      </c>
      <c r="C69" s="72" t="s">
        <v>1131</v>
      </c>
      <c r="D69" s="72" t="s">
        <v>1132</v>
      </c>
      <c r="E69" s="73" t="s">
        <v>617</v>
      </c>
      <c r="F69" s="74"/>
      <c r="G69" s="74"/>
      <c r="H69" s="74"/>
      <c r="I69" s="74"/>
      <c r="J69" s="74"/>
      <c r="K69" s="74"/>
      <c r="L69" s="74"/>
      <c r="M69" s="74"/>
      <c r="N69" s="74">
        <v>995.25</v>
      </c>
      <c r="O69" s="74">
        <v>2196.4</v>
      </c>
      <c r="P69" s="74">
        <v>1010.4</v>
      </c>
      <c r="Q69" s="74">
        <v>576.70000000000005</v>
      </c>
      <c r="R69" s="74">
        <v>2025.8</v>
      </c>
      <c r="S69" s="74">
        <v>1273.3499999999999</v>
      </c>
      <c r="T69" s="74">
        <v>1184.5</v>
      </c>
      <c r="U69" s="74">
        <v>641.75</v>
      </c>
      <c r="V69" s="74">
        <v>868.60500000000002</v>
      </c>
      <c r="W69" s="74">
        <v>735.85</v>
      </c>
      <c r="X69" s="74">
        <v>913.75</v>
      </c>
      <c r="Y69" s="74">
        <v>2267.75</v>
      </c>
      <c r="Z69" s="74">
        <v>2180.9499999999998</v>
      </c>
      <c r="AA69" s="74">
        <v>1010.1</v>
      </c>
      <c r="AB69" s="74">
        <v>919.9</v>
      </c>
      <c r="AC69" s="74">
        <v>335.5</v>
      </c>
      <c r="AD69" s="74">
        <v>446.05</v>
      </c>
      <c r="AE69" s="74">
        <v>2361.4499999999998</v>
      </c>
      <c r="AF69" s="74">
        <v>21944.055</v>
      </c>
    </row>
    <row r="70" spans="1:32" x14ac:dyDescent="0.3">
      <c r="A70" s="1"/>
      <c r="B70" s="72" t="s">
        <v>68</v>
      </c>
      <c r="C70" s="72" t="s">
        <v>1131</v>
      </c>
      <c r="D70" s="72" t="s">
        <v>1133</v>
      </c>
      <c r="E70" s="73" t="s">
        <v>617</v>
      </c>
      <c r="F70" s="74"/>
      <c r="G70" s="74"/>
      <c r="H70" s="74"/>
      <c r="I70" s="74"/>
      <c r="J70" s="74"/>
      <c r="K70" s="74"/>
      <c r="L70" s="74"/>
      <c r="M70" s="74"/>
      <c r="N70" s="74">
        <v>1095</v>
      </c>
      <c r="O70" s="74">
        <v>2324.9499999999998</v>
      </c>
      <c r="P70" s="74">
        <v>1271.8499999999999</v>
      </c>
      <c r="Q70" s="74">
        <v>925.05</v>
      </c>
      <c r="R70" s="74">
        <v>2493</v>
      </c>
      <c r="S70" s="74">
        <v>1765.75</v>
      </c>
      <c r="T70" s="74">
        <v>1793.25</v>
      </c>
      <c r="U70" s="74">
        <v>1129.45</v>
      </c>
      <c r="V70" s="74">
        <v>1526.7650000000001</v>
      </c>
      <c r="W70" s="74">
        <v>1349</v>
      </c>
      <c r="X70" s="74">
        <v>1413.1</v>
      </c>
      <c r="Y70" s="74">
        <v>2613</v>
      </c>
      <c r="Z70" s="74">
        <v>2340.4499999999998</v>
      </c>
      <c r="AA70" s="74">
        <v>1429.8</v>
      </c>
      <c r="AB70" s="74">
        <v>1503.75</v>
      </c>
      <c r="AC70" s="74">
        <v>576.1</v>
      </c>
      <c r="AD70" s="74">
        <v>606.70000000000005</v>
      </c>
      <c r="AE70" s="74">
        <v>2152.5</v>
      </c>
      <c r="AF70" s="74">
        <v>28309.465</v>
      </c>
    </row>
    <row r="71" spans="1:32" x14ac:dyDescent="0.3">
      <c r="A71" s="1"/>
      <c r="B71" s="72" t="s">
        <v>68</v>
      </c>
      <c r="C71" s="72" t="s">
        <v>1134</v>
      </c>
      <c r="D71" s="72" t="s">
        <v>1135</v>
      </c>
      <c r="E71" s="73" t="s">
        <v>617</v>
      </c>
      <c r="F71" s="74"/>
      <c r="G71" s="74"/>
      <c r="H71" s="74"/>
      <c r="I71" s="74"/>
      <c r="J71" s="74"/>
      <c r="K71" s="74"/>
      <c r="L71" s="74"/>
      <c r="M71" s="74"/>
      <c r="N71" s="74">
        <v>151.05000000000001</v>
      </c>
      <c r="O71" s="74">
        <v>349.7</v>
      </c>
      <c r="P71" s="74">
        <v>155.25</v>
      </c>
      <c r="Q71" s="74">
        <v>78.900000000000006</v>
      </c>
      <c r="R71" s="74">
        <v>330.4</v>
      </c>
      <c r="S71" s="74">
        <v>187.65</v>
      </c>
      <c r="T71" s="74">
        <v>212.05</v>
      </c>
      <c r="U71" s="74">
        <v>120.55</v>
      </c>
      <c r="V71" s="74">
        <v>145.98435000000001</v>
      </c>
      <c r="W71" s="74">
        <v>106.65</v>
      </c>
      <c r="X71" s="74">
        <v>148.25</v>
      </c>
      <c r="Y71" s="74">
        <v>374</v>
      </c>
      <c r="Z71" s="74">
        <v>305</v>
      </c>
      <c r="AA71" s="74">
        <v>159.15</v>
      </c>
      <c r="AB71" s="74">
        <v>146.5</v>
      </c>
      <c r="AC71" s="74">
        <v>51.25</v>
      </c>
      <c r="AD71" s="74">
        <v>46.2</v>
      </c>
      <c r="AE71" s="74">
        <v>330.6</v>
      </c>
      <c r="AF71" s="74">
        <v>3399.1343499999998</v>
      </c>
    </row>
    <row r="72" spans="1:32" x14ac:dyDescent="0.3">
      <c r="A72" s="1"/>
      <c r="B72" s="72" t="s">
        <v>68</v>
      </c>
      <c r="C72" s="72" t="s">
        <v>1134</v>
      </c>
      <c r="D72" s="72" t="s">
        <v>1136</v>
      </c>
      <c r="E72" s="73" t="s">
        <v>617</v>
      </c>
      <c r="F72" s="74"/>
      <c r="G72" s="74"/>
      <c r="H72" s="74"/>
      <c r="I72" s="74"/>
      <c r="J72" s="74"/>
      <c r="K72" s="74"/>
      <c r="L72" s="74"/>
      <c r="M72" s="74"/>
      <c r="N72" s="74">
        <v>107.55</v>
      </c>
      <c r="O72" s="74">
        <v>267.85000000000002</v>
      </c>
      <c r="P72" s="74">
        <v>76.650000000000006</v>
      </c>
      <c r="Q72" s="74">
        <v>41.4</v>
      </c>
      <c r="R72" s="74">
        <v>203.85</v>
      </c>
      <c r="S72" s="74">
        <v>116.35</v>
      </c>
      <c r="T72" s="74">
        <v>108.9</v>
      </c>
      <c r="U72" s="74">
        <v>46.95</v>
      </c>
      <c r="V72" s="74">
        <v>45.256100000000004</v>
      </c>
      <c r="W72" s="74">
        <v>34.25</v>
      </c>
      <c r="X72" s="74">
        <v>68.7</v>
      </c>
      <c r="Y72" s="74">
        <v>285.14999999999998</v>
      </c>
      <c r="Z72" s="74">
        <v>256.60000000000002</v>
      </c>
      <c r="AA72" s="74">
        <v>69.349999999999994</v>
      </c>
      <c r="AB72" s="74">
        <v>43.3</v>
      </c>
      <c r="AC72" s="74">
        <v>17</v>
      </c>
      <c r="AD72" s="74">
        <v>36.9</v>
      </c>
      <c r="AE72" s="74">
        <v>299.45</v>
      </c>
      <c r="AF72" s="74">
        <v>2125.4560999999999</v>
      </c>
    </row>
    <row r="73" spans="1:32" x14ac:dyDescent="0.3">
      <c r="A73" s="1"/>
      <c r="B73" s="72" t="s">
        <v>68</v>
      </c>
      <c r="C73" s="72" t="s">
        <v>1143</v>
      </c>
      <c r="D73" s="72" t="s">
        <v>59</v>
      </c>
      <c r="E73" s="73" t="s">
        <v>614</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v>0</v>
      </c>
    </row>
    <row r="74" spans="1:32" x14ac:dyDescent="0.3">
      <c r="A74" s="1"/>
      <c r="B74" s="72" t="s">
        <v>68</v>
      </c>
      <c r="C74" s="72" t="s">
        <v>1009</v>
      </c>
      <c r="D74" s="72" t="s">
        <v>59</v>
      </c>
      <c r="E74" s="73" t="s">
        <v>614</v>
      </c>
      <c r="F74" s="74"/>
      <c r="G74" s="74"/>
      <c r="H74" s="74"/>
      <c r="I74" s="74"/>
      <c r="J74" s="74"/>
      <c r="K74" s="74"/>
      <c r="L74" s="74"/>
      <c r="M74" s="74"/>
      <c r="N74" s="74">
        <v>1612.6</v>
      </c>
      <c r="O74" s="74">
        <v>1625</v>
      </c>
      <c r="P74" s="74">
        <v>1700.15</v>
      </c>
      <c r="Q74" s="74">
        <v>1545.05</v>
      </c>
      <c r="R74" s="74">
        <v>1606.8</v>
      </c>
      <c r="S74" s="74">
        <v>1729.35</v>
      </c>
      <c r="T74" s="74">
        <v>1645</v>
      </c>
      <c r="U74" s="74">
        <v>1568.05</v>
      </c>
      <c r="V74" s="74">
        <v>1658.7650000000001</v>
      </c>
      <c r="W74" s="74">
        <v>1412.15</v>
      </c>
      <c r="X74" s="74">
        <v>1892.05</v>
      </c>
      <c r="Y74" s="74">
        <v>1484</v>
      </c>
      <c r="Z74" s="74">
        <v>1419.6</v>
      </c>
      <c r="AA74" s="74">
        <v>1603.8</v>
      </c>
      <c r="AB74" s="74">
        <v>1371</v>
      </c>
      <c r="AC74" s="74">
        <v>1581.2</v>
      </c>
      <c r="AD74" s="74">
        <v>2053.8000000000002</v>
      </c>
      <c r="AE74" s="74">
        <v>2725.2</v>
      </c>
      <c r="AF74" s="74">
        <v>30233.564999999999</v>
      </c>
    </row>
    <row r="75" spans="1:32" x14ac:dyDescent="0.3">
      <c r="A75" s="1"/>
      <c r="B75" s="72" t="s">
        <v>68</v>
      </c>
      <c r="C75" s="72" t="s">
        <v>1137</v>
      </c>
      <c r="D75" s="72" t="s">
        <v>59</v>
      </c>
      <c r="E75" s="73" t="s">
        <v>616</v>
      </c>
      <c r="F75" s="74"/>
      <c r="G75" s="74"/>
      <c r="H75" s="74"/>
      <c r="I75" s="74"/>
      <c r="J75" s="74"/>
      <c r="K75" s="74"/>
      <c r="L75" s="74"/>
      <c r="M75" s="74"/>
      <c r="N75" s="74">
        <v>342.5</v>
      </c>
      <c r="O75" s="74">
        <v>331.5</v>
      </c>
      <c r="P75" s="74">
        <v>322.2</v>
      </c>
      <c r="Q75" s="74">
        <v>287.95</v>
      </c>
      <c r="R75" s="74">
        <v>330.2</v>
      </c>
      <c r="S75" s="74">
        <v>322.10000000000002</v>
      </c>
      <c r="T75" s="74">
        <v>337.2</v>
      </c>
      <c r="U75" s="74">
        <v>310.89999999999998</v>
      </c>
      <c r="V75" s="74">
        <v>351.65</v>
      </c>
      <c r="W75" s="74">
        <v>356.4</v>
      </c>
      <c r="X75" s="74">
        <v>355.55</v>
      </c>
      <c r="Y75" s="74">
        <v>356.35</v>
      </c>
      <c r="Z75" s="74">
        <v>359.05</v>
      </c>
      <c r="AA75" s="74">
        <v>368</v>
      </c>
      <c r="AB75" s="74">
        <v>360</v>
      </c>
      <c r="AC75" s="74">
        <v>341.4</v>
      </c>
      <c r="AD75" s="74">
        <v>334.55</v>
      </c>
      <c r="AE75" s="74">
        <v>217</v>
      </c>
      <c r="AF75" s="74">
        <v>5984.5</v>
      </c>
    </row>
    <row r="76" spans="1:32" x14ac:dyDescent="0.3">
      <c r="A76" s="1"/>
      <c r="B76" s="72" t="s">
        <v>68</v>
      </c>
      <c r="C76" s="72" t="s">
        <v>73</v>
      </c>
      <c r="D76" s="72" t="s">
        <v>1138</v>
      </c>
      <c r="E76" s="73" t="s">
        <v>615</v>
      </c>
      <c r="F76" s="74"/>
      <c r="G76" s="74"/>
      <c r="H76" s="74"/>
      <c r="I76" s="74"/>
      <c r="J76" s="74"/>
      <c r="K76" s="74"/>
      <c r="L76" s="74"/>
      <c r="M76" s="74"/>
      <c r="N76" s="74">
        <v>4232.45</v>
      </c>
      <c r="O76" s="74">
        <v>4237.1499999999996</v>
      </c>
      <c r="P76" s="74">
        <v>4232.8</v>
      </c>
      <c r="Q76" s="74">
        <v>4263.55</v>
      </c>
      <c r="R76" s="74">
        <v>4239.95</v>
      </c>
      <c r="S76" s="74">
        <v>1775.3</v>
      </c>
      <c r="T76" s="74">
        <v>4046.9</v>
      </c>
      <c r="U76" s="74">
        <v>4213.6499999999996</v>
      </c>
      <c r="V76" s="74">
        <v>4236.1750000000002</v>
      </c>
      <c r="W76" s="74">
        <v>4219.5</v>
      </c>
      <c r="X76" s="74">
        <v>4252.5</v>
      </c>
      <c r="Y76" s="74">
        <v>4247.8</v>
      </c>
      <c r="Z76" s="74">
        <v>3347.1</v>
      </c>
      <c r="AA76" s="74">
        <v>4199.8999999999996</v>
      </c>
      <c r="AB76" s="74">
        <v>4211.1000000000004</v>
      </c>
      <c r="AC76" s="74">
        <v>4217.5</v>
      </c>
      <c r="AD76" s="74">
        <v>4229.7</v>
      </c>
      <c r="AE76" s="74">
        <v>3887.65</v>
      </c>
      <c r="AF76" s="74">
        <v>72290.675000000003</v>
      </c>
    </row>
    <row r="77" spans="1:32" x14ac:dyDescent="0.3">
      <c r="A77" s="1"/>
      <c r="B77" s="72" t="s">
        <v>68</v>
      </c>
      <c r="C77" s="72" t="s">
        <v>73</v>
      </c>
      <c r="D77" s="72" t="s">
        <v>1139</v>
      </c>
      <c r="E77" s="73" t="s">
        <v>615</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4159.5</v>
      </c>
      <c r="V77" s="74">
        <v>4182.6049999999996</v>
      </c>
      <c r="W77" s="74">
        <v>4168.3</v>
      </c>
      <c r="X77" s="74">
        <v>4201.55</v>
      </c>
      <c r="Y77" s="74">
        <v>4193.25</v>
      </c>
      <c r="Z77" s="74">
        <v>3318.15</v>
      </c>
      <c r="AA77" s="74">
        <v>4155.2</v>
      </c>
      <c r="AB77" s="74">
        <v>4165.45</v>
      </c>
      <c r="AC77" s="74">
        <v>4163.8</v>
      </c>
      <c r="AD77" s="74">
        <v>4178.1000000000004</v>
      </c>
      <c r="AE77" s="74">
        <v>3837.35</v>
      </c>
      <c r="AF77" s="74">
        <v>74011.804999999993</v>
      </c>
    </row>
    <row r="78" spans="1:32" x14ac:dyDescent="0.3">
      <c r="A78" s="1"/>
      <c r="B78" s="72" t="s">
        <v>68</v>
      </c>
      <c r="C78" s="72" t="s">
        <v>73</v>
      </c>
      <c r="D78" s="72" t="s">
        <v>1140</v>
      </c>
      <c r="E78" s="73" t="s">
        <v>615</v>
      </c>
      <c r="F78" s="74"/>
      <c r="G78" s="74"/>
      <c r="H78" s="74"/>
      <c r="I78" s="74"/>
      <c r="J78" s="74"/>
      <c r="K78" s="74"/>
      <c r="L78" s="74"/>
      <c r="M78" s="74"/>
      <c r="N78" s="74">
        <v>4800</v>
      </c>
      <c r="O78" s="74">
        <v>4753.25</v>
      </c>
      <c r="P78" s="74">
        <v>4800</v>
      </c>
      <c r="Q78" s="74">
        <v>4800</v>
      </c>
      <c r="R78" s="74">
        <v>5002.05</v>
      </c>
      <c r="S78" s="74">
        <v>4772.8500000000004</v>
      </c>
      <c r="T78" s="74">
        <v>5009.3999999999996</v>
      </c>
      <c r="U78" s="74">
        <v>4990.8999999999996</v>
      </c>
      <c r="V78" s="74">
        <v>5005.2749999999996</v>
      </c>
      <c r="W78" s="74">
        <v>4831.6499999999996</v>
      </c>
      <c r="X78" s="74">
        <v>4800</v>
      </c>
      <c r="Y78" s="74">
        <v>5009.5</v>
      </c>
      <c r="Z78" s="74">
        <v>3785.25</v>
      </c>
      <c r="AA78" s="74">
        <v>5002.7</v>
      </c>
      <c r="AB78" s="74">
        <v>4976.5</v>
      </c>
      <c r="AC78" s="74">
        <v>4989.95</v>
      </c>
      <c r="AD78" s="74">
        <v>5011.45</v>
      </c>
      <c r="AE78" s="74">
        <v>4530.75</v>
      </c>
      <c r="AF78" s="74">
        <v>86871.475000000006</v>
      </c>
    </row>
    <row r="79" spans="1:32" x14ac:dyDescent="0.3">
      <c r="A79" s="1"/>
      <c r="B79" s="72" t="s">
        <v>68</v>
      </c>
      <c r="C79" s="72" t="s">
        <v>73</v>
      </c>
      <c r="D79" s="72" t="s">
        <v>1109</v>
      </c>
      <c r="E79" s="73" t="s">
        <v>615</v>
      </c>
      <c r="F79" s="74"/>
      <c r="G79" s="74"/>
      <c r="H79" s="74"/>
      <c r="I79" s="74"/>
      <c r="J79" s="74"/>
      <c r="K79" s="74"/>
      <c r="L79" s="74"/>
      <c r="M79" s="74"/>
      <c r="N79" s="74">
        <v>6535.75</v>
      </c>
      <c r="O79" s="74">
        <v>6509.6</v>
      </c>
      <c r="P79" s="74">
        <v>6548.4</v>
      </c>
      <c r="Q79" s="74">
        <v>6550.5</v>
      </c>
      <c r="R79" s="74">
        <v>6508.9</v>
      </c>
      <c r="S79" s="74">
        <v>5006.25</v>
      </c>
      <c r="T79" s="74">
        <v>6357</v>
      </c>
      <c r="U79" s="74">
        <v>6499.2</v>
      </c>
      <c r="V79" s="74">
        <v>6528.5749999999998</v>
      </c>
      <c r="W79" s="74">
        <v>6507.2</v>
      </c>
      <c r="X79" s="74">
        <v>6540.95</v>
      </c>
      <c r="Y79" s="74">
        <v>6513.15</v>
      </c>
      <c r="Z79" s="74">
        <v>5563.85</v>
      </c>
      <c r="AA79" s="74">
        <v>6478.7</v>
      </c>
      <c r="AB79" s="74">
        <v>6487.5</v>
      </c>
      <c r="AC79" s="74">
        <v>6491.85</v>
      </c>
      <c r="AD79" s="74">
        <v>6505.3</v>
      </c>
      <c r="AE79" s="74">
        <v>6135.65</v>
      </c>
      <c r="AF79" s="74">
        <v>114268.325</v>
      </c>
    </row>
    <row r="80" spans="1:32" x14ac:dyDescent="0.3">
      <c r="A80" s="1"/>
      <c r="B80" s="72" t="s">
        <v>68</v>
      </c>
      <c r="C80" s="72" t="s">
        <v>76</v>
      </c>
      <c r="D80" s="72" t="s">
        <v>1141</v>
      </c>
      <c r="E80" s="73" t="s">
        <v>615</v>
      </c>
      <c r="F80" s="74"/>
      <c r="G80" s="74"/>
      <c r="H80" s="74"/>
      <c r="I80" s="74"/>
      <c r="J80" s="74"/>
      <c r="K80" s="74"/>
      <c r="L80" s="74"/>
      <c r="M80" s="74"/>
      <c r="N80" s="74">
        <v>1815.3</v>
      </c>
      <c r="O80" s="74">
        <v>1445.75</v>
      </c>
      <c r="P80" s="74">
        <v>1794.35</v>
      </c>
      <c r="Q80" s="74">
        <v>1826.35</v>
      </c>
      <c r="R80" s="74">
        <v>1235.2</v>
      </c>
      <c r="S80" s="74">
        <v>1440.7</v>
      </c>
      <c r="T80" s="74">
        <v>1407.6</v>
      </c>
      <c r="U80" s="74">
        <v>1390.95</v>
      </c>
      <c r="V80" s="74">
        <v>1682.24</v>
      </c>
      <c r="W80" s="74">
        <v>1635.4</v>
      </c>
      <c r="X80" s="74">
        <v>1701.9</v>
      </c>
      <c r="Y80" s="74">
        <v>1420.3</v>
      </c>
      <c r="Z80" s="74">
        <v>960.65</v>
      </c>
      <c r="AA80" s="74">
        <v>1192.45</v>
      </c>
      <c r="AB80" s="74">
        <v>1684.35</v>
      </c>
      <c r="AC80" s="74">
        <v>1816.15</v>
      </c>
      <c r="AD80" s="74">
        <v>1624.3</v>
      </c>
      <c r="AE80" s="74">
        <v>88.45</v>
      </c>
      <c r="AF80" s="74">
        <v>26162.39</v>
      </c>
    </row>
    <row r="81" spans="1:32" x14ac:dyDescent="0.3">
      <c r="A81" s="1"/>
      <c r="B81" s="72" t="s">
        <v>68</v>
      </c>
      <c r="C81" s="72" t="s">
        <v>76</v>
      </c>
      <c r="D81" s="72" t="s">
        <v>1142</v>
      </c>
      <c r="E81" s="73" t="s">
        <v>615</v>
      </c>
      <c r="F81" s="74"/>
      <c r="G81" s="74"/>
      <c r="H81" s="74"/>
      <c r="I81" s="74"/>
      <c r="J81" s="74"/>
      <c r="K81" s="74"/>
      <c r="L81" s="74"/>
      <c r="M81" s="74"/>
      <c r="N81" s="74">
        <v>885.45</v>
      </c>
      <c r="O81" s="74">
        <v>781.2</v>
      </c>
      <c r="P81" s="74">
        <v>877.75</v>
      </c>
      <c r="Q81" s="74">
        <v>888.2</v>
      </c>
      <c r="R81" s="74">
        <v>726.75</v>
      </c>
      <c r="S81" s="74">
        <v>782.25</v>
      </c>
      <c r="T81" s="74">
        <v>771.1</v>
      </c>
      <c r="U81" s="74">
        <v>777.05</v>
      </c>
      <c r="V81" s="74">
        <v>846.35500000000002</v>
      </c>
      <c r="W81" s="74">
        <v>835.75</v>
      </c>
      <c r="X81" s="74">
        <v>853.2</v>
      </c>
      <c r="Y81" s="74">
        <v>776.7</v>
      </c>
      <c r="Z81" s="74">
        <v>654.5</v>
      </c>
      <c r="AA81" s="74">
        <v>720.4</v>
      </c>
      <c r="AB81" s="74">
        <v>850.15</v>
      </c>
      <c r="AC81" s="74">
        <v>885.7</v>
      </c>
      <c r="AD81" s="74">
        <v>834.4</v>
      </c>
      <c r="AE81" s="74">
        <v>65.3</v>
      </c>
      <c r="AF81" s="74">
        <v>13812.205</v>
      </c>
    </row>
    <row r="82" spans="1:32" x14ac:dyDescent="0.3">
      <c r="A82" s="1"/>
      <c r="B82" s="72" t="s">
        <v>68</v>
      </c>
      <c r="C82" s="72" t="s">
        <v>1144</v>
      </c>
      <c r="D82" s="72" t="s">
        <v>1141</v>
      </c>
      <c r="E82" s="73" t="s">
        <v>615</v>
      </c>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v>0</v>
      </c>
    </row>
    <row r="83" spans="1:32" x14ac:dyDescent="0.3">
      <c r="A83" s="1"/>
      <c r="B83" s="72" t="s">
        <v>68</v>
      </c>
      <c r="C83" s="72" t="s">
        <v>1144</v>
      </c>
      <c r="D83" s="72" t="s">
        <v>1145</v>
      </c>
      <c r="E83" s="73" t="s">
        <v>615</v>
      </c>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v>0</v>
      </c>
    </row>
    <row r="84" spans="1:32" x14ac:dyDescent="0.3">
      <c r="A84" s="1"/>
      <c r="B84" s="72" t="s">
        <v>68</v>
      </c>
      <c r="C84" s="72" t="s">
        <v>1144</v>
      </c>
      <c r="D84" s="72" t="s">
        <v>1146</v>
      </c>
      <c r="E84" s="73" t="s">
        <v>615</v>
      </c>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v>0</v>
      </c>
    </row>
    <row r="85" spans="1:32" x14ac:dyDescent="0.3">
      <c r="A85" s="1"/>
      <c r="B85" s="72" t="s">
        <v>68</v>
      </c>
      <c r="C85" s="72" t="s">
        <v>1147</v>
      </c>
      <c r="D85" s="72" t="s">
        <v>1148</v>
      </c>
      <c r="E85" s="73" t="s">
        <v>615</v>
      </c>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v>0</v>
      </c>
    </row>
    <row r="86" spans="1:32" x14ac:dyDescent="0.3">
      <c r="A86" s="1"/>
      <c r="B86" s="72" t="s">
        <v>68</v>
      </c>
      <c r="C86" s="72" t="s">
        <v>1147</v>
      </c>
      <c r="D86" s="72" t="s">
        <v>1149</v>
      </c>
      <c r="E86" s="73" t="s">
        <v>615</v>
      </c>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v>0</v>
      </c>
    </row>
    <row r="87" spans="1:32" x14ac:dyDescent="0.3">
      <c r="A87" s="1"/>
      <c r="B87" s="72" t="s">
        <v>68</v>
      </c>
      <c r="C87" s="72" t="s">
        <v>1147</v>
      </c>
      <c r="D87" s="72" t="s">
        <v>1140</v>
      </c>
      <c r="E87" s="73" t="s">
        <v>615</v>
      </c>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v>0</v>
      </c>
    </row>
    <row r="88" spans="1:32" x14ac:dyDescent="0.3">
      <c r="A88" s="1"/>
      <c r="B88" s="72" t="s">
        <v>77</v>
      </c>
      <c r="C88" s="72" t="s">
        <v>78</v>
      </c>
      <c r="D88" s="72" t="s">
        <v>1150</v>
      </c>
      <c r="E88" s="73" t="s">
        <v>615</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4221.6499999999996</v>
      </c>
      <c r="V88" s="74">
        <v>4369.6499999999996</v>
      </c>
      <c r="W88" s="74">
        <v>4379.05</v>
      </c>
      <c r="X88" s="74">
        <v>4372.8500000000004</v>
      </c>
      <c r="Y88" s="74">
        <v>4276.7</v>
      </c>
      <c r="Z88" s="74">
        <v>3601.2</v>
      </c>
      <c r="AA88" s="74">
        <v>4303.45</v>
      </c>
      <c r="AB88" s="74">
        <v>4370.45</v>
      </c>
      <c r="AC88" s="74">
        <v>4366</v>
      </c>
      <c r="AD88" s="74">
        <v>4357.3999999999996</v>
      </c>
      <c r="AE88" s="74">
        <v>4081.65</v>
      </c>
      <c r="AF88" s="74">
        <v>111412.73005</v>
      </c>
    </row>
    <row r="89" spans="1:32" x14ac:dyDescent="0.3">
      <c r="A89" s="1"/>
      <c r="B89" s="72" t="s">
        <v>77</v>
      </c>
      <c r="C89" s="72" t="s">
        <v>78</v>
      </c>
      <c r="D89" s="72" t="s">
        <v>1151</v>
      </c>
      <c r="E89" s="73" t="s">
        <v>615</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4233.3500000000004</v>
      </c>
      <c r="V89" s="74">
        <v>4377</v>
      </c>
      <c r="W89" s="74">
        <v>4387.05</v>
      </c>
      <c r="X89" s="74">
        <v>4380.8</v>
      </c>
      <c r="Y89" s="74">
        <v>4286.2</v>
      </c>
      <c r="Z89" s="74">
        <v>3607.95</v>
      </c>
      <c r="AA89" s="74">
        <v>4312.25</v>
      </c>
      <c r="AB89" s="74">
        <v>4379.3999999999996</v>
      </c>
      <c r="AC89" s="74">
        <v>4375.1000000000004</v>
      </c>
      <c r="AD89" s="74">
        <v>4365.45</v>
      </c>
      <c r="AE89" s="74">
        <v>4090.65</v>
      </c>
      <c r="AF89" s="74">
        <v>111643.652535</v>
      </c>
    </row>
    <row r="90" spans="1:32" x14ac:dyDescent="0.3">
      <c r="A90" s="1"/>
      <c r="B90" s="72" t="s">
        <v>77</v>
      </c>
      <c r="C90" s="72" t="s">
        <v>78</v>
      </c>
      <c r="D90" s="72" t="s">
        <v>1152</v>
      </c>
      <c r="E90" s="73" t="s">
        <v>615</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4357.6000000000004</v>
      </c>
      <c r="V90" s="74">
        <v>4440.1000000000004</v>
      </c>
      <c r="W90" s="74">
        <v>4445.95</v>
      </c>
      <c r="X90" s="74">
        <v>4445.6000000000004</v>
      </c>
      <c r="Y90" s="74">
        <v>4391.05</v>
      </c>
      <c r="Z90" s="74">
        <v>4034.05</v>
      </c>
      <c r="AA90" s="74">
        <v>4386.6000000000004</v>
      </c>
      <c r="AB90" s="74">
        <v>4436.3999999999996</v>
      </c>
      <c r="AC90" s="74">
        <v>4430</v>
      </c>
      <c r="AD90" s="74">
        <v>4415</v>
      </c>
      <c r="AE90" s="74">
        <v>4275.8500000000004</v>
      </c>
      <c r="AF90" s="74">
        <v>114069.064625</v>
      </c>
    </row>
    <row r="91" spans="1:32" x14ac:dyDescent="0.3">
      <c r="A91" s="1"/>
      <c r="B91" s="72" t="s">
        <v>652</v>
      </c>
      <c r="C91" s="72" t="s">
        <v>1010</v>
      </c>
      <c r="D91" s="72" t="s">
        <v>59</v>
      </c>
      <c r="E91" s="73" t="s">
        <v>614</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163.6</v>
      </c>
      <c r="V91" s="74">
        <v>158.94999999999999</v>
      </c>
      <c r="W91" s="74">
        <v>147.80000000000001</v>
      </c>
      <c r="X91" s="74">
        <v>177.85</v>
      </c>
      <c r="Y91" s="74">
        <v>131.65</v>
      </c>
      <c r="Z91" s="74">
        <v>115.1</v>
      </c>
      <c r="AA91" s="74">
        <v>107.2</v>
      </c>
      <c r="AB91" s="74">
        <v>142.15</v>
      </c>
      <c r="AC91" s="74">
        <v>230.5</v>
      </c>
      <c r="AD91" s="74">
        <v>251.9</v>
      </c>
      <c r="AE91" s="74">
        <v>252</v>
      </c>
      <c r="AF91" s="74">
        <v>4587.75</v>
      </c>
    </row>
    <row r="92" spans="1:32" x14ac:dyDescent="0.3">
      <c r="A92" s="1"/>
      <c r="B92" s="72" t="s">
        <v>652</v>
      </c>
      <c r="C92" s="72" t="s">
        <v>1011</v>
      </c>
      <c r="D92" s="72" t="s">
        <v>59</v>
      </c>
      <c r="E92" s="73" t="s">
        <v>614</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86.35</v>
      </c>
      <c r="V92" s="74">
        <v>81.650000000000006</v>
      </c>
      <c r="W92" s="74">
        <v>58</v>
      </c>
      <c r="X92" s="74">
        <v>52.75</v>
      </c>
      <c r="Y92" s="74">
        <v>50.7</v>
      </c>
      <c r="Z92" s="74">
        <v>46.85</v>
      </c>
      <c r="AA92" s="74">
        <v>41.65</v>
      </c>
      <c r="AB92" s="74">
        <v>73.8</v>
      </c>
      <c r="AC92" s="74">
        <v>72.8</v>
      </c>
      <c r="AD92" s="74">
        <v>117.6</v>
      </c>
      <c r="AE92" s="74">
        <v>100.8</v>
      </c>
      <c r="AF92" s="74">
        <v>1858.35</v>
      </c>
    </row>
    <row r="93" spans="1:32" x14ac:dyDescent="0.3">
      <c r="A93" s="1"/>
      <c r="B93" s="72" t="s">
        <v>653</v>
      </c>
      <c r="C93" s="72" t="s">
        <v>1012</v>
      </c>
      <c r="D93" s="72" t="s">
        <v>59</v>
      </c>
      <c r="E93" s="73" t="s">
        <v>614</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117.15</v>
      </c>
      <c r="V93" s="74">
        <v>109.4</v>
      </c>
      <c r="W93" s="74">
        <v>109.25</v>
      </c>
      <c r="X93" s="74">
        <v>97.7</v>
      </c>
      <c r="Y93" s="74">
        <v>94.75</v>
      </c>
      <c r="Z93" s="74">
        <v>90</v>
      </c>
      <c r="AA93" s="74">
        <v>85.6</v>
      </c>
      <c r="AB93" s="74">
        <v>92.1</v>
      </c>
      <c r="AC93" s="74">
        <v>86.2</v>
      </c>
      <c r="AD93" s="74">
        <v>115.25</v>
      </c>
      <c r="AE93" s="74">
        <v>127.1</v>
      </c>
      <c r="AF93" s="74">
        <v>3072.2</v>
      </c>
    </row>
    <row r="94" spans="1:32" x14ac:dyDescent="0.3">
      <c r="A94" s="1"/>
      <c r="B94" s="72" t="s">
        <v>653</v>
      </c>
      <c r="C94" s="72" t="s">
        <v>1013</v>
      </c>
      <c r="D94" s="72" t="s">
        <v>59</v>
      </c>
      <c r="E94" s="73" t="s">
        <v>614</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129.9</v>
      </c>
      <c r="V94" s="74">
        <v>121.25</v>
      </c>
      <c r="W94" s="74">
        <v>121.55</v>
      </c>
      <c r="X94" s="74">
        <v>110</v>
      </c>
      <c r="Y94" s="74">
        <v>107.65</v>
      </c>
      <c r="Z94" s="74">
        <v>101.35</v>
      </c>
      <c r="AA94" s="74">
        <v>97.8</v>
      </c>
      <c r="AB94" s="74">
        <v>105.1</v>
      </c>
      <c r="AC94" s="74">
        <v>91.15</v>
      </c>
      <c r="AD94" s="74">
        <v>128.1</v>
      </c>
      <c r="AE94" s="74">
        <v>140.5</v>
      </c>
      <c r="AF94" s="74">
        <v>3341.5</v>
      </c>
    </row>
    <row r="95" spans="1:32" x14ac:dyDescent="0.3">
      <c r="A95" s="1"/>
      <c r="B95" s="72" t="s">
        <v>653</v>
      </c>
      <c r="C95" s="72" t="s">
        <v>1014</v>
      </c>
      <c r="D95" s="72" t="s">
        <v>59</v>
      </c>
      <c r="E95" s="73" t="s">
        <v>614</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130.19999999999999</v>
      </c>
      <c r="V95" s="74">
        <v>125.25</v>
      </c>
      <c r="W95" s="74">
        <v>125</v>
      </c>
      <c r="X95" s="74">
        <v>112.75</v>
      </c>
      <c r="Y95" s="74">
        <v>109.4</v>
      </c>
      <c r="Z95" s="74">
        <v>105.3</v>
      </c>
      <c r="AA95" s="74">
        <v>99.5</v>
      </c>
      <c r="AB95" s="74">
        <v>106.2</v>
      </c>
      <c r="AC95" s="74">
        <v>95.4</v>
      </c>
      <c r="AD95" s="74">
        <v>126.95</v>
      </c>
      <c r="AE95" s="74">
        <v>144</v>
      </c>
      <c r="AF95" s="74">
        <v>3380.25</v>
      </c>
    </row>
    <row r="96" spans="1:32" x14ac:dyDescent="0.3">
      <c r="A96" s="1"/>
      <c r="B96" s="72" t="s">
        <v>653</v>
      </c>
      <c r="C96" s="72" t="s">
        <v>1015</v>
      </c>
      <c r="D96" s="72" t="s">
        <v>59</v>
      </c>
      <c r="E96" s="73" t="s">
        <v>614</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181.85</v>
      </c>
      <c r="V96" s="74">
        <v>181.15</v>
      </c>
      <c r="W96" s="74">
        <v>177.2</v>
      </c>
      <c r="X96" s="74">
        <v>180.6</v>
      </c>
      <c r="Y96" s="74">
        <v>182.9</v>
      </c>
      <c r="Z96" s="74">
        <v>183.35</v>
      </c>
      <c r="AA96" s="74">
        <v>184.65</v>
      </c>
      <c r="AB96" s="74">
        <v>184.25</v>
      </c>
      <c r="AC96" s="74">
        <v>181.35</v>
      </c>
      <c r="AD96" s="74">
        <v>185.25</v>
      </c>
      <c r="AE96" s="74">
        <v>186.4</v>
      </c>
      <c r="AF96" s="74">
        <v>4958.45</v>
      </c>
    </row>
    <row r="97" spans="1:32" x14ac:dyDescent="0.3">
      <c r="A97" s="1"/>
      <c r="B97" s="72" t="s">
        <v>659</v>
      </c>
      <c r="C97" s="72" t="s">
        <v>1153</v>
      </c>
      <c r="D97" s="72" t="s">
        <v>1154</v>
      </c>
      <c r="E97" s="73" t="s">
        <v>615</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691.15</v>
      </c>
      <c r="V97" s="74">
        <v>687.4</v>
      </c>
      <c r="W97" s="74">
        <v>693.6</v>
      </c>
      <c r="X97" s="74">
        <v>693.9</v>
      </c>
      <c r="Y97" s="74">
        <v>685</v>
      </c>
      <c r="Z97" s="74">
        <v>693.86</v>
      </c>
      <c r="AA97" s="74">
        <v>696.45</v>
      </c>
      <c r="AB97" s="74">
        <v>697.15</v>
      </c>
      <c r="AC97" s="74">
        <v>697.6</v>
      </c>
      <c r="AD97" s="74">
        <v>691.69</v>
      </c>
      <c r="AE97" s="74">
        <v>700.15</v>
      </c>
      <c r="AF97" s="74">
        <v>16986.79</v>
      </c>
    </row>
    <row r="98" spans="1:32" x14ac:dyDescent="0.3">
      <c r="A98" s="1"/>
      <c r="B98" s="72" t="s">
        <v>659</v>
      </c>
      <c r="C98" s="72" t="s">
        <v>1153</v>
      </c>
      <c r="D98" s="72" t="s">
        <v>1155</v>
      </c>
      <c r="E98" s="73" t="s">
        <v>615</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724.65</v>
      </c>
      <c r="V98" s="74">
        <v>726.7</v>
      </c>
      <c r="W98" s="74">
        <v>696.95</v>
      </c>
      <c r="X98" s="74">
        <v>650.04999999999995</v>
      </c>
      <c r="Y98" s="74">
        <v>632.95000000000005</v>
      </c>
      <c r="Z98" s="74">
        <v>620.79499999999996</v>
      </c>
      <c r="AA98" s="74">
        <v>657.23</v>
      </c>
      <c r="AB98" s="74">
        <v>686.2</v>
      </c>
      <c r="AC98" s="74">
        <v>689.7</v>
      </c>
      <c r="AD98" s="74">
        <v>716.98500000000001</v>
      </c>
      <c r="AE98" s="74">
        <v>772.75</v>
      </c>
      <c r="AF98" s="74">
        <v>15528.99</v>
      </c>
    </row>
    <row r="99" spans="1:32" x14ac:dyDescent="0.3">
      <c r="A99" s="1"/>
      <c r="B99" s="72" t="s">
        <v>632</v>
      </c>
      <c r="C99" s="72" t="s">
        <v>1156</v>
      </c>
      <c r="D99" s="72" t="s">
        <v>1156</v>
      </c>
      <c r="E99" s="73" t="s">
        <v>616</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790.15</v>
      </c>
      <c r="V99" s="74">
        <v>785</v>
      </c>
      <c r="W99" s="74">
        <v>797.1</v>
      </c>
      <c r="X99" s="74">
        <v>793.75</v>
      </c>
      <c r="Y99" s="74">
        <v>766.75</v>
      </c>
      <c r="Z99" s="74">
        <v>776.45</v>
      </c>
      <c r="AA99" s="74">
        <v>771.4</v>
      </c>
      <c r="AB99" s="74">
        <v>789.75</v>
      </c>
      <c r="AC99" s="74">
        <v>752.9</v>
      </c>
      <c r="AD99" s="74">
        <v>782.85</v>
      </c>
      <c r="AE99" s="74">
        <v>477.7</v>
      </c>
      <c r="AF99" s="74">
        <v>18624.45</v>
      </c>
    </row>
    <row r="100" spans="1:32" x14ac:dyDescent="0.3">
      <c r="A100" s="1"/>
      <c r="B100" s="72" t="s">
        <v>335</v>
      </c>
      <c r="C100" s="72" t="s">
        <v>1157</v>
      </c>
      <c r="D100" s="72" t="s">
        <v>59</v>
      </c>
      <c r="E100" s="73" t="s">
        <v>617</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150.35</v>
      </c>
      <c r="V100" s="74">
        <v>87.15</v>
      </c>
      <c r="W100" s="74">
        <v>93.55</v>
      </c>
      <c r="X100" s="74">
        <v>108.75</v>
      </c>
      <c r="Y100" s="74">
        <v>191.55</v>
      </c>
      <c r="Z100" s="74">
        <v>162.25</v>
      </c>
      <c r="AA100" s="74">
        <v>159.75</v>
      </c>
      <c r="AB100" s="74">
        <v>315.14999999999998</v>
      </c>
      <c r="AC100" s="74">
        <v>321.89999999999998</v>
      </c>
      <c r="AD100" s="74">
        <v>281.2</v>
      </c>
      <c r="AE100" s="74">
        <v>291.05</v>
      </c>
      <c r="AF100" s="74">
        <v>6057.45</v>
      </c>
    </row>
    <row r="101" spans="1:32" x14ac:dyDescent="0.3">
      <c r="A101" s="1"/>
      <c r="B101" s="72" t="s">
        <v>633</v>
      </c>
      <c r="C101" s="72" t="s">
        <v>1158</v>
      </c>
      <c r="D101" s="72" t="s">
        <v>59</v>
      </c>
      <c r="E101" s="73" t="s">
        <v>617</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186.8</v>
      </c>
      <c r="V101" s="74">
        <v>89.95</v>
      </c>
      <c r="W101" s="74">
        <v>118.15</v>
      </c>
      <c r="X101" s="74">
        <v>132.69999999999999</v>
      </c>
      <c r="Y101" s="74">
        <v>218.5</v>
      </c>
      <c r="Z101" s="74">
        <v>206.35</v>
      </c>
      <c r="AA101" s="74">
        <v>168.1</v>
      </c>
      <c r="AB101" s="74">
        <v>308.05</v>
      </c>
      <c r="AC101" s="74">
        <v>334.95</v>
      </c>
      <c r="AD101" s="74">
        <v>326.35000000000002</v>
      </c>
      <c r="AE101" s="74">
        <v>320.05</v>
      </c>
      <c r="AF101" s="74">
        <v>6712.05</v>
      </c>
    </row>
    <row r="102" spans="1:32" x14ac:dyDescent="0.3">
      <c r="A102" s="1"/>
      <c r="B102" s="72" t="s">
        <v>640</v>
      </c>
      <c r="C102" s="72" t="s">
        <v>1016</v>
      </c>
      <c r="D102" s="72" t="s">
        <v>1119</v>
      </c>
      <c r="E102" s="73" t="s">
        <v>614</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77.3</v>
      </c>
      <c r="V102" s="74">
        <v>77.099999999999994</v>
      </c>
      <c r="W102" s="74">
        <v>80.95</v>
      </c>
      <c r="X102" s="74">
        <v>81.599999999999994</v>
      </c>
      <c r="Y102" s="74">
        <v>83.35</v>
      </c>
      <c r="Z102" s="74">
        <v>82.8</v>
      </c>
      <c r="AA102" s="74">
        <v>83.7</v>
      </c>
      <c r="AB102" s="74">
        <v>82.55</v>
      </c>
      <c r="AC102" s="74">
        <v>82.7</v>
      </c>
      <c r="AD102" s="74">
        <v>82.6</v>
      </c>
      <c r="AE102" s="74">
        <v>83.8</v>
      </c>
      <c r="AF102" s="74">
        <v>2123.8000000000002</v>
      </c>
    </row>
    <row r="103" spans="1:32" x14ac:dyDescent="0.3">
      <c r="A103" s="1"/>
      <c r="B103" s="72" t="s">
        <v>625</v>
      </c>
      <c r="C103" s="72" t="s">
        <v>1017</v>
      </c>
      <c r="D103" s="72" t="s">
        <v>59</v>
      </c>
      <c r="E103" s="73" t="s">
        <v>614</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436</v>
      </c>
      <c r="V103" s="74">
        <v>435.85</v>
      </c>
      <c r="W103" s="74">
        <v>435.55</v>
      </c>
      <c r="X103" s="74">
        <v>436.3</v>
      </c>
      <c r="Y103" s="74">
        <v>434.9</v>
      </c>
      <c r="Z103" s="74">
        <v>272.5</v>
      </c>
      <c r="AA103" s="74">
        <v>432.15</v>
      </c>
      <c r="AB103" s="74">
        <v>434.75</v>
      </c>
      <c r="AC103" s="74">
        <v>436.35</v>
      </c>
      <c r="AD103" s="74">
        <v>435.55</v>
      </c>
      <c r="AE103" s="74">
        <v>434.45</v>
      </c>
      <c r="AF103" s="74">
        <v>11154.95</v>
      </c>
    </row>
    <row r="104" spans="1:32" x14ac:dyDescent="0.3">
      <c r="A104" s="1"/>
      <c r="B104" s="72" t="s">
        <v>641</v>
      </c>
      <c r="C104" s="72" t="s">
        <v>1018</v>
      </c>
      <c r="D104" s="72" t="s">
        <v>59</v>
      </c>
      <c r="E104" s="73" t="s">
        <v>614</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408.75</v>
      </c>
      <c r="V104" s="74">
        <v>401.1</v>
      </c>
      <c r="W104" s="74">
        <v>391.3</v>
      </c>
      <c r="X104" s="74">
        <v>392.45</v>
      </c>
      <c r="Y104" s="74">
        <v>400.8</v>
      </c>
      <c r="Z104" s="74">
        <v>402.95</v>
      </c>
      <c r="AA104" s="74">
        <v>419.3</v>
      </c>
      <c r="AB104" s="74">
        <v>426.4</v>
      </c>
      <c r="AC104" s="74">
        <v>422.6</v>
      </c>
      <c r="AD104" s="74">
        <v>423.25</v>
      </c>
      <c r="AE104" s="74">
        <v>436</v>
      </c>
      <c r="AF104" s="74">
        <v>11016.6</v>
      </c>
    </row>
    <row r="105" spans="1:32" x14ac:dyDescent="0.3">
      <c r="A105" s="1"/>
      <c r="B105" s="72" t="s">
        <v>618</v>
      </c>
      <c r="C105" s="72" t="s">
        <v>1019</v>
      </c>
      <c r="D105" s="72" t="s">
        <v>59</v>
      </c>
      <c r="E105" s="73" t="s">
        <v>614</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2141.75</v>
      </c>
      <c r="V105" s="74">
        <v>2151.8000000000002</v>
      </c>
      <c r="W105" s="74">
        <v>2221.4499999999998</v>
      </c>
      <c r="X105" s="74">
        <v>2097.3150000000001</v>
      </c>
      <c r="Y105" s="74">
        <v>2021.75</v>
      </c>
      <c r="Z105" s="74">
        <v>2018.15</v>
      </c>
      <c r="AA105" s="74">
        <v>2109.65</v>
      </c>
      <c r="AB105" s="74">
        <v>2092.65</v>
      </c>
      <c r="AC105" s="74">
        <v>2177.1</v>
      </c>
      <c r="AD105" s="74">
        <v>2241.75</v>
      </c>
      <c r="AE105" s="74">
        <v>2382.0500000000002</v>
      </c>
      <c r="AF105" s="74">
        <v>38126.014999999999</v>
      </c>
    </row>
    <row r="106" spans="1:32" x14ac:dyDescent="0.3">
      <c r="A106" s="1"/>
      <c r="B106" s="72" t="s">
        <v>348</v>
      </c>
      <c r="C106" s="72" t="s">
        <v>1159</v>
      </c>
      <c r="D106" s="72" t="s">
        <v>59</v>
      </c>
      <c r="E106" s="73" t="s">
        <v>615</v>
      </c>
      <c r="F106" s="74"/>
      <c r="G106" s="74"/>
      <c r="H106" s="74"/>
      <c r="I106" s="74"/>
      <c r="J106" s="74"/>
      <c r="K106" s="74"/>
      <c r="L106" s="74"/>
      <c r="M106" s="74"/>
      <c r="N106" s="74"/>
      <c r="O106" s="74"/>
      <c r="P106" s="74"/>
      <c r="Q106" s="74">
        <v>8.75</v>
      </c>
      <c r="R106" s="74"/>
      <c r="S106" s="74"/>
      <c r="T106" s="74"/>
      <c r="U106" s="74"/>
      <c r="V106" s="74"/>
      <c r="W106" s="74"/>
      <c r="X106" s="74"/>
      <c r="Y106" s="74"/>
      <c r="Z106" s="74"/>
      <c r="AA106" s="74"/>
      <c r="AB106" s="74"/>
      <c r="AC106" s="74"/>
      <c r="AD106" s="74"/>
      <c r="AE106" s="74">
        <v>16.5</v>
      </c>
      <c r="AF106" s="74">
        <v>25.25</v>
      </c>
    </row>
    <row r="107" spans="1:32" x14ac:dyDescent="0.3">
      <c r="A107" s="1"/>
      <c r="B107" s="72" t="s">
        <v>348</v>
      </c>
      <c r="C107" s="72" t="s">
        <v>1160</v>
      </c>
      <c r="D107" s="72" t="s">
        <v>59</v>
      </c>
      <c r="E107" s="73" t="s">
        <v>615</v>
      </c>
      <c r="F107" s="74"/>
      <c r="G107" s="74"/>
      <c r="H107" s="74"/>
      <c r="I107" s="74"/>
      <c r="J107" s="74">
        <v>3.3</v>
      </c>
      <c r="K107" s="74"/>
      <c r="L107" s="74"/>
      <c r="M107" s="74"/>
      <c r="N107" s="74"/>
      <c r="O107" s="74"/>
      <c r="P107" s="74"/>
      <c r="Q107" s="74">
        <v>18.25</v>
      </c>
      <c r="R107" s="74"/>
      <c r="S107" s="74"/>
      <c r="T107" s="74"/>
      <c r="U107" s="74"/>
      <c r="V107" s="74">
        <v>1.6</v>
      </c>
      <c r="W107" s="74"/>
      <c r="X107" s="74"/>
      <c r="Y107" s="74"/>
      <c r="Z107" s="74"/>
      <c r="AA107" s="74"/>
      <c r="AB107" s="74"/>
      <c r="AC107" s="74"/>
      <c r="AD107" s="74">
        <v>1.6</v>
      </c>
      <c r="AE107" s="74"/>
      <c r="AF107" s="74">
        <v>24.75</v>
      </c>
    </row>
    <row r="108" spans="1:32" x14ac:dyDescent="0.3">
      <c r="A108" s="1"/>
      <c r="B108" s="72" t="s">
        <v>626</v>
      </c>
      <c r="C108" s="72" t="s">
        <v>1020</v>
      </c>
      <c r="D108" s="72" t="s">
        <v>59</v>
      </c>
      <c r="E108" s="73" t="s">
        <v>614</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1536.3</v>
      </c>
      <c r="V108" s="74">
        <v>1523.7</v>
      </c>
      <c r="W108" s="74">
        <v>1573.6</v>
      </c>
      <c r="X108" s="74">
        <v>1535</v>
      </c>
      <c r="Y108" s="74">
        <v>1485.7</v>
      </c>
      <c r="Z108" s="74">
        <v>1483.9</v>
      </c>
      <c r="AA108" s="74">
        <v>1478.65</v>
      </c>
      <c r="AB108" s="74">
        <v>1447.75</v>
      </c>
      <c r="AC108" s="74">
        <v>1416.15</v>
      </c>
      <c r="AD108" s="74">
        <v>1421.8</v>
      </c>
      <c r="AE108" s="74">
        <v>1522.2</v>
      </c>
      <c r="AF108" s="74">
        <v>37204.699999999997</v>
      </c>
    </row>
    <row r="109" spans="1:32" x14ac:dyDescent="0.3">
      <c r="A109" s="1"/>
      <c r="B109" s="72" t="s">
        <v>629</v>
      </c>
      <c r="C109" s="72" t="s">
        <v>1021</v>
      </c>
      <c r="D109" s="72" t="s">
        <v>59</v>
      </c>
      <c r="E109" s="73" t="s">
        <v>614</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6.3</v>
      </c>
      <c r="V109" s="74">
        <v>8.5</v>
      </c>
      <c r="W109" s="74">
        <v>10.1</v>
      </c>
      <c r="X109" s="74">
        <v>12.5</v>
      </c>
      <c r="Y109" s="74">
        <v>12.9</v>
      </c>
      <c r="Z109" s="74">
        <v>12.05</v>
      </c>
      <c r="AA109" s="74">
        <v>12.85</v>
      </c>
      <c r="AB109" s="74">
        <v>16.149999999999999</v>
      </c>
      <c r="AC109" s="74">
        <v>22.8</v>
      </c>
      <c r="AD109" s="74">
        <v>20.8</v>
      </c>
      <c r="AE109" s="74">
        <v>18.399999999999999</v>
      </c>
      <c r="AF109" s="74">
        <v>287.45499999999998</v>
      </c>
    </row>
    <row r="110" spans="1:32" x14ac:dyDescent="0.3">
      <c r="A110" s="1"/>
      <c r="B110" s="72" t="s">
        <v>654</v>
      </c>
      <c r="C110" s="72" t="s">
        <v>1161</v>
      </c>
      <c r="D110" s="72" t="s">
        <v>59</v>
      </c>
      <c r="E110" s="73" t="s">
        <v>616</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2511.15</v>
      </c>
      <c r="V110" s="74">
        <v>2522.0500000000002</v>
      </c>
      <c r="W110" s="74">
        <v>2539.1</v>
      </c>
      <c r="X110" s="74">
        <v>2533.3000000000002</v>
      </c>
      <c r="Y110" s="74">
        <v>2248.4</v>
      </c>
      <c r="Z110" s="74">
        <v>2522.25</v>
      </c>
      <c r="AA110" s="74">
        <v>2563.5500000000002</v>
      </c>
      <c r="AB110" s="74">
        <v>2535.15</v>
      </c>
      <c r="AC110" s="74">
        <v>2429.9</v>
      </c>
      <c r="AD110" s="74">
        <v>2481.6</v>
      </c>
      <c r="AE110" s="74">
        <v>1423.3</v>
      </c>
      <c r="AF110" s="74">
        <v>60261.75</v>
      </c>
    </row>
    <row r="111" spans="1:32" x14ac:dyDescent="0.3">
      <c r="A111" s="1"/>
      <c r="B111" s="72" t="s">
        <v>80</v>
      </c>
      <c r="C111" s="72" t="s">
        <v>1022</v>
      </c>
      <c r="D111" s="72" t="s">
        <v>59</v>
      </c>
      <c r="E111" s="73" t="s">
        <v>614</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6655.95</v>
      </c>
      <c r="V111" s="74">
        <v>5171.1499999999996</v>
      </c>
      <c r="W111" s="74">
        <v>7536.55</v>
      </c>
      <c r="X111" s="74">
        <v>7009.45</v>
      </c>
      <c r="Y111" s="74">
        <v>6557.3</v>
      </c>
      <c r="Z111" s="74">
        <v>4716.1499999999996</v>
      </c>
      <c r="AA111" s="74">
        <v>7027.95</v>
      </c>
      <c r="AB111" s="74">
        <v>6646.25</v>
      </c>
      <c r="AC111" s="74">
        <v>6469.45</v>
      </c>
      <c r="AD111" s="74">
        <v>6104.75</v>
      </c>
      <c r="AE111" s="74">
        <v>4393.7</v>
      </c>
      <c r="AF111" s="74">
        <v>164488.4</v>
      </c>
    </row>
    <row r="112" spans="1:32" x14ac:dyDescent="0.3">
      <c r="A112" s="1"/>
      <c r="B112" s="72" t="s">
        <v>80</v>
      </c>
      <c r="C112" s="72" t="s">
        <v>1162</v>
      </c>
      <c r="D112" s="72" t="s">
        <v>59</v>
      </c>
      <c r="E112" s="73" t="s">
        <v>616</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1993.1</v>
      </c>
      <c r="V112" s="74">
        <v>1436.05</v>
      </c>
      <c r="W112" s="74">
        <v>1984.6</v>
      </c>
      <c r="X112" s="74">
        <v>2007.64</v>
      </c>
      <c r="Y112" s="74">
        <v>1965.7</v>
      </c>
      <c r="Z112" s="74">
        <v>2023.4</v>
      </c>
      <c r="AA112" s="74">
        <v>2065.6</v>
      </c>
      <c r="AB112" s="74">
        <v>1993.4</v>
      </c>
      <c r="AC112" s="74">
        <v>1878.3</v>
      </c>
      <c r="AD112" s="74">
        <v>1861.85</v>
      </c>
      <c r="AE112" s="74">
        <v>1204.8</v>
      </c>
      <c r="AF112" s="74">
        <v>34269.657834999998</v>
      </c>
    </row>
    <row r="113" spans="1:32" x14ac:dyDescent="0.3">
      <c r="A113" s="1"/>
      <c r="B113" s="72" t="s">
        <v>80</v>
      </c>
      <c r="C113" s="72" t="s">
        <v>84</v>
      </c>
      <c r="D113" s="72" t="s">
        <v>1138</v>
      </c>
      <c r="E113" s="73" t="s">
        <v>615</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4175.3999999999996</v>
      </c>
      <c r="V113" s="74">
        <v>4465.05</v>
      </c>
      <c r="W113" s="74">
        <v>4371.95</v>
      </c>
      <c r="X113" s="74">
        <v>4481.3</v>
      </c>
      <c r="Y113" s="74">
        <v>4325.2</v>
      </c>
      <c r="Z113" s="74">
        <v>3575.1</v>
      </c>
      <c r="AA113" s="74">
        <v>4219.25</v>
      </c>
      <c r="AB113" s="74">
        <v>4302.75</v>
      </c>
      <c r="AC113" s="74">
        <v>4464.3</v>
      </c>
      <c r="AD113" s="74">
        <v>4436.3999999999996</v>
      </c>
      <c r="AE113" s="74">
        <v>3666.95</v>
      </c>
      <c r="AF113" s="74">
        <v>110642.95</v>
      </c>
    </row>
    <row r="114" spans="1:32" x14ac:dyDescent="0.3">
      <c r="A114" s="1"/>
      <c r="B114" s="72" t="s">
        <v>80</v>
      </c>
      <c r="C114" s="72" t="s">
        <v>84</v>
      </c>
      <c r="D114" s="72" t="s">
        <v>1139</v>
      </c>
      <c r="E114" s="73" t="s">
        <v>615</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4529.6499999999996</v>
      </c>
      <c r="V114" s="74">
        <v>4910.45</v>
      </c>
      <c r="W114" s="74">
        <v>4781.6000000000004</v>
      </c>
      <c r="X114" s="74">
        <v>4951.8</v>
      </c>
      <c r="Y114" s="74">
        <v>4715.75</v>
      </c>
      <c r="Z114" s="74">
        <v>3703.05</v>
      </c>
      <c r="AA114" s="74">
        <v>4634.5</v>
      </c>
      <c r="AB114" s="74">
        <v>4645.3999999999996</v>
      </c>
      <c r="AC114" s="74">
        <v>4946.75</v>
      </c>
      <c r="AD114" s="74">
        <v>4852.6499999999996</v>
      </c>
      <c r="AE114" s="74">
        <v>3789.55</v>
      </c>
      <c r="AF114" s="74">
        <v>119933.3</v>
      </c>
    </row>
    <row r="115" spans="1:32" x14ac:dyDescent="0.3">
      <c r="A115" s="1"/>
      <c r="B115" s="72" t="s">
        <v>80</v>
      </c>
      <c r="C115" s="72" t="s">
        <v>84</v>
      </c>
      <c r="D115" s="72" t="s">
        <v>1140</v>
      </c>
      <c r="E115" s="73" t="s">
        <v>615</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4556.05</v>
      </c>
      <c r="V115" s="74">
        <v>4966.1499999999996</v>
      </c>
      <c r="W115" s="74">
        <v>4824.7</v>
      </c>
      <c r="X115" s="74">
        <v>5006.3500000000004</v>
      </c>
      <c r="Y115" s="74">
        <v>4768.5</v>
      </c>
      <c r="Z115" s="74">
        <v>3711.15</v>
      </c>
      <c r="AA115" s="74">
        <v>4640.6499999999996</v>
      </c>
      <c r="AB115" s="74">
        <v>4678.3</v>
      </c>
      <c r="AC115" s="74">
        <v>5001.25</v>
      </c>
      <c r="AD115" s="74">
        <v>4922.45</v>
      </c>
      <c r="AE115" s="74">
        <v>3810.95</v>
      </c>
      <c r="AF115" s="74">
        <v>120519.4</v>
      </c>
    </row>
    <row r="116" spans="1:32" x14ac:dyDescent="0.3">
      <c r="A116" s="1"/>
      <c r="B116" s="72" t="s">
        <v>80</v>
      </c>
      <c r="C116" s="72" t="s">
        <v>84</v>
      </c>
      <c r="D116" s="72" t="s">
        <v>1109</v>
      </c>
      <c r="E116" s="73" t="s">
        <v>615</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6548.9</v>
      </c>
      <c r="V116" s="74">
        <v>6882.05</v>
      </c>
      <c r="W116" s="74">
        <v>6749.8</v>
      </c>
      <c r="X116" s="74">
        <v>6887.85</v>
      </c>
      <c r="Y116" s="74">
        <v>6653.3</v>
      </c>
      <c r="Z116" s="74">
        <v>5881.4</v>
      </c>
      <c r="AA116" s="74">
        <v>6522.95</v>
      </c>
      <c r="AB116" s="74">
        <v>6619.5</v>
      </c>
      <c r="AC116" s="74">
        <v>6890.7</v>
      </c>
      <c r="AD116" s="74">
        <v>6792.35</v>
      </c>
      <c r="AE116" s="74">
        <v>5953.55</v>
      </c>
      <c r="AF116" s="74">
        <v>168336.95</v>
      </c>
    </row>
    <row r="117" spans="1:32" x14ac:dyDescent="0.3">
      <c r="A117" s="1"/>
      <c r="B117" s="72" t="s">
        <v>80</v>
      </c>
      <c r="C117" s="72" t="s">
        <v>87</v>
      </c>
      <c r="D117" s="72" t="s">
        <v>1148</v>
      </c>
      <c r="E117" s="73" t="s">
        <v>615</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5133.45</v>
      </c>
      <c r="V117" s="74">
        <v>5146.45</v>
      </c>
      <c r="W117" s="74">
        <v>5112.5</v>
      </c>
      <c r="X117" s="74">
        <v>5157.1499999999996</v>
      </c>
      <c r="Y117" s="74">
        <v>5153.8</v>
      </c>
      <c r="Z117" s="74">
        <v>5104.55</v>
      </c>
      <c r="AA117" s="74">
        <v>5134.8999999999996</v>
      </c>
      <c r="AB117" s="74">
        <v>5044.1000000000004</v>
      </c>
      <c r="AC117" s="74">
        <v>5123.7</v>
      </c>
      <c r="AD117" s="74">
        <v>5156.45</v>
      </c>
      <c r="AE117" s="74">
        <v>5153.1000000000004</v>
      </c>
      <c r="AF117" s="74">
        <v>133880.85</v>
      </c>
    </row>
    <row r="118" spans="1:32" x14ac:dyDescent="0.3">
      <c r="A118" s="1"/>
      <c r="B118" s="72" t="s">
        <v>80</v>
      </c>
      <c r="C118" s="72" t="s">
        <v>87</v>
      </c>
      <c r="D118" s="72" t="s">
        <v>1109</v>
      </c>
      <c r="E118" s="73" t="s">
        <v>615</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2617.5</v>
      </c>
      <c r="V118" s="74">
        <v>2662.4</v>
      </c>
      <c r="W118" s="74">
        <v>2654.95</v>
      </c>
      <c r="X118" s="74">
        <v>2663.4</v>
      </c>
      <c r="Y118" s="74">
        <v>2661.6</v>
      </c>
      <c r="Z118" s="74">
        <v>2635.9</v>
      </c>
      <c r="AA118" s="74">
        <v>2647.05</v>
      </c>
      <c r="AB118" s="74">
        <v>2601.0500000000002</v>
      </c>
      <c r="AC118" s="74">
        <v>2644.1</v>
      </c>
      <c r="AD118" s="74">
        <v>2664.85</v>
      </c>
      <c r="AE118" s="74">
        <v>2658.7</v>
      </c>
      <c r="AF118" s="74">
        <v>68965.3</v>
      </c>
    </row>
    <row r="119" spans="1:32" x14ac:dyDescent="0.3">
      <c r="A119" s="1"/>
      <c r="B119" s="72" t="s">
        <v>80</v>
      </c>
      <c r="C119" s="72" t="s">
        <v>1023</v>
      </c>
      <c r="D119" s="72" t="s">
        <v>59</v>
      </c>
      <c r="E119" s="73" t="s">
        <v>614</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71.2</v>
      </c>
      <c r="V119" s="74">
        <v>71.099999999999994</v>
      </c>
      <c r="W119" s="74">
        <v>71.75</v>
      </c>
      <c r="X119" s="74">
        <v>58.05</v>
      </c>
      <c r="Y119" s="74">
        <v>72.05</v>
      </c>
      <c r="Z119" s="74">
        <v>69.5</v>
      </c>
      <c r="AA119" s="74">
        <v>71.650000000000006</v>
      </c>
      <c r="AB119" s="74">
        <v>71.150000000000006</v>
      </c>
      <c r="AC119" s="74">
        <v>71.45</v>
      </c>
      <c r="AD119" s="74">
        <v>71.25</v>
      </c>
      <c r="AE119" s="74">
        <v>71.849999999999994</v>
      </c>
      <c r="AF119" s="74">
        <v>1818.05</v>
      </c>
    </row>
    <row r="120" spans="1:32" x14ac:dyDescent="0.3">
      <c r="A120" s="1"/>
      <c r="B120" s="72" t="s">
        <v>634</v>
      </c>
      <c r="C120" s="72" t="s">
        <v>1163</v>
      </c>
      <c r="D120" s="72" t="s">
        <v>59</v>
      </c>
      <c r="E120" s="73" t="s">
        <v>616</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1.9</v>
      </c>
      <c r="V120" s="74">
        <v>1.75</v>
      </c>
      <c r="W120" s="74">
        <v>1.85</v>
      </c>
      <c r="X120" s="74">
        <v>2.6</v>
      </c>
      <c r="Y120" s="74">
        <v>2.2000000000000002</v>
      </c>
      <c r="Z120" s="74">
        <v>3.1</v>
      </c>
      <c r="AA120" s="74">
        <v>2.9</v>
      </c>
      <c r="AB120" s="74">
        <v>3.1</v>
      </c>
      <c r="AC120" s="74">
        <v>2.75</v>
      </c>
      <c r="AD120" s="74">
        <v>3.1</v>
      </c>
      <c r="AE120" s="74">
        <v>1.85</v>
      </c>
      <c r="AF120" s="74">
        <v>65.05</v>
      </c>
    </row>
    <row r="121" spans="1:32" x14ac:dyDescent="0.3">
      <c r="A121" s="1"/>
      <c r="B121" s="72" t="s">
        <v>624</v>
      </c>
      <c r="C121" s="72" t="s">
        <v>1024</v>
      </c>
      <c r="D121" s="72" t="s">
        <v>59</v>
      </c>
      <c r="E121" s="73" t="s">
        <v>614</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688.1</v>
      </c>
      <c r="V121" s="74">
        <v>681.6</v>
      </c>
      <c r="W121" s="74">
        <v>659</v>
      </c>
      <c r="X121" s="74">
        <v>634.20000000000005</v>
      </c>
      <c r="Y121" s="74">
        <v>616.70000000000005</v>
      </c>
      <c r="Z121" s="74">
        <v>611.35</v>
      </c>
      <c r="AA121" s="74">
        <v>580.70000000000005</v>
      </c>
      <c r="AB121" s="74">
        <v>600.54999999999995</v>
      </c>
      <c r="AC121" s="74">
        <v>938.75</v>
      </c>
      <c r="AD121" s="74">
        <v>1014.15</v>
      </c>
      <c r="AE121" s="74">
        <v>1100.7</v>
      </c>
      <c r="AF121" s="74">
        <v>19042.2</v>
      </c>
    </row>
    <row r="122" spans="1:32" x14ac:dyDescent="0.3">
      <c r="A122" s="1"/>
      <c r="B122" s="72" t="s">
        <v>635</v>
      </c>
      <c r="C122" s="72" t="s">
        <v>1025</v>
      </c>
      <c r="D122" s="72" t="s">
        <v>59</v>
      </c>
      <c r="E122" s="73" t="s">
        <v>614</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32.450000000000003</v>
      </c>
      <c r="V122" s="74">
        <v>41.35</v>
      </c>
      <c r="W122" s="74">
        <v>35.450000000000003</v>
      </c>
      <c r="X122" s="74">
        <v>32.1</v>
      </c>
      <c r="Y122" s="74">
        <v>28.05</v>
      </c>
      <c r="Z122" s="74">
        <v>33.049999999999997</v>
      </c>
      <c r="AA122" s="74">
        <v>32.924999999999997</v>
      </c>
      <c r="AB122" s="74">
        <v>33.200000000000003</v>
      </c>
      <c r="AC122" s="74">
        <v>33.25</v>
      </c>
      <c r="AD122" s="74">
        <v>34.15</v>
      </c>
      <c r="AE122" s="74">
        <v>33.35</v>
      </c>
      <c r="AF122" s="74">
        <v>825.27499999999998</v>
      </c>
    </row>
    <row r="123" spans="1:32" x14ac:dyDescent="0.3">
      <c r="A123" s="1"/>
      <c r="B123" s="72" t="s">
        <v>655</v>
      </c>
      <c r="C123" s="72" t="s">
        <v>1164</v>
      </c>
      <c r="D123" s="72" t="s">
        <v>59</v>
      </c>
      <c r="E123" s="73" t="s">
        <v>616</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135</v>
      </c>
      <c r="V123" s="74">
        <v>134.19999999999999</v>
      </c>
      <c r="W123" s="74">
        <v>132.44999999999999</v>
      </c>
      <c r="X123" s="74">
        <v>136.30000000000001</v>
      </c>
      <c r="Y123" s="74">
        <v>132.30000000000001</v>
      </c>
      <c r="Z123" s="74">
        <v>136.6</v>
      </c>
      <c r="AA123" s="74">
        <v>137.57499999999999</v>
      </c>
      <c r="AB123" s="74">
        <v>130.19999999999999</v>
      </c>
      <c r="AC123" s="74">
        <v>128.80000000000001</v>
      </c>
      <c r="AD123" s="74">
        <v>131.5</v>
      </c>
      <c r="AE123" s="74">
        <v>98.6</v>
      </c>
      <c r="AF123" s="74">
        <v>3304.4250000000002</v>
      </c>
    </row>
    <row r="124" spans="1:32" x14ac:dyDescent="0.3">
      <c r="A124" s="1"/>
      <c r="B124" s="72" t="s">
        <v>372</v>
      </c>
      <c r="C124" s="72" t="s">
        <v>1165</v>
      </c>
      <c r="D124" s="72" t="s">
        <v>59</v>
      </c>
      <c r="E124" s="73" t="s">
        <v>615</v>
      </c>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v>0</v>
      </c>
    </row>
    <row r="125" spans="1:32" x14ac:dyDescent="0.3">
      <c r="A125" s="1"/>
      <c r="B125" s="72" t="s">
        <v>642</v>
      </c>
      <c r="C125" s="72" t="s">
        <v>1166</v>
      </c>
      <c r="D125" s="72" t="s">
        <v>59</v>
      </c>
      <c r="E125" s="73" t="s">
        <v>616</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152.25</v>
      </c>
      <c r="V125" s="74">
        <v>157.35</v>
      </c>
      <c r="W125" s="74">
        <v>152.15</v>
      </c>
      <c r="X125" s="74">
        <v>152.25</v>
      </c>
      <c r="Y125" s="74">
        <v>154.44999999999999</v>
      </c>
      <c r="Z125" s="74">
        <v>157.4</v>
      </c>
      <c r="AA125" s="74">
        <v>160.69999999999999</v>
      </c>
      <c r="AB125" s="74">
        <v>159.25</v>
      </c>
      <c r="AC125" s="74">
        <v>152.69999999999999</v>
      </c>
      <c r="AD125" s="74">
        <v>153.1</v>
      </c>
      <c r="AE125" s="74">
        <v>94.25</v>
      </c>
      <c r="AF125" s="74">
        <v>3694.4</v>
      </c>
    </row>
    <row r="126" spans="1:32" x14ac:dyDescent="0.3">
      <c r="A126" s="1"/>
      <c r="B126" s="72" t="s">
        <v>90</v>
      </c>
      <c r="C126" s="72" t="s">
        <v>1026</v>
      </c>
      <c r="D126" s="72" t="s">
        <v>59</v>
      </c>
      <c r="E126" s="73" t="s">
        <v>614</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27.15</v>
      </c>
      <c r="V126" s="74">
        <v>23.8</v>
      </c>
      <c r="W126" s="74">
        <v>29.85</v>
      </c>
      <c r="X126" s="74">
        <v>64.849999999999994</v>
      </c>
      <c r="Y126" s="74">
        <v>90.9</v>
      </c>
      <c r="Z126" s="74">
        <v>109.9</v>
      </c>
      <c r="AA126" s="74">
        <v>93.35</v>
      </c>
      <c r="AB126" s="74">
        <v>71.55</v>
      </c>
      <c r="AC126" s="74">
        <v>53.35</v>
      </c>
      <c r="AD126" s="74">
        <v>50</v>
      </c>
      <c r="AE126" s="74">
        <v>50.05</v>
      </c>
      <c r="AF126" s="74">
        <v>1014.6</v>
      </c>
    </row>
    <row r="127" spans="1:32" x14ac:dyDescent="0.3">
      <c r="A127" s="1"/>
      <c r="B127" s="72" t="s">
        <v>90</v>
      </c>
      <c r="C127" s="72" t="s">
        <v>1027</v>
      </c>
      <c r="D127" s="72" t="s">
        <v>59</v>
      </c>
      <c r="E127" s="73" t="s">
        <v>614</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1691.9</v>
      </c>
      <c r="V127" s="74">
        <v>1736.65</v>
      </c>
      <c r="W127" s="74">
        <v>1694.25</v>
      </c>
      <c r="X127" s="74">
        <v>1793.9</v>
      </c>
      <c r="Y127" s="74">
        <v>1894.4</v>
      </c>
      <c r="Z127" s="74">
        <v>2121.4499999999998</v>
      </c>
      <c r="AA127" s="74">
        <v>2238.25</v>
      </c>
      <c r="AB127" s="74">
        <v>2321.35</v>
      </c>
      <c r="AC127" s="74">
        <v>2608.4</v>
      </c>
      <c r="AD127" s="74">
        <v>2613.85</v>
      </c>
      <c r="AE127" s="74">
        <v>2528.3000000000002</v>
      </c>
      <c r="AF127" s="74">
        <v>49310.95</v>
      </c>
    </row>
    <row r="128" spans="1:32" x14ac:dyDescent="0.3">
      <c r="A128" s="1"/>
      <c r="B128" s="72" t="s">
        <v>90</v>
      </c>
      <c r="C128" s="72" t="s">
        <v>105</v>
      </c>
      <c r="D128" s="72" t="s">
        <v>59</v>
      </c>
      <c r="E128" s="73" t="s">
        <v>614</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316.55</v>
      </c>
      <c r="V128" s="74">
        <v>286.75</v>
      </c>
      <c r="W128" s="74">
        <v>371.2</v>
      </c>
      <c r="X128" s="74">
        <v>816.65</v>
      </c>
      <c r="Y128" s="74">
        <v>1155.0999999999999</v>
      </c>
      <c r="Z128" s="74">
        <v>1367.25</v>
      </c>
      <c r="AA128" s="74">
        <v>1153.6500000000001</v>
      </c>
      <c r="AB128" s="74">
        <v>886.55</v>
      </c>
      <c r="AC128" s="74">
        <v>648.29999999999995</v>
      </c>
      <c r="AD128" s="74">
        <v>654.70000000000005</v>
      </c>
      <c r="AE128" s="74">
        <v>602.4</v>
      </c>
      <c r="AF128" s="74">
        <v>12551.55</v>
      </c>
    </row>
    <row r="129" spans="1:32" x14ac:dyDescent="0.3">
      <c r="A129" s="1"/>
      <c r="B129" s="72" t="s">
        <v>90</v>
      </c>
      <c r="C129" s="72" t="s">
        <v>1028</v>
      </c>
      <c r="D129" s="72" t="s">
        <v>59</v>
      </c>
      <c r="E129" s="73" t="s">
        <v>614</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153.55000000000001</v>
      </c>
      <c r="V129" s="74">
        <v>153.55000000000001</v>
      </c>
      <c r="W129" s="74">
        <v>153.9</v>
      </c>
      <c r="X129" s="74">
        <v>173.35</v>
      </c>
      <c r="Y129" s="74">
        <v>211.7</v>
      </c>
      <c r="Z129" s="74">
        <v>238.1</v>
      </c>
      <c r="AA129" s="74">
        <v>237.75</v>
      </c>
      <c r="AB129" s="74">
        <v>238.05</v>
      </c>
      <c r="AC129" s="74">
        <v>183.35</v>
      </c>
      <c r="AD129" s="74">
        <v>187.2</v>
      </c>
      <c r="AE129" s="74">
        <v>178.4</v>
      </c>
      <c r="AF129" s="74">
        <v>4477.3999999999996</v>
      </c>
    </row>
    <row r="130" spans="1:32" x14ac:dyDescent="0.3">
      <c r="A130" s="1"/>
      <c r="B130" s="72" t="s">
        <v>107</v>
      </c>
      <c r="C130" s="72" t="s">
        <v>1167</v>
      </c>
      <c r="D130" s="72" t="s">
        <v>59</v>
      </c>
      <c r="E130" s="73" t="s">
        <v>617</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856.1</v>
      </c>
      <c r="V130" s="74">
        <v>756.55</v>
      </c>
      <c r="W130" s="74">
        <v>832.85</v>
      </c>
      <c r="X130" s="74">
        <v>906.9</v>
      </c>
      <c r="Y130" s="74">
        <v>2633.25</v>
      </c>
      <c r="Z130" s="74">
        <v>2842.55</v>
      </c>
      <c r="AA130" s="74">
        <v>1325.6</v>
      </c>
      <c r="AB130" s="74">
        <v>1047.5999999999999</v>
      </c>
      <c r="AC130" s="74">
        <v>525.65</v>
      </c>
      <c r="AD130" s="74">
        <v>1570.75</v>
      </c>
      <c r="AE130" s="74">
        <v>3282.85</v>
      </c>
      <c r="AF130" s="74">
        <v>44072.531674999998</v>
      </c>
    </row>
    <row r="131" spans="1:32" x14ac:dyDescent="0.3">
      <c r="A131" s="1"/>
      <c r="B131" s="72" t="s">
        <v>107</v>
      </c>
      <c r="C131" s="72" t="s">
        <v>1168</v>
      </c>
      <c r="D131" s="72" t="s">
        <v>59</v>
      </c>
      <c r="E131" s="73" t="s">
        <v>617</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835.15</v>
      </c>
      <c r="V131" s="74">
        <v>755.75</v>
      </c>
      <c r="W131" s="74">
        <v>731.85</v>
      </c>
      <c r="X131" s="74">
        <v>907.4</v>
      </c>
      <c r="Y131" s="74">
        <v>2455.9499999999998</v>
      </c>
      <c r="Z131" s="74">
        <v>2575.1999999999998</v>
      </c>
      <c r="AA131" s="74">
        <v>1309.8</v>
      </c>
      <c r="AB131" s="74">
        <v>1079.55</v>
      </c>
      <c r="AC131" s="74">
        <v>551.20000000000005</v>
      </c>
      <c r="AD131" s="74">
        <v>1508.3</v>
      </c>
      <c r="AE131" s="74">
        <v>2713.7</v>
      </c>
      <c r="AF131" s="74">
        <v>40597.191229999997</v>
      </c>
    </row>
    <row r="132" spans="1:32" x14ac:dyDescent="0.3">
      <c r="A132" s="1"/>
      <c r="B132" s="72" t="s">
        <v>107</v>
      </c>
      <c r="C132" s="72" t="s">
        <v>1030</v>
      </c>
      <c r="D132" s="72" t="s">
        <v>59</v>
      </c>
      <c r="E132" s="73" t="s">
        <v>614</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1637.1</v>
      </c>
      <c r="V132" s="74">
        <v>1643.9</v>
      </c>
      <c r="W132" s="74">
        <v>1633.85</v>
      </c>
      <c r="X132" s="74">
        <v>1646.55</v>
      </c>
      <c r="Y132" s="74">
        <v>1628</v>
      </c>
      <c r="Z132" s="74">
        <v>1610.35</v>
      </c>
      <c r="AA132" s="74">
        <v>1632.9</v>
      </c>
      <c r="AB132" s="74">
        <v>1625.75</v>
      </c>
      <c r="AC132" s="74">
        <v>1378.25</v>
      </c>
      <c r="AD132" s="74">
        <v>1623.95</v>
      </c>
      <c r="AE132" s="74">
        <v>1621.85</v>
      </c>
      <c r="AF132" s="74">
        <v>41995.25</v>
      </c>
    </row>
    <row r="133" spans="1:32" x14ac:dyDescent="0.3">
      <c r="A133" s="1"/>
      <c r="B133" s="72" t="s">
        <v>107</v>
      </c>
      <c r="C133" s="72" t="s">
        <v>1032</v>
      </c>
      <c r="D133" s="72" t="s">
        <v>1119</v>
      </c>
      <c r="E133" s="73" t="s">
        <v>614</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14.4</v>
      </c>
      <c r="V133" s="74">
        <v>14.4</v>
      </c>
      <c r="W133" s="74">
        <v>14.4</v>
      </c>
      <c r="X133" s="74">
        <v>14.4</v>
      </c>
      <c r="Y133" s="74">
        <v>14.4</v>
      </c>
      <c r="Z133" s="74">
        <v>14.4</v>
      </c>
      <c r="AA133" s="74">
        <v>14.4</v>
      </c>
      <c r="AB133" s="74">
        <v>14.4</v>
      </c>
      <c r="AC133" s="74">
        <v>14.4</v>
      </c>
      <c r="AD133" s="74">
        <v>14.4</v>
      </c>
      <c r="AE133" s="74">
        <v>14.4</v>
      </c>
      <c r="AF133" s="74">
        <v>374.4</v>
      </c>
    </row>
    <row r="134" spans="1:32" x14ac:dyDescent="0.3">
      <c r="A134" s="1"/>
      <c r="B134" s="72" t="s">
        <v>107</v>
      </c>
      <c r="C134" s="72" t="s">
        <v>1033</v>
      </c>
      <c r="D134" s="72" t="s">
        <v>59</v>
      </c>
      <c r="E134" s="73" t="s">
        <v>614</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711.15</v>
      </c>
      <c r="V134" s="74">
        <v>709.85</v>
      </c>
      <c r="W134" s="74">
        <v>707.15</v>
      </c>
      <c r="X134" s="74">
        <v>710.85</v>
      </c>
      <c r="Y134" s="74">
        <v>707.65</v>
      </c>
      <c r="Z134" s="74">
        <v>701.95</v>
      </c>
      <c r="AA134" s="74">
        <v>708.45</v>
      </c>
      <c r="AB134" s="74">
        <v>706.25</v>
      </c>
      <c r="AC134" s="74">
        <v>696.55</v>
      </c>
      <c r="AD134" s="74">
        <v>703.4</v>
      </c>
      <c r="AE134" s="74">
        <v>709.5</v>
      </c>
      <c r="AF134" s="74">
        <v>18298.3</v>
      </c>
    </row>
    <row r="135" spans="1:32" x14ac:dyDescent="0.3">
      <c r="A135" s="1"/>
      <c r="B135" s="72" t="s">
        <v>107</v>
      </c>
      <c r="C135" s="72" t="s">
        <v>1034</v>
      </c>
      <c r="D135" s="72" t="s">
        <v>59</v>
      </c>
      <c r="E135" s="73" t="s">
        <v>614</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3477.45</v>
      </c>
      <c r="V135" s="74">
        <v>3157.3</v>
      </c>
      <c r="W135" s="74">
        <v>3256.15</v>
      </c>
      <c r="X135" s="74">
        <v>3007.1</v>
      </c>
      <c r="Y135" s="74">
        <v>2863.15</v>
      </c>
      <c r="Z135" s="74">
        <v>2987.4</v>
      </c>
      <c r="AA135" s="74">
        <v>2923.85</v>
      </c>
      <c r="AB135" s="74">
        <v>3169.25</v>
      </c>
      <c r="AC135" s="74">
        <v>3106.25</v>
      </c>
      <c r="AD135" s="74">
        <v>2670.5</v>
      </c>
      <c r="AE135" s="74">
        <v>2832.65</v>
      </c>
      <c r="AF135" s="74">
        <v>80687.75</v>
      </c>
    </row>
    <row r="136" spans="1:32" x14ac:dyDescent="0.3">
      <c r="A136" s="1"/>
      <c r="B136" s="72" t="s">
        <v>107</v>
      </c>
      <c r="C136" s="72" t="s">
        <v>1035</v>
      </c>
      <c r="D136" s="72" t="s">
        <v>59</v>
      </c>
      <c r="E136" s="73" t="s">
        <v>614</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1930.65</v>
      </c>
      <c r="V136" s="74">
        <v>1969.85</v>
      </c>
      <c r="W136" s="74">
        <v>1975.65</v>
      </c>
      <c r="X136" s="74">
        <v>1989.45</v>
      </c>
      <c r="Y136" s="74">
        <v>1921.55</v>
      </c>
      <c r="Z136" s="74">
        <v>1862.35</v>
      </c>
      <c r="AA136" s="74">
        <v>1900.4</v>
      </c>
      <c r="AB136" s="74">
        <v>1918.85</v>
      </c>
      <c r="AC136" s="74">
        <v>1998.2</v>
      </c>
      <c r="AD136" s="74">
        <v>1933.8</v>
      </c>
      <c r="AE136" s="74">
        <v>1966.05</v>
      </c>
      <c r="AF136" s="74">
        <v>50917.35</v>
      </c>
    </row>
    <row r="137" spans="1:32" x14ac:dyDescent="0.3">
      <c r="A137" s="1"/>
      <c r="B137" s="72" t="s">
        <v>107</v>
      </c>
      <c r="C137" s="72" t="s">
        <v>1036</v>
      </c>
      <c r="D137" s="72" t="s">
        <v>59</v>
      </c>
      <c r="E137" s="73" t="s">
        <v>614</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1526.6</v>
      </c>
      <c r="V137" s="74">
        <v>1529.7</v>
      </c>
      <c r="W137" s="74">
        <v>1519.55</v>
      </c>
      <c r="X137" s="74">
        <v>1526.15</v>
      </c>
      <c r="Y137" s="74">
        <v>1221.2</v>
      </c>
      <c r="Z137" s="74">
        <v>1253.3</v>
      </c>
      <c r="AA137" s="74">
        <v>1529.7</v>
      </c>
      <c r="AB137" s="74">
        <v>1522.75</v>
      </c>
      <c r="AC137" s="74">
        <v>1533.15</v>
      </c>
      <c r="AD137" s="74">
        <v>1523.4</v>
      </c>
      <c r="AE137" s="74">
        <v>1536.2</v>
      </c>
      <c r="AF137" s="74">
        <v>39109.949999999997</v>
      </c>
    </row>
    <row r="138" spans="1:32" x14ac:dyDescent="0.3">
      <c r="A138" s="1"/>
      <c r="B138" s="72" t="s">
        <v>107</v>
      </c>
      <c r="C138" s="72" t="s">
        <v>1169</v>
      </c>
      <c r="D138" s="72" t="s">
        <v>1170</v>
      </c>
      <c r="E138" s="73" t="s">
        <v>616</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975.9</v>
      </c>
      <c r="V138" s="74">
        <v>1053.1500000000001</v>
      </c>
      <c r="W138" s="74">
        <v>1055.25</v>
      </c>
      <c r="X138" s="74">
        <v>1062.4000000000001</v>
      </c>
      <c r="Y138" s="74">
        <v>1061.6500000000001</v>
      </c>
      <c r="Z138" s="74">
        <v>1084.5999999999999</v>
      </c>
      <c r="AA138" s="74">
        <v>1094.8499999999999</v>
      </c>
      <c r="AB138" s="74">
        <v>1067.4000000000001</v>
      </c>
      <c r="AC138" s="74">
        <v>999.25</v>
      </c>
      <c r="AD138" s="74">
        <v>1042.8</v>
      </c>
      <c r="AE138" s="74">
        <v>669.95</v>
      </c>
      <c r="AF138" s="74">
        <v>24911.05</v>
      </c>
    </row>
    <row r="139" spans="1:32" x14ac:dyDescent="0.3">
      <c r="A139" s="1"/>
      <c r="B139" s="72" t="s">
        <v>107</v>
      </c>
      <c r="C139" s="72" t="s">
        <v>1171</v>
      </c>
      <c r="D139" s="72" t="s">
        <v>59</v>
      </c>
      <c r="E139" s="73" t="s">
        <v>616</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1339.3</v>
      </c>
      <c r="V139" s="74">
        <v>1432.4</v>
      </c>
      <c r="W139" s="74">
        <v>1425.05</v>
      </c>
      <c r="X139" s="74">
        <v>1436.2</v>
      </c>
      <c r="Y139" s="74">
        <v>1446.4</v>
      </c>
      <c r="Z139" s="74">
        <v>1463.35</v>
      </c>
      <c r="AA139" s="74">
        <v>1481.9</v>
      </c>
      <c r="AB139" s="74">
        <v>1450.4</v>
      </c>
      <c r="AC139" s="74">
        <v>1362.95</v>
      </c>
      <c r="AD139" s="74">
        <v>1427.15</v>
      </c>
      <c r="AE139" s="74">
        <v>898.55</v>
      </c>
      <c r="AF139" s="74">
        <v>33642.6</v>
      </c>
    </row>
    <row r="140" spans="1:32" x14ac:dyDescent="0.3">
      <c r="A140" s="1"/>
      <c r="B140" s="72" t="s">
        <v>107</v>
      </c>
      <c r="C140" s="72" t="s">
        <v>1172</v>
      </c>
      <c r="D140" s="72" t="s">
        <v>109</v>
      </c>
      <c r="E140" s="73" t="s">
        <v>615</v>
      </c>
      <c r="F140" s="74"/>
      <c r="G140" s="74"/>
      <c r="H140" s="74"/>
      <c r="I140" s="74"/>
      <c r="J140" s="74"/>
      <c r="K140" s="74"/>
      <c r="L140" s="74"/>
      <c r="M140" s="74"/>
      <c r="N140" s="74">
        <v>1613.6</v>
      </c>
      <c r="O140" s="74"/>
      <c r="P140" s="74">
        <v>1069.3</v>
      </c>
      <c r="Q140" s="74"/>
      <c r="R140" s="74"/>
      <c r="S140" s="74"/>
      <c r="T140" s="74"/>
      <c r="U140" s="74"/>
      <c r="V140" s="74"/>
      <c r="W140" s="74"/>
      <c r="X140" s="74"/>
      <c r="Y140" s="74"/>
      <c r="Z140" s="74"/>
      <c r="AA140" s="74"/>
      <c r="AB140" s="74"/>
      <c r="AC140" s="74"/>
      <c r="AD140" s="74"/>
      <c r="AE140" s="74"/>
      <c r="AF140" s="74">
        <v>2682.9</v>
      </c>
    </row>
    <row r="141" spans="1:32" x14ac:dyDescent="0.3">
      <c r="A141" s="1"/>
      <c r="B141" s="72" t="s">
        <v>107</v>
      </c>
      <c r="C141" s="72" t="s">
        <v>1172</v>
      </c>
      <c r="D141" s="72" t="s">
        <v>389</v>
      </c>
      <c r="E141" s="73" t="s">
        <v>615</v>
      </c>
      <c r="F141" s="74"/>
      <c r="G141" s="74"/>
      <c r="H141" s="74"/>
      <c r="I141" s="74"/>
      <c r="J141" s="74"/>
      <c r="K141" s="74"/>
      <c r="L141" s="74"/>
      <c r="M141" s="74"/>
      <c r="N141" s="74"/>
      <c r="O141" s="74"/>
      <c r="P141" s="74"/>
      <c r="Q141" s="74"/>
      <c r="R141" s="74"/>
      <c r="S141" s="74"/>
      <c r="T141" s="74"/>
      <c r="U141" s="74"/>
      <c r="V141" s="74"/>
      <c r="W141" s="74">
        <v>10.6</v>
      </c>
      <c r="X141" s="74"/>
      <c r="Y141" s="74">
        <v>22.3</v>
      </c>
      <c r="Z141" s="74"/>
      <c r="AA141" s="74"/>
      <c r="AB141" s="74">
        <v>4.9000000000000004</v>
      </c>
      <c r="AC141" s="74">
        <v>16.95</v>
      </c>
      <c r="AD141" s="74">
        <v>24.35</v>
      </c>
      <c r="AE141" s="74">
        <v>7.4</v>
      </c>
      <c r="AF141" s="74">
        <v>86.5</v>
      </c>
    </row>
    <row r="142" spans="1:32" x14ac:dyDescent="0.3">
      <c r="A142" s="1"/>
      <c r="B142" s="72" t="s">
        <v>107</v>
      </c>
      <c r="C142" s="72" t="s">
        <v>1172</v>
      </c>
      <c r="D142" s="72" t="s">
        <v>1173</v>
      </c>
      <c r="E142" s="73" t="s">
        <v>615</v>
      </c>
      <c r="F142" s="74"/>
      <c r="G142" s="74"/>
      <c r="H142" s="74"/>
      <c r="I142" s="74"/>
      <c r="J142" s="74"/>
      <c r="K142" s="74"/>
      <c r="L142" s="74"/>
      <c r="M142" s="74"/>
      <c r="N142" s="74"/>
      <c r="O142" s="74"/>
      <c r="P142" s="74"/>
      <c r="Q142" s="74"/>
      <c r="R142" s="74"/>
      <c r="S142" s="74"/>
      <c r="T142" s="74">
        <v>26.05</v>
      </c>
      <c r="U142" s="74"/>
      <c r="V142" s="74"/>
      <c r="W142" s="74"/>
      <c r="X142" s="74"/>
      <c r="Y142" s="74"/>
      <c r="Z142" s="74"/>
      <c r="AA142" s="74"/>
      <c r="AB142" s="74"/>
      <c r="AC142" s="74">
        <v>227.2</v>
      </c>
      <c r="AD142" s="74"/>
      <c r="AE142" s="74"/>
      <c r="AF142" s="74">
        <v>253.25</v>
      </c>
    </row>
    <row r="143" spans="1:32" x14ac:dyDescent="0.3">
      <c r="A143" s="1"/>
      <c r="B143" s="72" t="s">
        <v>107</v>
      </c>
      <c r="C143" s="72" t="s">
        <v>1174</v>
      </c>
      <c r="D143" s="72" t="s">
        <v>1175</v>
      </c>
      <c r="E143" s="73" t="s">
        <v>615</v>
      </c>
      <c r="F143" s="74">
        <v>754.5</v>
      </c>
      <c r="G143" s="74">
        <v>103.5</v>
      </c>
      <c r="H143" s="74"/>
      <c r="I143" s="74"/>
      <c r="J143" s="74"/>
      <c r="K143" s="74">
        <v>3121.5</v>
      </c>
      <c r="L143" s="74">
        <v>22.5</v>
      </c>
      <c r="M143" s="74"/>
      <c r="N143" s="74"/>
      <c r="O143" s="74"/>
      <c r="P143" s="74">
        <v>842.6</v>
      </c>
      <c r="Q143" s="74">
        <v>985.05</v>
      </c>
      <c r="R143" s="74"/>
      <c r="S143" s="74"/>
      <c r="T143" s="74"/>
      <c r="U143" s="74"/>
      <c r="V143" s="74"/>
      <c r="W143" s="74"/>
      <c r="X143" s="74"/>
      <c r="Y143" s="74"/>
      <c r="Z143" s="74"/>
      <c r="AA143" s="74"/>
      <c r="AB143" s="74"/>
      <c r="AC143" s="74"/>
      <c r="AD143" s="74"/>
      <c r="AE143" s="74"/>
      <c r="AF143" s="74">
        <v>5829.65</v>
      </c>
    </row>
    <row r="144" spans="1:32" x14ac:dyDescent="0.3">
      <c r="A144" s="1"/>
      <c r="B144" s="72" t="s">
        <v>107</v>
      </c>
      <c r="C144" s="72" t="s">
        <v>112</v>
      </c>
      <c r="D144" s="72" t="s">
        <v>1140</v>
      </c>
      <c r="E144" s="73" t="s">
        <v>615</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3515.55</v>
      </c>
      <c r="V144" s="74">
        <v>3507</v>
      </c>
      <c r="W144" s="74">
        <v>3499.25</v>
      </c>
      <c r="X144" s="74">
        <v>3505.8</v>
      </c>
      <c r="Y144" s="74">
        <v>3516.3</v>
      </c>
      <c r="Z144" s="74">
        <v>3220.4</v>
      </c>
      <c r="AA144" s="74">
        <v>3498.1</v>
      </c>
      <c r="AB144" s="74">
        <v>3505.45</v>
      </c>
      <c r="AC144" s="74">
        <v>3499.9</v>
      </c>
      <c r="AD144" s="74">
        <v>3506.05</v>
      </c>
      <c r="AE144" s="74">
        <v>3508.5</v>
      </c>
      <c r="AF144" s="74">
        <v>91078.05</v>
      </c>
    </row>
    <row r="145" spans="1:32" x14ac:dyDescent="0.3">
      <c r="A145" s="1"/>
      <c r="B145" s="72" t="s">
        <v>107</v>
      </c>
      <c r="C145" s="72" t="s">
        <v>112</v>
      </c>
      <c r="D145" s="72" t="s">
        <v>66</v>
      </c>
      <c r="E145" s="73" t="s">
        <v>615</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3571</v>
      </c>
      <c r="V145" s="74">
        <v>3563.35</v>
      </c>
      <c r="W145" s="74">
        <v>3556.4</v>
      </c>
      <c r="X145" s="74">
        <v>3562.95</v>
      </c>
      <c r="Y145" s="74">
        <v>3569</v>
      </c>
      <c r="Z145" s="74">
        <v>3247.3</v>
      </c>
      <c r="AA145" s="74">
        <v>3551.75</v>
      </c>
      <c r="AB145" s="74">
        <v>3557.1</v>
      </c>
      <c r="AC145" s="74">
        <v>3553.15</v>
      </c>
      <c r="AD145" s="74">
        <v>3560.6</v>
      </c>
      <c r="AE145" s="74">
        <v>3564.25</v>
      </c>
      <c r="AF145" s="74">
        <v>92439.15</v>
      </c>
    </row>
    <row r="146" spans="1:32" x14ac:dyDescent="0.3">
      <c r="A146" s="1"/>
      <c r="B146" s="72" t="s">
        <v>107</v>
      </c>
      <c r="C146" s="72" t="s">
        <v>112</v>
      </c>
      <c r="D146" s="72" t="s">
        <v>1176</v>
      </c>
      <c r="E146" s="73" t="s">
        <v>615</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3590.2</v>
      </c>
      <c r="V146" s="74">
        <v>3586.85</v>
      </c>
      <c r="W146" s="74">
        <v>3583.45</v>
      </c>
      <c r="X146" s="74">
        <v>3589.7</v>
      </c>
      <c r="Y146" s="74">
        <v>3597.8</v>
      </c>
      <c r="Z146" s="74">
        <v>3408.45</v>
      </c>
      <c r="AA146" s="74">
        <v>3584.8</v>
      </c>
      <c r="AB146" s="74">
        <v>3592.3</v>
      </c>
      <c r="AC146" s="74">
        <v>3588.6</v>
      </c>
      <c r="AD146" s="74">
        <v>3593.4</v>
      </c>
      <c r="AE146" s="74">
        <v>3589.9</v>
      </c>
      <c r="AF146" s="74">
        <v>94297.1</v>
      </c>
    </row>
    <row r="147" spans="1:32" x14ac:dyDescent="0.3">
      <c r="A147" s="1"/>
      <c r="B147" s="72" t="s">
        <v>1177</v>
      </c>
      <c r="C147" s="72" t="s">
        <v>1178</v>
      </c>
      <c r="D147" s="72" t="s">
        <v>59</v>
      </c>
      <c r="E147" s="73" t="s">
        <v>616</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184.95</v>
      </c>
      <c r="V147" s="74">
        <v>188.1</v>
      </c>
      <c r="W147" s="74">
        <v>186.6</v>
      </c>
      <c r="X147" s="74">
        <v>189.05</v>
      </c>
      <c r="Y147" s="74">
        <v>185.25</v>
      </c>
      <c r="Z147" s="74">
        <v>188.3</v>
      </c>
      <c r="AA147" s="74">
        <v>192.85</v>
      </c>
      <c r="AB147" s="74">
        <v>190.65</v>
      </c>
      <c r="AC147" s="74">
        <v>184.2</v>
      </c>
      <c r="AD147" s="74">
        <v>184.3</v>
      </c>
      <c r="AE147" s="74">
        <v>111.35</v>
      </c>
      <c r="AF147" s="74">
        <v>4444</v>
      </c>
    </row>
    <row r="148" spans="1:32" x14ac:dyDescent="0.3">
      <c r="A148" s="1"/>
      <c r="B148" s="72" t="s">
        <v>31</v>
      </c>
      <c r="C148" s="72" t="s">
        <v>1179</v>
      </c>
      <c r="D148" s="72" t="s">
        <v>59</v>
      </c>
      <c r="E148" s="73" t="s">
        <v>617</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416.55</v>
      </c>
      <c r="V148" s="74">
        <v>395</v>
      </c>
      <c r="W148" s="74">
        <v>416.6</v>
      </c>
      <c r="X148" s="74">
        <v>376.9</v>
      </c>
      <c r="Y148" s="74">
        <v>690.25</v>
      </c>
      <c r="Z148" s="74">
        <v>680.2</v>
      </c>
      <c r="AA148" s="74">
        <v>534.20000000000005</v>
      </c>
      <c r="AB148" s="74">
        <v>483.3</v>
      </c>
      <c r="AC148" s="74">
        <v>198.3</v>
      </c>
      <c r="AD148" s="74">
        <v>172.8</v>
      </c>
      <c r="AE148" s="74">
        <v>621.54999999999995</v>
      </c>
      <c r="AF148" s="74">
        <v>11916.9</v>
      </c>
    </row>
    <row r="149" spans="1:32" x14ac:dyDescent="0.3">
      <c r="A149" s="1"/>
      <c r="B149" s="72" t="s">
        <v>644</v>
      </c>
      <c r="C149" s="72" t="s">
        <v>1180</v>
      </c>
      <c r="D149" s="72" t="s">
        <v>59</v>
      </c>
      <c r="E149" s="73" t="s">
        <v>617</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1049.7</v>
      </c>
      <c r="V149" s="74">
        <v>1047.9000000000001</v>
      </c>
      <c r="W149" s="74">
        <v>1055.2</v>
      </c>
      <c r="X149" s="74">
        <v>1071.6500000000001</v>
      </c>
      <c r="Y149" s="74">
        <v>1915.4</v>
      </c>
      <c r="Z149" s="74">
        <v>1879.2</v>
      </c>
      <c r="AA149" s="74">
        <v>1480.45</v>
      </c>
      <c r="AB149" s="74">
        <v>1283.3499999999999</v>
      </c>
      <c r="AC149" s="74">
        <v>619.20000000000005</v>
      </c>
      <c r="AD149" s="74">
        <v>495.3</v>
      </c>
      <c r="AE149" s="74">
        <v>1685</v>
      </c>
      <c r="AF149" s="74">
        <v>34776.6</v>
      </c>
    </row>
    <row r="150" spans="1:32" ht="27.6" x14ac:dyDescent="0.3">
      <c r="A150" s="1"/>
      <c r="B150" s="72" t="s">
        <v>393</v>
      </c>
      <c r="C150" s="72" t="s">
        <v>1181</v>
      </c>
      <c r="D150" s="72" t="s">
        <v>59</v>
      </c>
      <c r="E150" s="73" t="s">
        <v>614</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90.2</v>
      </c>
      <c r="V150" s="74">
        <v>91.2</v>
      </c>
      <c r="W150" s="74">
        <v>95.7</v>
      </c>
      <c r="X150" s="74">
        <v>96.75</v>
      </c>
      <c r="Y150" s="74">
        <v>92</v>
      </c>
      <c r="Z150" s="74">
        <v>95.85</v>
      </c>
      <c r="AA150" s="74">
        <v>98.55</v>
      </c>
      <c r="AB150" s="74">
        <v>111.6</v>
      </c>
      <c r="AC150" s="74">
        <v>105.735285</v>
      </c>
      <c r="AD150" s="74">
        <v>82.95</v>
      </c>
      <c r="AE150" s="74"/>
      <c r="AF150" s="74">
        <v>2565.685285</v>
      </c>
    </row>
    <row r="151" spans="1:32" x14ac:dyDescent="0.3">
      <c r="A151" s="1"/>
      <c r="B151" s="72" t="s">
        <v>401</v>
      </c>
      <c r="C151" s="72" t="s">
        <v>1067</v>
      </c>
      <c r="D151" s="72" t="s">
        <v>59</v>
      </c>
      <c r="E151" s="73" t="s">
        <v>615</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53.45</v>
      </c>
      <c r="V151" s="74">
        <v>69.45</v>
      </c>
      <c r="W151" s="74">
        <v>67.849999999999994</v>
      </c>
      <c r="X151" s="74">
        <v>64.150000000000006</v>
      </c>
      <c r="Y151" s="74">
        <v>69.599999999999994</v>
      </c>
      <c r="Z151" s="74">
        <v>69.599999999999994</v>
      </c>
      <c r="AA151" s="74">
        <v>69.599999999999994</v>
      </c>
      <c r="AB151" s="74">
        <v>69.599999999999994</v>
      </c>
      <c r="AC151" s="74">
        <v>55.85</v>
      </c>
      <c r="AD151" s="74">
        <v>59.9</v>
      </c>
      <c r="AE151" s="74">
        <v>69.599999999999994</v>
      </c>
      <c r="AF151" s="74">
        <v>1959.9</v>
      </c>
    </row>
    <row r="152" spans="1:32" x14ac:dyDescent="0.3">
      <c r="A152" s="1"/>
      <c r="B152" s="72" t="s">
        <v>401</v>
      </c>
      <c r="C152" s="72" t="s">
        <v>1182</v>
      </c>
      <c r="D152" s="72" t="s">
        <v>59</v>
      </c>
      <c r="E152" s="73" t="s">
        <v>615</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61.95</v>
      </c>
      <c r="V152" s="74">
        <v>61.2</v>
      </c>
      <c r="W152" s="74">
        <v>58.85</v>
      </c>
      <c r="X152" s="74">
        <v>60.15</v>
      </c>
      <c r="Y152" s="74">
        <v>57.9</v>
      </c>
      <c r="Z152" s="74">
        <v>58.2</v>
      </c>
      <c r="AA152" s="74">
        <v>59.6</v>
      </c>
      <c r="AB152" s="74">
        <v>61.4</v>
      </c>
      <c r="AC152" s="74">
        <v>61.75</v>
      </c>
      <c r="AD152" s="74">
        <v>54.95</v>
      </c>
      <c r="AE152" s="74">
        <v>61</v>
      </c>
      <c r="AF152" s="74">
        <v>1529.5</v>
      </c>
    </row>
    <row r="153" spans="1:32" x14ac:dyDescent="0.3">
      <c r="A153" s="1"/>
      <c r="B153" s="72" t="s">
        <v>401</v>
      </c>
      <c r="C153" s="72" t="s">
        <v>1183</v>
      </c>
      <c r="D153" s="72" t="s">
        <v>59</v>
      </c>
      <c r="E153" s="73" t="s">
        <v>615</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57</v>
      </c>
      <c r="V153" s="74">
        <v>57.5</v>
      </c>
      <c r="W153" s="74">
        <v>55.9</v>
      </c>
      <c r="X153" s="74">
        <v>55.95</v>
      </c>
      <c r="Y153" s="74">
        <v>57.6</v>
      </c>
      <c r="Z153" s="74">
        <v>57.6</v>
      </c>
      <c r="AA153" s="74">
        <v>57.2</v>
      </c>
      <c r="AB153" s="74">
        <v>57.6</v>
      </c>
      <c r="AC153" s="74">
        <v>57.6</v>
      </c>
      <c r="AD153" s="74">
        <v>56.85</v>
      </c>
      <c r="AE153" s="74">
        <v>57.6</v>
      </c>
      <c r="AF153" s="74">
        <v>1139.45</v>
      </c>
    </row>
    <row r="154" spans="1:32" x14ac:dyDescent="0.3">
      <c r="A154" s="1"/>
      <c r="B154" s="72" t="s">
        <v>401</v>
      </c>
      <c r="C154" s="72" t="s">
        <v>1184</v>
      </c>
      <c r="D154" s="72" t="s">
        <v>59</v>
      </c>
      <c r="E154" s="73" t="s">
        <v>615</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57.6</v>
      </c>
      <c r="V154" s="74">
        <v>57.6</v>
      </c>
      <c r="W154" s="74">
        <v>57.6</v>
      </c>
      <c r="X154" s="74">
        <v>57.6</v>
      </c>
      <c r="Y154" s="74">
        <v>57.6</v>
      </c>
      <c r="Z154" s="74">
        <v>57.6</v>
      </c>
      <c r="AA154" s="74">
        <v>49.4</v>
      </c>
      <c r="AB154" s="74">
        <v>53.45</v>
      </c>
      <c r="AC154" s="74">
        <v>57.6</v>
      </c>
      <c r="AD154" s="74">
        <v>57.6</v>
      </c>
      <c r="AE154" s="74">
        <v>57.6</v>
      </c>
      <c r="AF154" s="74">
        <v>1415.85</v>
      </c>
    </row>
    <row r="155" spans="1:32" ht="27.6" x14ac:dyDescent="0.3">
      <c r="A155" s="1"/>
      <c r="B155" s="72" t="s">
        <v>623</v>
      </c>
      <c r="C155" s="72" t="s">
        <v>1185</v>
      </c>
      <c r="D155" s="72" t="s">
        <v>1186</v>
      </c>
      <c r="E155" s="73" t="s">
        <v>615</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v>0</v>
      </c>
    </row>
    <row r="156" spans="1:32" ht="27.6" x14ac:dyDescent="0.3">
      <c r="A156" s="1"/>
      <c r="B156" s="72" t="s">
        <v>623</v>
      </c>
      <c r="C156" s="72" t="s">
        <v>1185</v>
      </c>
      <c r="D156" s="72" t="s">
        <v>1187</v>
      </c>
      <c r="E156" s="73" t="s">
        <v>615</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v>0</v>
      </c>
    </row>
    <row r="157" spans="1:32" x14ac:dyDescent="0.3">
      <c r="A157" s="1"/>
      <c r="B157" s="72" t="s">
        <v>656</v>
      </c>
      <c r="C157" s="72" t="s">
        <v>1188</v>
      </c>
      <c r="D157" s="72" t="s">
        <v>59</v>
      </c>
      <c r="E157" s="73" t="s">
        <v>616</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135.6</v>
      </c>
      <c r="V157" s="74">
        <v>135.9</v>
      </c>
      <c r="W157" s="74">
        <v>139.15</v>
      </c>
      <c r="X157" s="74">
        <v>138.6</v>
      </c>
      <c r="Y157" s="74">
        <v>132.65</v>
      </c>
      <c r="Z157" s="74">
        <v>139.65</v>
      </c>
      <c r="AA157" s="74">
        <v>139.63</v>
      </c>
      <c r="AB157" s="74">
        <v>135.5</v>
      </c>
      <c r="AC157" s="74">
        <v>130.15</v>
      </c>
      <c r="AD157" s="74">
        <v>133.6</v>
      </c>
      <c r="AE157" s="74">
        <v>96.8</v>
      </c>
      <c r="AF157" s="74">
        <v>3379.63</v>
      </c>
    </row>
    <row r="158" spans="1:32" x14ac:dyDescent="0.3">
      <c r="A158" s="1"/>
      <c r="B158" s="72" t="s">
        <v>118</v>
      </c>
      <c r="C158" s="72" t="s">
        <v>119</v>
      </c>
      <c r="D158" s="72" t="s">
        <v>1148</v>
      </c>
      <c r="E158" s="73" t="s">
        <v>615</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v>0</v>
      </c>
    </row>
    <row r="159" spans="1:32" x14ac:dyDescent="0.3">
      <c r="A159" s="1"/>
      <c r="B159" s="72" t="s">
        <v>118</v>
      </c>
      <c r="C159" s="72" t="s">
        <v>119</v>
      </c>
      <c r="D159" s="72" t="s">
        <v>1149</v>
      </c>
      <c r="E159" s="73" t="s">
        <v>615</v>
      </c>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v>0</v>
      </c>
    </row>
    <row r="160" spans="1:32" x14ac:dyDescent="0.3">
      <c r="A160" s="1"/>
      <c r="B160" s="72" t="s">
        <v>118</v>
      </c>
      <c r="C160" s="72" t="s">
        <v>119</v>
      </c>
      <c r="D160" s="72" t="s">
        <v>1140</v>
      </c>
      <c r="E160" s="73" t="s">
        <v>615</v>
      </c>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v>0</v>
      </c>
    </row>
    <row r="161" spans="1:32" x14ac:dyDescent="0.3">
      <c r="A161" s="1"/>
      <c r="B161" s="72" t="s">
        <v>118</v>
      </c>
      <c r="C161" s="72" t="s">
        <v>119</v>
      </c>
      <c r="D161" s="72" t="s">
        <v>66</v>
      </c>
      <c r="E161" s="73" t="s">
        <v>615</v>
      </c>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v>0</v>
      </c>
    </row>
    <row r="162" spans="1:32" x14ac:dyDescent="0.3">
      <c r="A162" s="1"/>
      <c r="B162" s="72" t="s">
        <v>621</v>
      </c>
      <c r="C162" s="72" t="s">
        <v>1037</v>
      </c>
      <c r="D162" s="72" t="s">
        <v>59</v>
      </c>
      <c r="E162" s="73" t="s">
        <v>614</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1825</v>
      </c>
      <c r="V162" s="74">
        <v>1946.7</v>
      </c>
      <c r="W162" s="74">
        <v>1914.95</v>
      </c>
      <c r="X162" s="74">
        <v>1803</v>
      </c>
      <c r="Y162" s="74">
        <v>1787.7</v>
      </c>
      <c r="Z162" s="74">
        <v>1788.4</v>
      </c>
      <c r="AA162" s="74">
        <v>1786</v>
      </c>
      <c r="AB162" s="74">
        <v>1773.75</v>
      </c>
      <c r="AC162" s="74">
        <v>1808.75</v>
      </c>
      <c r="AD162" s="74">
        <v>1815.4</v>
      </c>
      <c r="AE162" s="74">
        <v>1833.45</v>
      </c>
      <c r="AF162" s="74">
        <v>47718.05</v>
      </c>
    </row>
    <row r="163" spans="1:32" x14ac:dyDescent="0.3">
      <c r="A163" s="1"/>
      <c r="B163" s="72" t="s">
        <v>621</v>
      </c>
      <c r="C163" s="72" t="s">
        <v>1038</v>
      </c>
      <c r="D163" s="72" t="s">
        <v>59</v>
      </c>
      <c r="E163" s="73" t="s">
        <v>614</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6.4</v>
      </c>
      <c r="V163" s="74">
        <v>5.6</v>
      </c>
      <c r="W163" s="74">
        <v>10.55</v>
      </c>
      <c r="X163" s="74">
        <v>11.4</v>
      </c>
      <c r="Y163" s="74">
        <v>7.2</v>
      </c>
      <c r="Z163" s="74">
        <v>7.2</v>
      </c>
      <c r="AA163" s="74">
        <v>6.2</v>
      </c>
      <c r="AB163" s="74">
        <v>5.35</v>
      </c>
      <c r="AC163" s="74">
        <v>5.7</v>
      </c>
      <c r="AD163" s="74">
        <v>5.7</v>
      </c>
      <c r="AE163" s="74">
        <v>7.35</v>
      </c>
      <c r="AF163" s="74">
        <v>194.3</v>
      </c>
    </row>
    <row r="164" spans="1:32" x14ac:dyDescent="0.3">
      <c r="A164" s="1"/>
      <c r="B164" s="72" t="s">
        <v>619</v>
      </c>
      <c r="C164" s="72" t="s">
        <v>1189</v>
      </c>
      <c r="D164" s="72" t="s">
        <v>1190</v>
      </c>
      <c r="E164" s="73" t="s">
        <v>615</v>
      </c>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v>0</v>
      </c>
    </row>
    <row r="165" spans="1:32" x14ac:dyDescent="0.3">
      <c r="A165" s="1"/>
      <c r="B165" s="72" t="s">
        <v>619</v>
      </c>
      <c r="C165" s="72" t="s">
        <v>1189</v>
      </c>
      <c r="D165" s="72" t="s">
        <v>1191</v>
      </c>
      <c r="E165" s="73" t="s">
        <v>615</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v>131</v>
      </c>
      <c r="AF165" s="74">
        <v>131</v>
      </c>
    </row>
    <row r="166" spans="1:32" x14ac:dyDescent="0.3">
      <c r="A166" s="1"/>
      <c r="B166" s="72" t="s">
        <v>619</v>
      </c>
      <c r="C166" s="72" t="s">
        <v>1189</v>
      </c>
      <c r="D166" s="72" t="s">
        <v>1192</v>
      </c>
      <c r="E166" s="73" t="s">
        <v>615</v>
      </c>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v>0</v>
      </c>
    </row>
    <row r="167" spans="1:32" x14ac:dyDescent="0.3">
      <c r="A167" s="1"/>
      <c r="B167" s="72" t="s">
        <v>619</v>
      </c>
      <c r="C167" s="72" t="s">
        <v>1189</v>
      </c>
      <c r="D167" s="72" t="s">
        <v>1193</v>
      </c>
      <c r="E167" s="73" t="s">
        <v>615</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v>0</v>
      </c>
    </row>
    <row r="168" spans="1:32" x14ac:dyDescent="0.3">
      <c r="A168" s="1"/>
      <c r="B168" s="72" t="s">
        <v>1039</v>
      </c>
      <c r="C168" s="72" t="s">
        <v>1040</v>
      </c>
      <c r="D168" s="72" t="s">
        <v>59</v>
      </c>
      <c r="E168" s="73" t="s">
        <v>614</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479.6</v>
      </c>
      <c r="V168" s="74">
        <v>131.30000000000001</v>
      </c>
      <c r="W168" s="74"/>
      <c r="X168" s="74"/>
      <c r="Y168" s="74"/>
      <c r="Z168" s="74">
        <v>23.2</v>
      </c>
      <c r="AA168" s="74">
        <v>477.95</v>
      </c>
      <c r="AB168" s="74">
        <v>479.85</v>
      </c>
      <c r="AC168" s="74">
        <v>480.1</v>
      </c>
      <c r="AD168" s="74">
        <v>479.5</v>
      </c>
      <c r="AE168" s="74">
        <v>478.35</v>
      </c>
      <c r="AF168" s="74">
        <v>10023.75</v>
      </c>
    </row>
    <row r="169" spans="1:32" x14ac:dyDescent="0.3">
      <c r="A169" s="1"/>
      <c r="B169" s="72" t="s">
        <v>1039</v>
      </c>
      <c r="C169" s="72" t="s">
        <v>1041</v>
      </c>
      <c r="D169" s="72" t="s">
        <v>59</v>
      </c>
      <c r="E169" s="73" t="s">
        <v>614</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172.7</v>
      </c>
      <c r="V169" s="74">
        <v>172.5</v>
      </c>
      <c r="W169" s="74">
        <v>171.7</v>
      </c>
      <c r="X169" s="74">
        <v>171.25</v>
      </c>
      <c r="Y169" s="74">
        <v>169.95</v>
      </c>
      <c r="Z169" s="74">
        <v>170</v>
      </c>
      <c r="AA169" s="74">
        <v>182.5</v>
      </c>
      <c r="AB169" s="74">
        <v>182.6</v>
      </c>
      <c r="AC169" s="74">
        <v>173.95</v>
      </c>
      <c r="AD169" s="74">
        <v>174.15</v>
      </c>
      <c r="AE169" s="74">
        <v>177.55</v>
      </c>
      <c r="AF169" s="74">
        <v>4561.3999999999996</v>
      </c>
    </row>
    <row r="170" spans="1:32" x14ac:dyDescent="0.3">
      <c r="A170" s="1"/>
      <c r="B170" s="72" t="s">
        <v>121</v>
      </c>
      <c r="C170" s="72" t="s">
        <v>1194</v>
      </c>
      <c r="D170" s="72" t="s">
        <v>59</v>
      </c>
      <c r="E170" s="73" t="s">
        <v>614</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52.8</v>
      </c>
      <c r="V170" s="74">
        <v>52.2</v>
      </c>
      <c r="W170" s="74">
        <v>50.1</v>
      </c>
      <c r="X170" s="74">
        <v>43</v>
      </c>
      <c r="Y170" s="74">
        <v>42</v>
      </c>
      <c r="Z170" s="74">
        <v>39</v>
      </c>
      <c r="AA170" s="74">
        <v>48</v>
      </c>
      <c r="AB170" s="74">
        <v>18</v>
      </c>
      <c r="AC170" s="74"/>
      <c r="AD170" s="74"/>
      <c r="AE170" s="74"/>
      <c r="AF170" s="74">
        <v>1071.9549999999999</v>
      </c>
    </row>
    <row r="171" spans="1:32" x14ac:dyDescent="0.3">
      <c r="A171" s="1"/>
      <c r="B171" s="72" t="s">
        <v>121</v>
      </c>
      <c r="C171" s="72" t="s">
        <v>1042</v>
      </c>
      <c r="D171" s="72" t="s">
        <v>59</v>
      </c>
      <c r="E171" s="73" t="s">
        <v>614</v>
      </c>
      <c r="F171" s="74"/>
      <c r="G171" s="74"/>
      <c r="H171" s="74"/>
      <c r="I171" s="74"/>
      <c r="J171" s="74"/>
      <c r="K171" s="74"/>
      <c r="L171" s="74"/>
      <c r="M171" s="74"/>
      <c r="N171" s="74"/>
      <c r="O171" s="74"/>
      <c r="P171" s="74"/>
      <c r="Q171" s="74"/>
      <c r="R171" s="74"/>
      <c r="S171" s="74">
        <v>125.55</v>
      </c>
      <c r="T171" s="74">
        <v>465.75</v>
      </c>
      <c r="U171" s="74">
        <v>532.75</v>
      </c>
      <c r="V171" s="74">
        <v>51.75</v>
      </c>
      <c r="W171" s="74"/>
      <c r="X171" s="74"/>
      <c r="Y171" s="74"/>
      <c r="Z171" s="74"/>
      <c r="AA171" s="74">
        <v>70.150000000000006</v>
      </c>
      <c r="AB171" s="74">
        <v>474.75</v>
      </c>
      <c r="AC171" s="74">
        <v>535.9</v>
      </c>
      <c r="AD171" s="74">
        <v>535.75</v>
      </c>
      <c r="AE171" s="74">
        <v>534.70000000000005</v>
      </c>
      <c r="AF171" s="74">
        <v>3327.05</v>
      </c>
    </row>
    <row r="172" spans="1:32" x14ac:dyDescent="0.3">
      <c r="A172" s="1"/>
      <c r="B172" s="72" t="s">
        <v>121</v>
      </c>
      <c r="C172" s="72" t="s">
        <v>122</v>
      </c>
      <c r="D172" s="72" t="s">
        <v>59</v>
      </c>
      <c r="E172" s="73" t="s">
        <v>614</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1343.8</v>
      </c>
      <c r="V172" s="74">
        <v>1283.0999999999999</v>
      </c>
      <c r="W172" s="74">
        <v>1353.9</v>
      </c>
      <c r="X172" s="74">
        <v>1372.2</v>
      </c>
      <c r="Y172" s="74">
        <v>1338.3</v>
      </c>
      <c r="Z172" s="74">
        <v>1437.8</v>
      </c>
      <c r="AA172" s="74">
        <v>1296.8499999999999</v>
      </c>
      <c r="AB172" s="74">
        <v>1507.75</v>
      </c>
      <c r="AC172" s="74">
        <v>1459.4</v>
      </c>
      <c r="AD172" s="74">
        <v>1478.4</v>
      </c>
      <c r="AE172" s="74">
        <v>1447.05</v>
      </c>
      <c r="AF172" s="74">
        <v>37420.89</v>
      </c>
    </row>
    <row r="173" spans="1:32" x14ac:dyDescent="0.3">
      <c r="A173" s="1"/>
      <c r="B173" s="72" t="s">
        <v>121</v>
      </c>
      <c r="C173" s="72" t="s">
        <v>1043</v>
      </c>
      <c r="D173" s="72" t="s">
        <v>59</v>
      </c>
      <c r="E173" s="73" t="s">
        <v>614</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334.95</v>
      </c>
      <c r="V173" s="74">
        <v>324.95</v>
      </c>
      <c r="W173" s="74">
        <v>326.85000000000002</v>
      </c>
      <c r="X173" s="74">
        <v>323.55</v>
      </c>
      <c r="Y173" s="74">
        <v>334.65</v>
      </c>
      <c r="Z173" s="74">
        <v>331.35</v>
      </c>
      <c r="AA173" s="74">
        <v>405.7</v>
      </c>
      <c r="AB173" s="74">
        <v>428</v>
      </c>
      <c r="AC173" s="74">
        <v>404.25</v>
      </c>
      <c r="AD173" s="74">
        <v>411.25</v>
      </c>
      <c r="AE173" s="74">
        <v>436.85</v>
      </c>
      <c r="AF173" s="74">
        <v>7978.4250000000002</v>
      </c>
    </row>
    <row r="174" spans="1:32" x14ac:dyDescent="0.3">
      <c r="A174" s="1"/>
      <c r="B174" s="72" t="s">
        <v>121</v>
      </c>
      <c r="C174" s="72" t="s">
        <v>1044</v>
      </c>
      <c r="D174" s="72" t="s">
        <v>59</v>
      </c>
      <c r="E174" s="73" t="s">
        <v>614</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605.45000000000005</v>
      </c>
      <c r="V174" s="74">
        <v>496.05</v>
      </c>
      <c r="W174" s="74">
        <v>523.95000000000005</v>
      </c>
      <c r="X174" s="74">
        <v>428.7</v>
      </c>
      <c r="Y174" s="74">
        <v>474.9</v>
      </c>
      <c r="Z174" s="74">
        <v>488.45</v>
      </c>
      <c r="AA174" s="74">
        <v>460.05</v>
      </c>
      <c r="AB174" s="74">
        <v>437.05</v>
      </c>
      <c r="AC174" s="74">
        <v>421.9</v>
      </c>
      <c r="AD174" s="74">
        <v>375.35</v>
      </c>
      <c r="AE174" s="74">
        <v>384.9</v>
      </c>
      <c r="AF174" s="74">
        <v>12289.74</v>
      </c>
    </row>
    <row r="175" spans="1:32" x14ac:dyDescent="0.3">
      <c r="A175" s="1"/>
      <c r="B175" s="72" t="s">
        <v>121</v>
      </c>
      <c r="C175" s="72" t="s">
        <v>1045</v>
      </c>
      <c r="D175" s="72" t="s">
        <v>59</v>
      </c>
      <c r="E175" s="73" t="s">
        <v>614</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180.7</v>
      </c>
      <c r="V175" s="74">
        <v>181.9</v>
      </c>
      <c r="W175" s="74">
        <v>182</v>
      </c>
      <c r="X175" s="74">
        <v>181.35</v>
      </c>
      <c r="Y175" s="74">
        <v>181.35</v>
      </c>
      <c r="Z175" s="74">
        <v>181.1</v>
      </c>
      <c r="AA175" s="74">
        <v>181.3</v>
      </c>
      <c r="AB175" s="74">
        <v>141.75</v>
      </c>
      <c r="AC175" s="74">
        <v>181</v>
      </c>
      <c r="AD175" s="74">
        <v>180.5</v>
      </c>
      <c r="AE175" s="74">
        <v>183.15</v>
      </c>
      <c r="AF175" s="74">
        <v>4126.3950000000004</v>
      </c>
    </row>
    <row r="176" spans="1:32" x14ac:dyDescent="0.3">
      <c r="A176" s="1"/>
      <c r="B176" s="72" t="s">
        <v>121</v>
      </c>
      <c r="C176" s="72" t="s">
        <v>1046</v>
      </c>
      <c r="D176" s="72" t="s">
        <v>59</v>
      </c>
      <c r="E176" s="73" t="s">
        <v>614</v>
      </c>
      <c r="F176" s="74">
        <v>121</v>
      </c>
      <c r="G176" s="74"/>
      <c r="H176" s="74"/>
      <c r="I176" s="74"/>
      <c r="J176" s="74"/>
      <c r="K176" s="74"/>
      <c r="L176" s="74"/>
      <c r="M176" s="74">
        <v>61.2</v>
      </c>
      <c r="N176" s="74">
        <v>223.15</v>
      </c>
      <c r="O176" s="74">
        <v>222</v>
      </c>
      <c r="P176" s="74">
        <v>218.5</v>
      </c>
      <c r="Q176" s="74">
        <v>211</v>
      </c>
      <c r="R176" s="74">
        <v>212.9</v>
      </c>
      <c r="S176" s="74">
        <v>214.6</v>
      </c>
      <c r="T176" s="74">
        <v>215.65</v>
      </c>
      <c r="U176" s="74">
        <v>216.15</v>
      </c>
      <c r="V176" s="74">
        <v>216.15</v>
      </c>
      <c r="W176" s="74">
        <v>216.6</v>
      </c>
      <c r="X176" s="74">
        <v>217.2</v>
      </c>
      <c r="Y176" s="74">
        <v>213.7</v>
      </c>
      <c r="Z176" s="74">
        <v>214.9</v>
      </c>
      <c r="AA176" s="74">
        <v>212.95</v>
      </c>
      <c r="AB176" s="74">
        <v>212.5</v>
      </c>
      <c r="AC176" s="74">
        <v>213.35</v>
      </c>
      <c r="AD176" s="74">
        <v>214.75</v>
      </c>
      <c r="AE176" s="74">
        <v>213.15</v>
      </c>
      <c r="AF176" s="74">
        <v>4061.4</v>
      </c>
    </row>
    <row r="177" spans="1:32" x14ac:dyDescent="0.3">
      <c r="A177" s="1"/>
      <c r="B177" s="72" t="s">
        <v>121</v>
      </c>
      <c r="C177" s="72" t="s">
        <v>1047</v>
      </c>
      <c r="D177" s="72" t="s">
        <v>59</v>
      </c>
      <c r="E177" s="73" t="s">
        <v>614</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1936.95</v>
      </c>
      <c r="V177" s="74">
        <v>1999.85</v>
      </c>
      <c r="W177" s="74">
        <v>1786.75</v>
      </c>
      <c r="X177" s="74">
        <v>2191.9</v>
      </c>
      <c r="Y177" s="74">
        <v>1833.15</v>
      </c>
      <c r="Z177" s="74">
        <v>1756.4</v>
      </c>
      <c r="AA177" s="74">
        <v>1949.95</v>
      </c>
      <c r="AB177" s="74">
        <v>1809.9</v>
      </c>
      <c r="AC177" s="74">
        <v>2005.95</v>
      </c>
      <c r="AD177" s="74">
        <v>2261</v>
      </c>
      <c r="AE177" s="74">
        <v>2618.3000000000002</v>
      </c>
      <c r="AF177" s="74">
        <v>52616.345000000001</v>
      </c>
    </row>
    <row r="178" spans="1:32" x14ac:dyDescent="0.3">
      <c r="A178" s="1"/>
      <c r="B178" s="72" t="s">
        <v>1195</v>
      </c>
      <c r="C178" s="72" t="s">
        <v>1196</v>
      </c>
      <c r="D178" s="72" t="s">
        <v>59</v>
      </c>
      <c r="E178" s="73" t="s">
        <v>616</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166.15</v>
      </c>
      <c r="V178" s="74">
        <v>155.65</v>
      </c>
      <c r="W178" s="74">
        <v>180.95</v>
      </c>
      <c r="X178" s="74">
        <v>176.8</v>
      </c>
      <c r="Y178" s="74">
        <v>130.1</v>
      </c>
      <c r="Z178" s="74">
        <v>101.9</v>
      </c>
      <c r="AA178" s="74">
        <v>101.8</v>
      </c>
      <c r="AB178" s="74">
        <v>172.55</v>
      </c>
      <c r="AC178" s="74">
        <v>160.6</v>
      </c>
      <c r="AD178" s="74">
        <v>192.8</v>
      </c>
      <c r="AE178" s="74">
        <v>104</v>
      </c>
      <c r="AF178" s="74">
        <v>3692.65</v>
      </c>
    </row>
    <row r="179" spans="1:32" x14ac:dyDescent="0.3">
      <c r="A179" s="1"/>
      <c r="B179" s="72" t="s">
        <v>126</v>
      </c>
      <c r="C179" s="72" t="s">
        <v>1197</v>
      </c>
      <c r="D179" s="72" t="s">
        <v>1148</v>
      </c>
      <c r="E179" s="73" t="s">
        <v>615</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3689.45</v>
      </c>
      <c r="V179" s="74">
        <v>4840.75</v>
      </c>
      <c r="W179" s="74">
        <v>4410.5</v>
      </c>
      <c r="X179" s="74">
        <v>4482.7</v>
      </c>
      <c r="Y179" s="74"/>
      <c r="Z179" s="74"/>
      <c r="AA179" s="74"/>
      <c r="AB179" s="74">
        <v>2457.1999999999998</v>
      </c>
      <c r="AC179" s="74">
        <v>5103.6000000000004</v>
      </c>
      <c r="AD179" s="74">
        <v>5224</v>
      </c>
      <c r="AE179" s="74">
        <v>5218.2</v>
      </c>
      <c r="AF179" s="74">
        <v>75339.8</v>
      </c>
    </row>
    <row r="180" spans="1:32" x14ac:dyDescent="0.3">
      <c r="A180" s="1"/>
      <c r="B180" s="72" t="s">
        <v>126</v>
      </c>
      <c r="C180" s="72" t="s">
        <v>1197</v>
      </c>
      <c r="D180" s="72" t="s">
        <v>1109</v>
      </c>
      <c r="E180" s="73" t="s">
        <v>615</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2000.05</v>
      </c>
      <c r="V180" s="74">
        <v>2373.4499999999998</v>
      </c>
      <c r="W180" s="74">
        <v>2237.8000000000002</v>
      </c>
      <c r="X180" s="74">
        <v>2193.9499999999998</v>
      </c>
      <c r="Y180" s="74"/>
      <c r="Z180" s="74"/>
      <c r="AA180" s="74"/>
      <c r="AB180" s="74">
        <v>1080.95</v>
      </c>
      <c r="AC180" s="74">
        <v>2464.9499999999998</v>
      </c>
      <c r="AD180" s="74">
        <v>2509.15</v>
      </c>
      <c r="AE180" s="74">
        <v>2507.8000000000002</v>
      </c>
      <c r="AF180" s="74">
        <v>37415.1</v>
      </c>
    </row>
    <row r="181" spans="1:32" x14ac:dyDescent="0.3">
      <c r="A181" s="1"/>
      <c r="B181" s="72" t="s">
        <v>130</v>
      </c>
      <c r="C181" s="72" t="s">
        <v>1198</v>
      </c>
      <c r="D181" s="72" t="s">
        <v>1148</v>
      </c>
      <c r="E181" s="73" t="s">
        <v>615</v>
      </c>
      <c r="F181" s="74"/>
      <c r="G181" s="74"/>
      <c r="H181" s="74"/>
      <c r="I181" s="74"/>
      <c r="J181" s="74"/>
      <c r="K181" s="74">
        <v>424.55</v>
      </c>
      <c r="L181" s="74">
        <v>205.25</v>
      </c>
      <c r="M181" s="74"/>
      <c r="N181" s="74"/>
      <c r="O181" s="74"/>
      <c r="P181" s="74"/>
      <c r="Q181" s="74"/>
      <c r="R181" s="74"/>
      <c r="S181" s="74"/>
      <c r="T181" s="74"/>
      <c r="U181" s="74"/>
      <c r="V181" s="74"/>
      <c r="W181" s="74"/>
      <c r="X181" s="74"/>
      <c r="Y181" s="74"/>
      <c r="Z181" s="74"/>
      <c r="AA181" s="74"/>
      <c r="AB181" s="74"/>
      <c r="AC181" s="74"/>
      <c r="AD181" s="74"/>
      <c r="AE181" s="74"/>
      <c r="AF181" s="74">
        <v>629.79999999999995</v>
      </c>
    </row>
    <row r="182" spans="1:32" x14ac:dyDescent="0.3">
      <c r="A182" s="1"/>
      <c r="B182" s="72" t="s">
        <v>130</v>
      </c>
      <c r="C182" s="72" t="s">
        <v>1198</v>
      </c>
      <c r="D182" s="72" t="s">
        <v>1149</v>
      </c>
      <c r="E182" s="73" t="s">
        <v>615</v>
      </c>
      <c r="F182" s="74"/>
      <c r="G182" s="74"/>
      <c r="H182" s="74"/>
      <c r="I182" s="74"/>
      <c r="J182" s="74"/>
      <c r="K182" s="74">
        <v>1095.45</v>
      </c>
      <c r="L182" s="74"/>
      <c r="M182" s="74"/>
      <c r="N182" s="74">
        <v>1201.8</v>
      </c>
      <c r="O182" s="74"/>
      <c r="P182" s="74">
        <v>1133.25</v>
      </c>
      <c r="Q182" s="74"/>
      <c r="R182" s="74"/>
      <c r="S182" s="74"/>
      <c r="T182" s="74"/>
      <c r="U182" s="74">
        <v>964.45</v>
      </c>
      <c r="V182" s="74"/>
      <c r="W182" s="74"/>
      <c r="X182" s="74"/>
      <c r="Y182" s="74"/>
      <c r="Z182" s="74"/>
      <c r="AA182" s="74"/>
      <c r="AB182" s="74"/>
      <c r="AC182" s="74"/>
      <c r="AD182" s="74"/>
      <c r="AE182" s="74"/>
      <c r="AF182" s="74">
        <v>4394.95</v>
      </c>
    </row>
    <row r="183" spans="1:32" x14ac:dyDescent="0.3">
      <c r="A183" s="1"/>
      <c r="B183" s="72" t="s">
        <v>595</v>
      </c>
      <c r="C183" s="72" t="s">
        <v>1073</v>
      </c>
      <c r="D183" s="72" t="s">
        <v>1073</v>
      </c>
      <c r="E183" s="73" t="s">
        <v>614</v>
      </c>
      <c r="F183" s="74"/>
      <c r="G183" s="74"/>
      <c r="H183" s="74"/>
      <c r="I183" s="74"/>
      <c r="J183" s="74"/>
      <c r="K183" s="74"/>
      <c r="L183" s="74">
        <v>69</v>
      </c>
      <c r="M183" s="74">
        <v>122</v>
      </c>
      <c r="N183" s="74">
        <v>98.8</v>
      </c>
      <c r="O183" s="74">
        <v>30.4</v>
      </c>
      <c r="P183" s="74">
        <v>121.4</v>
      </c>
      <c r="Q183" s="74">
        <v>121.9</v>
      </c>
      <c r="R183" s="74">
        <v>121.05</v>
      </c>
      <c r="S183" s="74">
        <v>112.05</v>
      </c>
      <c r="T183" s="74">
        <v>119.45</v>
      </c>
      <c r="U183" s="74">
        <v>119.3</v>
      </c>
      <c r="V183" s="74">
        <v>119.34305500000001</v>
      </c>
      <c r="W183" s="74">
        <v>39.85</v>
      </c>
      <c r="X183" s="74"/>
      <c r="Y183" s="74"/>
      <c r="Z183" s="74"/>
      <c r="AA183" s="74"/>
      <c r="AB183" s="74"/>
      <c r="AC183" s="74"/>
      <c r="AD183" s="74"/>
      <c r="AE183" s="74"/>
      <c r="AF183" s="74">
        <v>1194.5430550000001</v>
      </c>
    </row>
    <row r="184" spans="1:32" x14ac:dyDescent="0.3">
      <c r="A184" s="1"/>
      <c r="B184" s="211" t="s">
        <v>1199</v>
      </c>
      <c r="C184" s="211"/>
      <c r="D184" s="211"/>
      <c r="E184" s="211"/>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169530.55</v>
      </c>
      <c r="V184" s="75">
        <v>170623.01350500001</v>
      </c>
      <c r="W184" s="75">
        <v>170884.25</v>
      </c>
      <c r="X184" s="75">
        <v>170776.29500000001</v>
      </c>
      <c r="Y184" s="75">
        <v>166818.58455</v>
      </c>
      <c r="Z184" s="75">
        <v>154024.57</v>
      </c>
      <c r="AA184" s="75">
        <v>165068.51749999999</v>
      </c>
      <c r="AB184" s="75">
        <v>169331.73</v>
      </c>
      <c r="AC184" s="75">
        <v>169295.36528500001</v>
      </c>
      <c r="AD184" s="75">
        <v>170418.66</v>
      </c>
      <c r="AE184" s="75">
        <v>170599.7</v>
      </c>
      <c r="AF184" s="75">
        <v>4361188.3322900003</v>
      </c>
    </row>
    <row r="185" spans="1:32"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7.399999999999999" x14ac:dyDescent="0.3">
      <c r="A187" s="1"/>
      <c r="B187" s="2" t="s">
        <v>1200</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22.95" customHeight="1" x14ac:dyDescent="0.3">
      <c r="A188" s="1"/>
      <c r="B188" s="197" t="s">
        <v>3</v>
      </c>
      <c r="C188" s="197" t="s">
        <v>59</v>
      </c>
      <c r="D188" s="197" t="s">
        <v>1104</v>
      </c>
      <c r="E188" s="197" t="s">
        <v>1105</v>
      </c>
      <c r="F188" s="197" t="s">
        <v>1106</v>
      </c>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row>
    <row r="189" spans="1:32" ht="22.95" customHeight="1" x14ac:dyDescent="0.3">
      <c r="A189" s="1"/>
      <c r="B189" s="197"/>
      <c r="C189" s="197"/>
      <c r="D189" s="197"/>
      <c r="E189" s="197"/>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v>25</v>
      </c>
      <c r="AE189" s="3">
        <v>26</v>
      </c>
      <c r="AF189" s="3" t="s">
        <v>978</v>
      </c>
    </row>
    <row r="190" spans="1:32" x14ac:dyDescent="0.3">
      <c r="A190" s="1"/>
      <c r="B190" s="72" t="s">
        <v>665</v>
      </c>
      <c r="C190" s="72" t="s">
        <v>1201</v>
      </c>
      <c r="D190" s="72" t="s">
        <v>1119</v>
      </c>
      <c r="E190" s="73" t="s">
        <v>614</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143.94999999999999</v>
      </c>
      <c r="V190" s="74">
        <v>146.4</v>
      </c>
      <c r="W190" s="74">
        <v>146.4</v>
      </c>
      <c r="X190" s="74">
        <v>146.874</v>
      </c>
      <c r="Y190" s="74">
        <v>144.80000000000001</v>
      </c>
      <c r="Z190" s="74">
        <v>146.41200000000001</v>
      </c>
      <c r="AA190" s="74">
        <v>146.065</v>
      </c>
      <c r="AB190" s="74">
        <v>145.27199999999999</v>
      </c>
      <c r="AC190" s="74">
        <v>144</v>
      </c>
      <c r="AD190" s="74">
        <v>144.1</v>
      </c>
      <c r="AE190" s="74">
        <v>145.37200000000001</v>
      </c>
      <c r="AF190" s="74">
        <v>3636.3780000000002</v>
      </c>
    </row>
    <row r="191" spans="1:32" ht="27.6" x14ac:dyDescent="0.3">
      <c r="A191" s="1"/>
      <c r="B191" s="72" t="s">
        <v>664</v>
      </c>
      <c r="C191" s="72" t="s">
        <v>3548</v>
      </c>
      <c r="D191" s="72" t="s">
        <v>1119</v>
      </c>
      <c r="E191" s="73" t="s">
        <v>3549</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33.042000000000002</v>
      </c>
      <c r="V191" s="74">
        <v>37.906999999999996</v>
      </c>
      <c r="W191" s="74">
        <v>32.567</v>
      </c>
      <c r="X191" s="74">
        <v>90.109499999999997</v>
      </c>
      <c r="Y191" s="74">
        <v>130.89150000000001</v>
      </c>
      <c r="Z191" s="74">
        <v>132.46850000000001</v>
      </c>
      <c r="AA191" s="74">
        <v>52.224499999999999</v>
      </c>
      <c r="AB191" s="74">
        <v>117.1555</v>
      </c>
      <c r="AC191" s="74">
        <v>190.91499999999999</v>
      </c>
      <c r="AD191" s="74">
        <v>143.47999999999999</v>
      </c>
      <c r="AE191" s="74">
        <v>193.25700000000001</v>
      </c>
      <c r="AF191" s="74">
        <v>1883.9179999999999</v>
      </c>
    </row>
    <row r="192" spans="1:32" x14ac:dyDescent="0.3">
      <c r="A192" s="1"/>
      <c r="B192" s="72" t="s">
        <v>666</v>
      </c>
      <c r="C192" s="72" t="s">
        <v>1202</v>
      </c>
      <c r="D192" s="72" t="s">
        <v>59</v>
      </c>
      <c r="E192" s="73" t="s">
        <v>614</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123.05</v>
      </c>
      <c r="V192" s="74">
        <v>124.75</v>
      </c>
      <c r="W192" s="74">
        <v>127.2</v>
      </c>
      <c r="X192" s="74">
        <v>137.85</v>
      </c>
      <c r="Y192" s="74">
        <v>163.9</v>
      </c>
      <c r="Z192" s="74">
        <v>171.5</v>
      </c>
      <c r="AA192" s="74">
        <v>156.85</v>
      </c>
      <c r="AB192" s="74">
        <v>148.69999999999999</v>
      </c>
      <c r="AC192" s="74">
        <v>145.44999999999999</v>
      </c>
      <c r="AD192" s="74">
        <v>141.6</v>
      </c>
      <c r="AE192" s="74">
        <v>143.4</v>
      </c>
      <c r="AF192" s="74">
        <v>3656.3</v>
      </c>
    </row>
    <row r="193" spans="1:32" x14ac:dyDescent="0.3">
      <c r="A193" s="1"/>
      <c r="B193" s="72" t="s">
        <v>667</v>
      </c>
      <c r="C193" s="72" t="s">
        <v>1203</v>
      </c>
      <c r="D193" s="72" t="s">
        <v>59</v>
      </c>
      <c r="E193" s="73" t="s">
        <v>615</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647.65808000000004</v>
      </c>
      <c r="V193" s="74">
        <v>640.95000000000005</v>
      </c>
      <c r="W193" s="74">
        <v>647</v>
      </c>
      <c r="X193" s="74">
        <v>645.11706000000004</v>
      </c>
      <c r="Y193" s="74">
        <v>644.20000000000005</v>
      </c>
      <c r="Z193" s="74">
        <v>650.91749500000003</v>
      </c>
      <c r="AA193" s="74">
        <v>650.24841500000002</v>
      </c>
      <c r="AB193" s="74">
        <v>647.76107000000002</v>
      </c>
      <c r="AC193" s="74">
        <v>648.20000000000005</v>
      </c>
      <c r="AD193" s="74">
        <v>644.13643000000002</v>
      </c>
      <c r="AE193" s="74">
        <v>647.81550000000004</v>
      </c>
      <c r="AF193" s="74">
        <v>16884.085569999999</v>
      </c>
    </row>
    <row r="194" spans="1:32" x14ac:dyDescent="0.3">
      <c r="A194" s="1"/>
      <c r="B194" s="72" t="s">
        <v>1204</v>
      </c>
      <c r="C194" s="72" t="s">
        <v>1205</v>
      </c>
      <c r="D194" s="72" t="s">
        <v>1205</v>
      </c>
      <c r="E194" s="73" t="s">
        <v>615</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453.89055999999999</v>
      </c>
      <c r="V194" s="74">
        <v>453.6</v>
      </c>
      <c r="W194" s="74">
        <v>453.6</v>
      </c>
      <c r="X194" s="74">
        <v>454.20820500000002</v>
      </c>
      <c r="Y194" s="74">
        <v>453.6</v>
      </c>
      <c r="Z194" s="74">
        <v>454.09088500000001</v>
      </c>
      <c r="AA194" s="74">
        <v>454.057705</v>
      </c>
      <c r="AB194" s="74">
        <v>454.088955</v>
      </c>
      <c r="AC194" s="74">
        <v>454.10235</v>
      </c>
      <c r="AD194" s="74">
        <v>431.95</v>
      </c>
      <c r="AE194" s="74">
        <v>454.23453000000001</v>
      </c>
      <c r="AF194" s="74">
        <v>11666.844160000001</v>
      </c>
    </row>
    <row r="195" spans="1:32" x14ac:dyDescent="0.3">
      <c r="A195" s="1"/>
      <c r="B195" s="72" t="s">
        <v>1039</v>
      </c>
      <c r="C195" s="72" t="s">
        <v>1206</v>
      </c>
      <c r="D195" s="72" t="s">
        <v>59</v>
      </c>
      <c r="E195" s="73" t="s">
        <v>614</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123.55</v>
      </c>
      <c r="V195" s="74">
        <v>120.5</v>
      </c>
      <c r="W195" s="74">
        <v>117</v>
      </c>
      <c r="X195" s="74">
        <v>125.35</v>
      </c>
      <c r="Y195" s="74">
        <v>123.1</v>
      </c>
      <c r="Z195" s="74">
        <v>117.15</v>
      </c>
      <c r="AA195" s="74">
        <v>111.45</v>
      </c>
      <c r="AB195" s="74">
        <v>126.15</v>
      </c>
      <c r="AC195" s="74">
        <v>112.1</v>
      </c>
      <c r="AD195" s="74">
        <v>109</v>
      </c>
      <c r="AE195" s="74">
        <v>118.95</v>
      </c>
      <c r="AF195" s="74">
        <v>2859.4</v>
      </c>
    </row>
    <row r="196" spans="1:32" x14ac:dyDescent="0.3">
      <c r="A196" s="1"/>
      <c r="B196" s="72" t="s">
        <v>1039</v>
      </c>
      <c r="C196" s="72" t="s">
        <v>1207</v>
      </c>
      <c r="D196" s="72" t="s">
        <v>59</v>
      </c>
      <c r="E196" s="73" t="s">
        <v>614</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204.65</v>
      </c>
      <c r="V196" s="74">
        <v>202.5</v>
      </c>
      <c r="W196" s="74">
        <v>210.7</v>
      </c>
      <c r="X196" s="74">
        <v>197.95</v>
      </c>
      <c r="Y196" s="74">
        <v>202.7</v>
      </c>
      <c r="Z196" s="74">
        <v>200.4</v>
      </c>
      <c r="AA196" s="74">
        <v>195.05</v>
      </c>
      <c r="AB196" s="74">
        <v>193.1</v>
      </c>
      <c r="AC196" s="74">
        <v>192.05</v>
      </c>
      <c r="AD196" s="74">
        <v>198.75</v>
      </c>
      <c r="AE196" s="74">
        <v>201.9</v>
      </c>
      <c r="AF196" s="74">
        <v>5199.05</v>
      </c>
    </row>
    <row r="197" spans="1:32" x14ac:dyDescent="0.3">
      <c r="A197" s="1"/>
      <c r="B197" s="72" t="s">
        <v>133</v>
      </c>
      <c r="C197" s="72" t="s">
        <v>1208</v>
      </c>
      <c r="D197" s="72" t="s">
        <v>1119</v>
      </c>
      <c r="E197" s="73" t="s">
        <v>614</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424.55</v>
      </c>
      <c r="V197" s="74">
        <v>424.7</v>
      </c>
      <c r="W197" s="74">
        <v>417.4</v>
      </c>
      <c r="X197" s="74">
        <v>403.24651499999999</v>
      </c>
      <c r="Y197" s="74">
        <v>402.2</v>
      </c>
      <c r="Z197" s="74">
        <v>414.35</v>
      </c>
      <c r="AA197" s="74">
        <v>394.67694999999998</v>
      </c>
      <c r="AB197" s="74">
        <v>392.73030499999999</v>
      </c>
      <c r="AC197" s="74">
        <v>434.84320500000001</v>
      </c>
      <c r="AD197" s="74">
        <v>489.75</v>
      </c>
      <c r="AE197" s="74">
        <v>521.79999999999995</v>
      </c>
      <c r="AF197" s="74">
        <v>11556.03204</v>
      </c>
    </row>
    <row r="198" spans="1:32" x14ac:dyDescent="0.3">
      <c r="A198" s="1"/>
      <c r="B198" s="211" t="s">
        <v>1209</v>
      </c>
      <c r="C198" s="211"/>
      <c r="D198" s="211"/>
      <c r="E198" s="211"/>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2154.3406399999999</v>
      </c>
      <c r="V198" s="75">
        <v>2151.3069999999998</v>
      </c>
      <c r="W198" s="75">
        <v>2151.8670000000002</v>
      </c>
      <c r="X198" s="75">
        <v>2200.7052800000001</v>
      </c>
      <c r="Y198" s="75">
        <v>2265.3915000000002</v>
      </c>
      <c r="Z198" s="75">
        <v>2287.2888800000001</v>
      </c>
      <c r="AA198" s="75">
        <v>2160.62257</v>
      </c>
      <c r="AB198" s="75">
        <v>2224.9578299999998</v>
      </c>
      <c r="AC198" s="75">
        <v>2321.6605549999999</v>
      </c>
      <c r="AD198" s="75">
        <v>2302.7664300000001</v>
      </c>
      <c r="AE198" s="75">
        <v>2426.72903</v>
      </c>
      <c r="AF198" s="75">
        <v>57342.007769999997</v>
      </c>
    </row>
    <row r="199" spans="1:32"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6" t="s">
        <v>80</v>
      </c>
      <c r="J203" s="76">
        <v>922854.85783500003</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6" t="s">
        <v>107</v>
      </c>
      <c r="J204" s="76">
        <v>661272.97290499997</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6" t="s">
        <v>56</v>
      </c>
      <c r="J205" s="76">
        <v>514203.815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6" t="s">
        <v>68</v>
      </c>
      <c r="J206" s="76">
        <v>479413.05044999998</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6" t="s">
        <v>77</v>
      </c>
      <c r="J207" s="76">
        <v>337125.44721000001</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6" t="s">
        <v>1130</v>
      </c>
      <c r="J208" s="76">
        <v>219896.05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6" t="s">
        <v>121</v>
      </c>
      <c r="J209" s="76">
        <v>122892.2</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6" t="s">
        <v>126</v>
      </c>
      <c r="J210" s="76">
        <v>112754.9</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6" t="s">
        <v>620</v>
      </c>
      <c r="J211" s="76">
        <v>74687.199999999997</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6" t="s">
        <v>90</v>
      </c>
      <c r="J212" s="76">
        <v>67354.5</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6" t="s">
        <v>51</v>
      </c>
      <c r="J213" s="76">
        <v>63126.47</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6" t="s">
        <v>654</v>
      </c>
      <c r="J214" s="76">
        <v>60261.75</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6" t="s">
        <v>622</v>
      </c>
      <c r="J215" s="76">
        <v>59337.15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6" t="s">
        <v>621</v>
      </c>
      <c r="J216" s="76">
        <v>47912.35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6" t="s">
        <v>631</v>
      </c>
      <c r="J217" s="76">
        <v>47456.5</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6" t="s">
        <v>282</v>
      </c>
      <c r="J218" s="76">
        <v>45562.45</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6" t="s">
        <v>628</v>
      </c>
      <c r="J219" s="76">
        <v>39065.404999999999</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6" t="s">
        <v>618</v>
      </c>
      <c r="J220" s="76">
        <v>38126.014999999999</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6" t="s">
        <v>207</v>
      </c>
      <c r="J221" s="76">
        <v>38054.300000000003</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6" t="s">
        <v>626</v>
      </c>
      <c r="J222" s="76">
        <v>37204.699999999997</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6" t="s">
        <v>644</v>
      </c>
      <c r="J223" s="76">
        <v>34776.6</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6" t="s">
        <v>651</v>
      </c>
      <c r="J224" s="76">
        <v>34480.199999999997</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6" t="s">
        <v>659</v>
      </c>
      <c r="J225" s="76">
        <v>32515.78</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6" t="s">
        <v>61</v>
      </c>
      <c r="J226" s="76">
        <v>19875.95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6" t="s">
        <v>624</v>
      </c>
      <c r="J227" s="76">
        <v>19042.2</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6" t="s">
        <v>632</v>
      </c>
      <c r="J228" s="76">
        <v>18624.45</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6" t="s">
        <v>653</v>
      </c>
      <c r="J229" s="76">
        <v>14752.4</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6" t="s">
        <v>657</v>
      </c>
      <c r="J230" s="76">
        <v>14585.15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6" t="s">
        <v>31</v>
      </c>
      <c r="J231" s="76">
        <v>11916.9</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6" t="s">
        <v>637</v>
      </c>
      <c r="J232" s="76">
        <v>11374.8</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6" t="s">
        <v>625</v>
      </c>
      <c r="J233" s="76">
        <v>11154.95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6" t="s">
        <v>641</v>
      </c>
      <c r="J234" s="76">
        <v>11016.6</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6" t="s">
        <v>249</v>
      </c>
      <c r="J235" s="76">
        <v>10414.450000000001</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6" t="s">
        <v>661</v>
      </c>
      <c r="J236" s="76">
        <v>10179.799999999999</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6" t="s">
        <v>647</v>
      </c>
      <c r="J237" s="76">
        <v>8953.5499999999993</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6" t="s">
        <v>660</v>
      </c>
      <c r="J238" s="76">
        <v>8424.65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6" t="s">
        <v>253</v>
      </c>
      <c r="J239" s="76">
        <v>7429.0460000000003</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6" t="s">
        <v>633</v>
      </c>
      <c r="J240" s="76">
        <v>6712.05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6" t="s">
        <v>652</v>
      </c>
      <c r="J241" s="76">
        <v>6446.1</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6" t="s">
        <v>663</v>
      </c>
      <c r="J242" s="76">
        <v>6246.4245499999997</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6" t="s">
        <v>203</v>
      </c>
      <c r="J243" s="76">
        <v>6162.9</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6" t="s">
        <v>335</v>
      </c>
      <c r="J244" s="76">
        <v>6057.45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6" t="s">
        <v>401</v>
      </c>
      <c r="J245" s="76">
        <v>6044.7</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6" t="s">
        <v>650</v>
      </c>
      <c r="J246" s="76">
        <v>5120.8999999999996</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6" t="s">
        <v>130</v>
      </c>
      <c r="J247" s="76">
        <v>5024.75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6" t="s">
        <v>658</v>
      </c>
      <c r="J248" s="76">
        <v>4946.1499999999996</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6" t="s">
        <v>662</v>
      </c>
      <c r="J249" s="76">
        <v>4668.5</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6" t="s">
        <v>643</v>
      </c>
      <c r="J250" s="76">
        <v>4444</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6" t="s">
        <v>642</v>
      </c>
      <c r="J251" s="76">
        <v>3694.4</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6" t="s">
        <v>645</v>
      </c>
      <c r="J252" s="76">
        <v>3692.65</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76" t="s">
        <v>656</v>
      </c>
      <c r="J253" s="76">
        <v>3379.63</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76" t="s">
        <v>655</v>
      </c>
      <c r="J254" s="76">
        <v>3304.4250000000002</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76" t="s">
        <v>638</v>
      </c>
      <c r="J255" s="76">
        <v>2889.7</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76" t="s">
        <v>636</v>
      </c>
      <c r="J256" s="76">
        <v>2734.35</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
      <c r="A257" s="1"/>
      <c r="B257" s="1"/>
      <c r="C257" s="1"/>
      <c r="D257" s="1"/>
      <c r="E257" s="1"/>
      <c r="F257" s="1"/>
      <c r="G257" s="1"/>
      <c r="H257" s="1"/>
      <c r="I257" s="76" t="s">
        <v>393</v>
      </c>
      <c r="J257" s="76">
        <v>2565.685285</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
      <c r="A258" s="1"/>
      <c r="B258" s="1"/>
      <c r="C258" s="1"/>
      <c r="D258" s="1"/>
      <c r="E258" s="1"/>
      <c r="F258" s="1"/>
      <c r="G258" s="1"/>
      <c r="H258" s="1"/>
      <c r="I258" s="76" t="s">
        <v>639</v>
      </c>
      <c r="J258" s="76">
        <v>2197.0250000000001</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
      <c r="A259" s="1"/>
      <c r="B259" s="1"/>
      <c r="C259" s="1"/>
      <c r="D259" s="1"/>
      <c r="E259" s="1"/>
      <c r="F259" s="1"/>
      <c r="G259" s="1"/>
      <c r="H259" s="1"/>
      <c r="I259" s="76" t="s">
        <v>640</v>
      </c>
      <c r="J259" s="76">
        <v>2123.8000000000002</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3">
      <c r="A260" s="1"/>
      <c r="B260" s="1"/>
      <c r="C260" s="1"/>
      <c r="D260" s="1"/>
      <c r="E260" s="1"/>
      <c r="F260" s="1"/>
      <c r="G260" s="1"/>
      <c r="H260" s="1"/>
      <c r="I260" s="76" t="s">
        <v>595</v>
      </c>
      <c r="J260" s="76">
        <v>1194.5430550000001</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3">
      <c r="A261" s="1"/>
      <c r="B261" s="1"/>
      <c r="C261" s="1"/>
      <c r="D261" s="1"/>
      <c r="E261" s="1"/>
      <c r="F261" s="1"/>
      <c r="G261" s="1"/>
      <c r="H261" s="1"/>
      <c r="I261" s="76" t="s">
        <v>646</v>
      </c>
      <c r="J261" s="76">
        <v>1160.5999999999999</v>
      </c>
      <c r="K261" s="1"/>
      <c r="L261" s="1"/>
      <c r="M261" s="1"/>
      <c r="N261" s="1"/>
      <c r="O261" s="1"/>
      <c r="P261" s="1"/>
      <c r="Q261" s="1"/>
      <c r="R261" s="1"/>
      <c r="S261" s="1"/>
      <c r="T261" s="1"/>
      <c r="U261" s="1"/>
      <c r="V261" s="1"/>
      <c r="W261" s="1"/>
      <c r="X261" s="1"/>
      <c r="Y261" s="1"/>
      <c r="Z261" s="1"/>
      <c r="AA261" s="1"/>
      <c r="AB261" s="1"/>
      <c r="AC261" s="1"/>
      <c r="AD261" s="1"/>
      <c r="AE261" s="1"/>
      <c r="AF261" s="1"/>
    </row>
    <row r="262" spans="1:32" x14ac:dyDescent="0.3">
      <c r="A262" s="1"/>
      <c r="B262" s="1"/>
      <c r="C262" s="1"/>
      <c r="D262" s="1"/>
      <c r="E262" s="1"/>
      <c r="F262" s="1"/>
      <c r="G262" s="1"/>
      <c r="H262" s="1"/>
      <c r="I262" s="76" t="s">
        <v>635</v>
      </c>
      <c r="J262" s="76">
        <v>825.27499999999998</v>
      </c>
      <c r="K262" s="1"/>
      <c r="L262" s="1"/>
      <c r="M262" s="1"/>
      <c r="N262" s="1"/>
      <c r="O262" s="1"/>
      <c r="P262" s="1"/>
      <c r="Q262" s="1"/>
      <c r="R262" s="1"/>
      <c r="S262" s="1"/>
      <c r="T262" s="1"/>
      <c r="U262" s="1"/>
      <c r="V262" s="1"/>
      <c r="W262" s="1"/>
      <c r="X262" s="1"/>
      <c r="Y262" s="1"/>
      <c r="Z262" s="1"/>
      <c r="AA262" s="1"/>
      <c r="AB262" s="1"/>
      <c r="AC262" s="1"/>
      <c r="AD262" s="1"/>
      <c r="AE262" s="1"/>
      <c r="AF262" s="1"/>
    </row>
    <row r="263" spans="1:32" x14ac:dyDescent="0.3">
      <c r="A263" s="1"/>
      <c r="B263" s="1"/>
      <c r="C263" s="1"/>
      <c r="D263" s="1"/>
      <c r="E263" s="1"/>
      <c r="F263" s="1"/>
      <c r="G263" s="1"/>
      <c r="H263" s="1"/>
      <c r="I263" s="76" t="s">
        <v>648</v>
      </c>
      <c r="J263" s="76">
        <v>634.41</v>
      </c>
      <c r="K263" s="1"/>
      <c r="L263" s="1"/>
      <c r="M263" s="1"/>
      <c r="N263" s="1"/>
      <c r="O263" s="1"/>
      <c r="P263" s="1"/>
      <c r="Q263" s="1"/>
      <c r="R263" s="1"/>
      <c r="S263" s="1"/>
      <c r="T263" s="1"/>
      <c r="U263" s="1"/>
      <c r="V263" s="1"/>
      <c r="W263" s="1"/>
      <c r="X263" s="1"/>
      <c r="Y263" s="1"/>
      <c r="Z263" s="1"/>
      <c r="AA263" s="1"/>
      <c r="AB263" s="1"/>
      <c r="AC263" s="1"/>
      <c r="AD263" s="1"/>
      <c r="AE263" s="1"/>
      <c r="AF263" s="1"/>
    </row>
    <row r="264" spans="1:32" x14ac:dyDescent="0.3">
      <c r="A264" s="1"/>
      <c r="B264" s="1"/>
      <c r="C264" s="1"/>
      <c r="D264" s="1"/>
      <c r="E264" s="1"/>
      <c r="F264" s="1"/>
      <c r="G264" s="1"/>
      <c r="H264" s="1"/>
      <c r="I264" s="76" t="s">
        <v>629</v>
      </c>
      <c r="J264" s="76">
        <v>287.45499999999998</v>
      </c>
      <c r="K264" s="1"/>
      <c r="L264" s="1"/>
      <c r="M264" s="1"/>
      <c r="N264" s="1"/>
      <c r="O264" s="1"/>
      <c r="P264" s="1"/>
      <c r="Q264" s="1"/>
      <c r="R264" s="1"/>
      <c r="S264" s="1"/>
      <c r="T264" s="1"/>
      <c r="U264" s="1"/>
      <c r="V264" s="1"/>
      <c r="W264" s="1"/>
      <c r="X264" s="1"/>
      <c r="Y264" s="1"/>
      <c r="Z264" s="1"/>
      <c r="AA264" s="1"/>
      <c r="AB264" s="1"/>
      <c r="AC264" s="1"/>
      <c r="AD264" s="1"/>
      <c r="AE264" s="1"/>
      <c r="AF264" s="1"/>
    </row>
    <row r="265" spans="1:32" x14ac:dyDescent="0.3">
      <c r="A265" s="1"/>
      <c r="B265" s="1"/>
      <c r="C265" s="1"/>
      <c r="D265" s="1"/>
      <c r="E265" s="1"/>
      <c r="F265" s="1"/>
      <c r="G265" s="1"/>
      <c r="H265" s="1"/>
      <c r="I265" s="76" t="s">
        <v>630</v>
      </c>
      <c r="J265" s="76">
        <v>224.05</v>
      </c>
      <c r="K265" s="1"/>
      <c r="L265" s="1"/>
      <c r="M265" s="1"/>
      <c r="N265" s="1"/>
      <c r="O265" s="1"/>
      <c r="P265" s="1"/>
      <c r="Q265" s="1"/>
      <c r="R265" s="1"/>
      <c r="S265" s="1"/>
      <c r="T265" s="1"/>
      <c r="U265" s="1"/>
      <c r="V265" s="1"/>
      <c r="W265" s="1"/>
      <c r="X265" s="1"/>
      <c r="Y265" s="1"/>
      <c r="Z265" s="1"/>
      <c r="AA265" s="1"/>
      <c r="AB265" s="1"/>
      <c r="AC265" s="1"/>
      <c r="AD265" s="1"/>
      <c r="AE265" s="1"/>
      <c r="AF265" s="1"/>
    </row>
    <row r="266" spans="1:32" x14ac:dyDescent="0.3">
      <c r="A266" s="1"/>
      <c r="B266" s="1"/>
      <c r="C266" s="1"/>
      <c r="D266" s="1"/>
      <c r="E266" s="1"/>
      <c r="F266" s="1"/>
      <c r="G266" s="1"/>
      <c r="H266" s="1"/>
      <c r="I266" s="76" t="s">
        <v>619</v>
      </c>
      <c r="J266" s="76">
        <v>131</v>
      </c>
      <c r="K266" s="1"/>
      <c r="L266" s="1"/>
      <c r="M266" s="1"/>
      <c r="N266" s="1"/>
      <c r="O266" s="1"/>
      <c r="P266" s="1"/>
      <c r="Q266" s="1"/>
      <c r="R266" s="1"/>
      <c r="S266" s="1"/>
      <c r="T266" s="1"/>
      <c r="U266" s="1"/>
      <c r="V266" s="1"/>
      <c r="W266" s="1"/>
      <c r="X266" s="1"/>
      <c r="Y266" s="1"/>
      <c r="Z266" s="1"/>
      <c r="AA266" s="1"/>
      <c r="AB266" s="1"/>
      <c r="AC266" s="1"/>
      <c r="AD266" s="1"/>
      <c r="AE266" s="1"/>
      <c r="AF266" s="1"/>
    </row>
    <row r="267" spans="1:32" x14ac:dyDescent="0.3">
      <c r="A267" s="1"/>
      <c r="B267" s="1"/>
      <c r="C267" s="1"/>
      <c r="D267" s="1"/>
      <c r="E267" s="1"/>
      <c r="F267" s="1"/>
      <c r="G267" s="1"/>
      <c r="H267" s="1"/>
      <c r="I267" s="76" t="s">
        <v>649</v>
      </c>
      <c r="J267" s="76">
        <v>80.8</v>
      </c>
      <c r="K267" s="1"/>
      <c r="L267" s="1"/>
      <c r="M267" s="1"/>
      <c r="N267" s="1"/>
      <c r="O267" s="1"/>
      <c r="P267" s="1"/>
      <c r="Q267" s="1"/>
      <c r="R267" s="1"/>
      <c r="S267" s="1"/>
      <c r="T267" s="1"/>
      <c r="U267" s="1"/>
      <c r="V267" s="1"/>
      <c r="W267" s="1"/>
      <c r="X267" s="1"/>
      <c r="Y267" s="1"/>
      <c r="Z267" s="1"/>
      <c r="AA267" s="1"/>
      <c r="AB267" s="1"/>
      <c r="AC267" s="1"/>
      <c r="AD267" s="1"/>
      <c r="AE267" s="1"/>
      <c r="AF267" s="1"/>
    </row>
    <row r="268" spans="1:32" x14ac:dyDescent="0.3">
      <c r="A268" s="1"/>
      <c r="B268" s="1"/>
      <c r="C268" s="1"/>
      <c r="D268" s="1"/>
      <c r="E268" s="1"/>
      <c r="F268" s="1"/>
      <c r="G268" s="1"/>
      <c r="H268" s="1"/>
      <c r="I268" s="76" t="s">
        <v>634</v>
      </c>
      <c r="J268" s="76">
        <v>65.05</v>
      </c>
      <c r="K268" s="1"/>
      <c r="L268" s="1"/>
      <c r="M268" s="1"/>
      <c r="N268" s="1"/>
      <c r="O268" s="1"/>
      <c r="P268" s="1"/>
      <c r="Q268" s="1"/>
      <c r="R268" s="1"/>
      <c r="S268" s="1"/>
      <c r="T268" s="1"/>
      <c r="U268" s="1"/>
      <c r="V268" s="1"/>
      <c r="W268" s="1"/>
      <c r="X268" s="1"/>
      <c r="Y268" s="1"/>
      <c r="Z268" s="1"/>
      <c r="AA268" s="1"/>
      <c r="AB268" s="1"/>
      <c r="AC268" s="1"/>
      <c r="AD268" s="1"/>
      <c r="AE268" s="1"/>
      <c r="AF268" s="1"/>
    </row>
    <row r="269" spans="1:32" x14ac:dyDescent="0.3">
      <c r="A269" s="1"/>
      <c r="B269" s="1"/>
      <c r="C269" s="1"/>
      <c r="D269" s="1"/>
      <c r="E269" s="1"/>
      <c r="F269" s="1"/>
      <c r="G269" s="1"/>
      <c r="H269" s="1"/>
      <c r="I269" s="76" t="s">
        <v>348</v>
      </c>
      <c r="J269" s="76">
        <v>50</v>
      </c>
      <c r="K269" s="1"/>
      <c r="L269" s="1"/>
      <c r="M269" s="1"/>
      <c r="N269" s="1"/>
      <c r="O269" s="1"/>
      <c r="P269" s="1"/>
      <c r="Q269" s="1"/>
      <c r="R269" s="1"/>
      <c r="S269" s="1"/>
      <c r="T269" s="1"/>
      <c r="U269" s="1"/>
      <c r="V269" s="1"/>
      <c r="W269" s="1"/>
      <c r="X269" s="1"/>
      <c r="Y269" s="1"/>
      <c r="Z269" s="1"/>
      <c r="AA269" s="1"/>
      <c r="AB269" s="1"/>
      <c r="AC269" s="1"/>
      <c r="AD269" s="1"/>
      <c r="AE269" s="1"/>
      <c r="AF269" s="1"/>
    </row>
    <row r="270" spans="1:32" x14ac:dyDescent="0.3">
      <c r="A270" s="1"/>
      <c r="B270" s="1"/>
      <c r="C270" s="1"/>
      <c r="D270" s="1"/>
      <c r="E270" s="1"/>
      <c r="F270" s="1"/>
      <c r="G270" s="1"/>
      <c r="H270" s="1"/>
      <c r="I270" s="76"/>
      <c r="J270" s="76"/>
      <c r="K270" s="1"/>
      <c r="L270" s="1"/>
      <c r="M270" s="1"/>
      <c r="N270" s="1"/>
      <c r="O270" s="1"/>
      <c r="P270" s="1"/>
      <c r="Q270" s="1"/>
      <c r="R270" s="1"/>
      <c r="S270" s="1"/>
      <c r="T270" s="1"/>
      <c r="U270" s="1"/>
      <c r="V270" s="1"/>
      <c r="W270" s="1"/>
      <c r="X270" s="1"/>
      <c r="Y270" s="1"/>
      <c r="Z270" s="1"/>
      <c r="AA270" s="1"/>
      <c r="AB270" s="1"/>
      <c r="AC270" s="1"/>
      <c r="AD270" s="1"/>
      <c r="AE270" s="1"/>
      <c r="AF270" s="1"/>
    </row>
  </sheetData>
  <mergeCells count="13">
    <mergeCell ref="F188:AF188"/>
    <mergeCell ref="B198:E198"/>
    <mergeCell ref="B184:E184"/>
    <mergeCell ref="B188:B189"/>
    <mergeCell ref="C188:C189"/>
    <mergeCell ref="D188:D189"/>
    <mergeCell ref="E188:E189"/>
    <mergeCell ref="B3:G3"/>
    <mergeCell ref="B6:B7"/>
    <mergeCell ref="C6:C7"/>
    <mergeCell ref="D6:D7"/>
    <mergeCell ref="E6:E7"/>
    <mergeCell ref="F6:A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47"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608</v>
      </c>
      <c r="C5" s="212" t="s">
        <v>1210</v>
      </c>
      <c r="D5" s="212" t="s">
        <v>1210</v>
      </c>
      <c r="E5" s="212" t="s">
        <v>1210</v>
      </c>
      <c r="F5" s="212" t="s">
        <v>1210</v>
      </c>
      <c r="G5" s="212" t="s">
        <v>1210</v>
      </c>
      <c r="H5" s="212" t="s">
        <v>1210</v>
      </c>
      <c r="I5" s="212" t="s">
        <v>1210</v>
      </c>
      <c r="J5" s="212" t="s">
        <v>1210</v>
      </c>
      <c r="K5" s="212" t="s">
        <v>1210</v>
      </c>
      <c r="L5" s="212" t="s">
        <v>1210</v>
      </c>
      <c r="M5" s="212" t="s">
        <v>1210</v>
      </c>
      <c r="N5" s="212" t="s">
        <v>1210</v>
      </c>
      <c r="O5" s="212" t="s">
        <v>1210</v>
      </c>
      <c r="P5" s="212" t="s">
        <v>1210</v>
      </c>
      <c r="Q5" s="212" t="s">
        <v>1210</v>
      </c>
      <c r="R5" s="212" t="s">
        <v>1210</v>
      </c>
      <c r="S5" s="216" t="s">
        <v>608</v>
      </c>
      <c r="T5" s="213" t="s">
        <v>1211</v>
      </c>
      <c r="U5" s="213" t="s">
        <v>1211</v>
      </c>
      <c r="V5" s="213" t="s">
        <v>1211</v>
      </c>
      <c r="W5" s="213" t="s">
        <v>1211</v>
      </c>
      <c r="X5" s="213" t="s">
        <v>1211</v>
      </c>
      <c r="Y5" s="216" t="s">
        <v>608</v>
      </c>
      <c r="Z5" s="214" t="s">
        <v>1211</v>
      </c>
      <c r="AA5" s="214" t="s">
        <v>1211</v>
      </c>
      <c r="AB5" s="214" t="s">
        <v>1211</v>
      </c>
      <c r="AC5" s="214" t="s">
        <v>1211</v>
      </c>
      <c r="AD5" s="214" t="s">
        <v>1211</v>
      </c>
    </row>
    <row r="6" spans="1:30" ht="21" x14ac:dyDescent="0.3">
      <c r="A6" s="1"/>
      <c r="B6" s="216"/>
      <c r="C6" s="215" t="s">
        <v>613</v>
      </c>
      <c r="D6" s="215" t="s">
        <v>613</v>
      </c>
      <c r="E6" s="215" t="s">
        <v>613</v>
      </c>
      <c r="F6" s="215" t="s">
        <v>613</v>
      </c>
      <c r="G6" s="215" t="s">
        <v>612</v>
      </c>
      <c r="H6" s="215" t="s">
        <v>612</v>
      </c>
      <c r="I6" s="215" t="s">
        <v>612</v>
      </c>
      <c r="J6" s="215" t="s">
        <v>612</v>
      </c>
      <c r="K6" s="215" t="s">
        <v>611</v>
      </c>
      <c r="L6" s="215" t="s">
        <v>611</v>
      </c>
      <c r="M6" s="215" t="s">
        <v>611</v>
      </c>
      <c r="N6" s="215" t="s">
        <v>611</v>
      </c>
      <c r="O6" s="212" t="s">
        <v>1212</v>
      </c>
      <c r="P6" s="212" t="s">
        <v>1212</v>
      </c>
      <c r="Q6" s="212" t="s">
        <v>1212</v>
      </c>
      <c r="R6" s="212" t="s">
        <v>1212</v>
      </c>
      <c r="S6" s="216"/>
      <c r="T6" s="213" t="s">
        <v>1213</v>
      </c>
      <c r="U6" s="213" t="s">
        <v>1213</v>
      </c>
      <c r="V6" s="213" t="s">
        <v>1213</v>
      </c>
      <c r="W6" s="213" t="s">
        <v>1213</v>
      </c>
      <c r="X6" s="213" t="s">
        <v>1213</v>
      </c>
      <c r="Y6" s="216"/>
      <c r="Z6" s="214" t="s">
        <v>1214</v>
      </c>
      <c r="AA6" s="214" t="s">
        <v>1214</v>
      </c>
      <c r="AB6" s="214" t="s">
        <v>1214</v>
      </c>
      <c r="AC6" s="214" t="s">
        <v>1214</v>
      </c>
      <c r="AD6" s="214" t="s">
        <v>1214</v>
      </c>
    </row>
    <row r="7" spans="1:30" ht="30.6" x14ac:dyDescent="0.3">
      <c r="A7" s="1"/>
      <c r="B7" s="216"/>
      <c r="C7" s="77" t="s">
        <v>1215</v>
      </c>
      <c r="D7" s="77" t="s">
        <v>1216</v>
      </c>
      <c r="E7" s="77" t="s">
        <v>1217</v>
      </c>
      <c r="F7" s="77" t="s">
        <v>1218</v>
      </c>
      <c r="G7" s="77" t="s">
        <v>1219</v>
      </c>
      <c r="H7" s="77" t="s">
        <v>1220</v>
      </c>
      <c r="I7" s="77" t="s">
        <v>1221</v>
      </c>
      <c r="J7" s="77" t="s">
        <v>1222</v>
      </c>
      <c r="K7" s="77" t="s">
        <v>1223</v>
      </c>
      <c r="L7" s="77" t="s">
        <v>1224</v>
      </c>
      <c r="M7" s="77" t="s">
        <v>1225</v>
      </c>
      <c r="N7" s="77" t="s">
        <v>1226</v>
      </c>
      <c r="O7" s="63" t="s">
        <v>1227</v>
      </c>
      <c r="P7" s="63" t="s">
        <v>1228</v>
      </c>
      <c r="Q7" s="63" t="s">
        <v>1229</v>
      </c>
      <c r="R7" s="63" t="s">
        <v>1230</v>
      </c>
      <c r="S7" s="217"/>
      <c r="T7" s="78" t="s">
        <v>614</v>
      </c>
      <c r="U7" s="78" t="s">
        <v>615</v>
      </c>
      <c r="V7" s="78" t="s">
        <v>616</v>
      </c>
      <c r="W7" s="78" t="s">
        <v>617</v>
      </c>
      <c r="X7" s="78" t="s">
        <v>1230</v>
      </c>
      <c r="Y7" s="217"/>
      <c r="Z7" s="79" t="s">
        <v>1231</v>
      </c>
      <c r="AA7" s="79" t="s">
        <v>1232</v>
      </c>
      <c r="AB7" s="79" t="s">
        <v>1233</v>
      </c>
      <c r="AC7" s="79" t="s">
        <v>1234</v>
      </c>
      <c r="AD7" s="79" t="s">
        <v>1050</v>
      </c>
    </row>
    <row r="8" spans="1:30" x14ac:dyDescent="0.3">
      <c r="A8" s="1"/>
      <c r="B8" s="80" t="s">
        <v>828</v>
      </c>
      <c r="C8" s="81">
        <v>154.1</v>
      </c>
      <c r="D8" s="81">
        <v>106.8</v>
      </c>
      <c r="E8" s="81">
        <v>0</v>
      </c>
      <c r="F8" s="81">
        <v>95.9</v>
      </c>
      <c r="G8" s="81">
        <v>2072.3000000000002</v>
      </c>
      <c r="H8" s="81">
        <v>3451.1</v>
      </c>
      <c r="I8" s="81">
        <v>0</v>
      </c>
      <c r="J8" s="81">
        <v>282</v>
      </c>
      <c r="K8" s="81">
        <v>510.1</v>
      </c>
      <c r="L8" s="81">
        <v>0</v>
      </c>
      <c r="M8" s="81">
        <v>0</v>
      </c>
      <c r="N8" s="81">
        <v>0</v>
      </c>
      <c r="O8" s="81">
        <v>356.8</v>
      </c>
      <c r="P8" s="81">
        <v>5805.4</v>
      </c>
      <c r="Q8" s="81">
        <v>510.1</v>
      </c>
      <c r="R8" s="82">
        <v>6672.3</v>
      </c>
      <c r="S8" s="80" t="s">
        <v>828</v>
      </c>
      <c r="T8" s="81">
        <v>2736.5</v>
      </c>
      <c r="U8" s="81">
        <v>3557.9</v>
      </c>
      <c r="V8" s="81">
        <v>0</v>
      </c>
      <c r="W8" s="81">
        <v>377.9</v>
      </c>
      <c r="X8" s="82">
        <v>6672.3</v>
      </c>
      <c r="Y8" s="80" t="s">
        <v>828</v>
      </c>
      <c r="Z8" s="81">
        <v>177.2</v>
      </c>
      <c r="AA8" s="81">
        <v>73.2</v>
      </c>
      <c r="AB8" s="81">
        <v>0</v>
      </c>
      <c r="AC8" s="81">
        <v>377.9</v>
      </c>
      <c r="AD8" s="82">
        <v>628.29999999999995</v>
      </c>
    </row>
    <row r="9" spans="1:30" x14ac:dyDescent="0.3">
      <c r="A9" s="1"/>
      <c r="B9" s="80" t="s">
        <v>829</v>
      </c>
      <c r="C9" s="81">
        <v>153.4</v>
      </c>
      <c r="D9" s="81">
        <v>104.5</v>
      </c>
      <c r="E9" s="81">
        <v>0</v>
      </c>
      <c r="F9" s="81">
        <v>79.5</v>
      </c>
      <c r="G9" s="81">
        <v>1981.6</v>
      </c>
      <c r="H9" s="81">
        <v>3453.4</v>
      </c>
      <c r="I9" s="81">
        <v>0</v>
      </c>
      <c r="J9" s="81">
        <v>286.10000000000002</v>
      </c>
      <c r="K9" s="81">
        <v>500.1</v>
      </c>
      <c r="L9" s="81">
        <v>0</v>
      </c>
      <c r="M9" s="81">
        <v>0</v>
      </c>
      <c r="N9" s="81">
        <v>0</v>
      </c>
      <c r="O9" s="81">
        <v>337.4</v>
      </c>
      <c r="P9" s="81">
        <v>5721.1</v>
      </c>
      <c r="Q9" s="81">
        <v>500.1</v>
      </c>
      <c r="R9" s="82">
        <v>6558.6</v>
      </c>
      <c r="S9" s="80" t="s">
        <v>829</v>
      </c>
      <c r="T9" s="81">
        <v>2635.1</v>
      </c>
      <c r="U9" s="81">
        <v>3557.9</v>
      </c>
      <c r="V9" s="81">
        <v>0</v>
      </c>
      <c r="W9" s="81">
        <v>365.6</v>
      </c>
      <c r="X9" s="82">
        <v>6558.6</v>
      </c>
      <c r="Y9" s="80" t="s">
        <v>829</v>
      </c>
      <c r="Z9" s="81">
        <v>178</v>
      </c>
      <c r="AA9" s="81">
        <v>71</v>
      </c>
      <c r="AB9" s="81">
        <v>0</v>
      </c>
      <c r="AC9" s="81">
        <v>365.6</v>
      </c>
      <c r="AD9" s="82">
        <v>614.6</v>
      </c>
    </row>
    <row r="10" spans="1:30" x14ac:dyDescent="0.3">
      <c r="A10" s="1"/>
      <c r="B10" s="80" t="s">
        <v>830</v>
      </c>
      <c r="C10" s="81">
        <v>154.69999999999999</v>
      </c>
      <c r="D10" s="81">
        <v>106.2</v>
      </c>
      <c r="E10" s="81">
        <v>0</v>
      </c>
      <c r="F10" s="81">
        <v>76.2</v>
      </c>
      <c r="G10" s="81">
        <v>1847</v>
      </c>
      <c r="H10" s="81">
        <v>3471.8</v>
      </c>
      <c r="I10" s="81">
        <v>0</v>
      </c>
      <c r="J10" s="81">
        <v>314.3</v>
      </c>
      <c r="K10" s="81">
        <v>508.6</v>
      </c>
      <c r="L10" s="81">
        <v>0</v>
      </c>
      <c r="M10" s="81">
        <v>0</v>
      </c>
      <c r="N10" s="81">
        <v>0</v>
      </c>
      <c r="O10" s="81">
        <v>337.1</v>
      </c>
      <c r="P10" s="81">
        <v>5633.1</v>
      </c>
      <c r="Q10" s="81">
        <v>508.6</v>
      </c>
      <c r="R10" s="82">
        <v>6478.8</v>
      </c>
      <c r="S10" s="80" t="s">
        <v>830</v>
      </c>
      <c r="T10" s="81">
        <v>2510.3000000000002</v>
      </c>
      <c r="U10" s="81">
        <v>3578</v>
      </c>
      <c r="V10" s="81">
        <v>0</v>
      </c>
      <c r="W10" s="81">
        <v>390.5</v>
      </c>
      <c r="X10" s="82">
        <v>6478.8</v>
      </c>
      <c r="Y10" s="80" t="s">
        <v>830</v>
      </c>
      <c r="Z10" s="81">
        <v>171.5</v>
      </c>
      <c r="AA10" s="81">
        <v>73.3</v>
      </c>
      <c r="AB10" s="81">
        <v>0</v>
      </c>
      <c r="AC10" s="81">
        <v>390.5</v>
      </c>
      <c r="AD10" s="82">
        <v>635.29999999999995</v>
      </c>
    </row>
    <row r="11" spans="1:30" x14ac:dyDescent="0.3">
      <c r="A11" s="1"/>
      <c r="B11" s="80" t="s">
        <v>831</v>
      </c>
      <c r="C11" s="81">
        <v>130.69999999999999</v>
      </c>
      <c r="D11" s="81">
        <v>107.1</v>
      </c>
      <c r="E11" s="81">
        <v>0</v>
      </c>
      <c r="F11" s="81">
        <v>73.900000000000006</v>
      </c>
      <c r="G11" s="81">
        <v>1811.8</v>
      </c>
      <c r="H11" s="81">
        <v>3352.5</v>
      </c>
      <c r="I11" s="81">
        <v>0</v>
      </c>
      <c r="J11" s="81">
        <v>383.2</v>
      </c>
      <c r="K11" s="81">
        <v>511</v>
      </c>
      <c r="L11" s="81">
        <v>0</v>
      </c>
      <c r="M11" s="81">
        <v>0</v>
      </c>
      <c r="N11" s="81">
        <v>0</v>
      </c>
      <c r="O11" s="81">
        <v>311.7</v>
      </c>
      <c r="P11" s="81">
        <v>5547.5</v>
      </c>
      <c r="Q11" s="81">
        <v>511</v>
      </c>
      <c r="R11" s="82">
        <v>6370.2</v>
      </c>
      <c r="S11" s="80" t="s">
        <v>831</v>
      </c>
      <c r="T11" s="81">
        <v>2453.5</v>
      </c>
      <c r="U11" s="81">
        <v>3459.6</v>
      </c>
      <c r="V11" s="81">
        <v>0</v>
      </c>
      <c r="W11" s="81">
        <v>457.1</v>
      </c>
      <c r="X11" s="82">
        <v>6370.2</v>
      </c>
      <c r="Y11" s="80" t="s">
        <v>831</v>
      </c>
      <c r="Z11" s="81">
        <v>168.3</v>
      </c>
      <c r="AA11" s="81">
        <v>74.7</v>
      </c>
      <c r="AB11" s="81">
        <v>0</v>
      </c>
      <c r="AC11" s="81">
        <v>457.1</v>
      </c>
      <c r="AD11" s="82">
        <v>700.1</v>
      </c>
    </row>
    <row r="12" spans="1:30" x14ac:dyDescent="0.3">
      <c r="A12" s="1"/>
      <c r="B12" s="80" t="s">
        <v>832</v>
      </c>
      <c r="C12" s="81">
        <v>131.69999999999999</v>
      </c>
      <c r="D12" s="81">
        <v>107.5</v>
      </c>
      <c r="E12" s="81">
        <v>0</v>
      </c>
      <c r="F12" s="81">
        <v>75.2</v>
      </c>
      <c r="G12" s="81">
        <v>1798.1</v>
      </c>
      <c r="H12" s="81">
        <v>3152.9</v>
      </c>
      <c r="I12" s="81">
        <v>0</v>
      </c>
      <c r="J12" s="81">
        <v>518.79999999999995</v>
      </c>
      <c r="K12" s="81">
        <v>466.8</v>
      </c>
      <c r="L12" s="81">
        <v>0</v>
      </c>
      <c r="M12" s="81">
        <v>0</v>
      </c>
      <c r="N12" s="81">
        <v>0</v>
      </c>
      <c r="O12" s="81">
        <v>314.39999999999998</v>
      </c>
      <c r="P12" s="81">
        <v>5469.8</v>
      </c>
      <c r="Q12" s="81">
        <v>466.8</v>
      </c>
      <c r="R12" s="82">
        <v>6251</v>
      </c>
      <c r="S12" s="80" t="s">
        <v>832</v>
      </c>
      <c r="T12" s="81">
        <v>2396.6</v>
      </c>
      <c r="U12" s="81">
        <v>3260.4</v>
      </c>
      <c r="V12" s="81">
        <v>0</v>
      </c>
      <c r="W12" s="81">
        <v>594</v>
      </c>
      <c r="X12" s="82">
        <v>6251</v>
      </c>
      <c r="Y12" s="80" t="s">
        <v>832</v>
      </c>
      <c r="Z12" s="81">
        <v>167.3</v>
      </c>
      <c r="AA12" s="81">
        <v>74.7</v>
      </c>
      <c r="AB12" s="81">
        <v>0</v>
      </c>
      <c r="AC12" s="81">
        <v>594</v>
      </c>
      <c r="AD12" s="82">
        <v>836</v>
      </c>
    </row>
    <row r="13" spans="1:30" x14ac:dyDescent="0.3">
      <c r="A13" s="1"/>
      <c r="B13" s="80" t="s">
        <v>833</v>
      </c>
      <c r="C13" s="81">
        <v>131.19999999999999</v>
      </c>
      <c r="D13" s="81">
        <v>106.8</v>
      </c>
      <c r="E13" s="81">
        <v>0</v>
      </c>
      <c r="F13" s="81">
        <v>81</v>
      </c>
      <c r="G13" s="81">
        <v>1704.3</v>
      </c>
      <c r="H13" s="81">
        <v>3112.9</v>
      </c>
      <c r="I13" s="81">
        <v>0</v>
      </c>
      <c r="J13" s="81">
        <v>628.29999999999995</v>
      </c>
      <c r="K13" s="81">
        <v>453.6</v>
      </c>
      <c r="L13" s="81">
        <v>0</v>
      </c>
      <c r="M13" s="81">
        <v>0</v>
      </c>
      <c r="N13" s="81">
        <v>0</v>
      </c>
      <c r="O13" s="81">
        <v>319</v>
      </c>
      <c r="P13" s="81">
        <v>5445.5</v>
      </c>
      <c r="Q13" s="81">
        <v>453.6</v>
      </c>
      <c r="R13" s="82">
        <v>6218.1</v>
      </c>
      <c r="S13" s="80" t="s">
        <v>833</v>
      </c>
      <c r="T13" s="81">
        <v>2289.1</v>
      </c>
      <c r="U13" s="81">
        <v>3219.7</v>
      </c>
      <c r="V13" s="81">
        <v>0</v>
      </c>
      <c r="W13" s="81">
        <v>709.3</v>
      </c>
      <c r="X13" s="82">
        <v>6218.1</v>
      </c>
      <c r="Y13" s="80" t="s">
        <v>833</v>
      </c>
      <c r="Z13" s="81">
        <v>166.6</v>
      </c>
      <c r="AA13" s="81">
        <v>73.2</v>
      </c>
      <c r="AB13" s="81">
        <v>0</v>
      </c>
      <c r="AC13" s="81">
        <v>709.3</v>
      </c>
      <c r="AD13" s="82">
        <v>949.1</v>
      </c>
    </row>
    <row r="14" spans="1:30" x14ac:dyDescent="0.3">
      <c r="A14" s="1"/>
      <c r="B14" s="80" t="s">
        <v>834</v>
      </c>
      <c r="C14" s="81">
        <v>132.9</v>
      </c>
      <c r="D14" s="81">
        <v>107.9</v>
      </c>
      <c r="E14" s="81">
        <v>0</v>
      </c>
      <c r="F14" s="81">
        <v>78.900000000000006</v>
      </c>
      <c r="G14" s="81">
        <v>1851.6</v>
      </c>
      <c r="H14" s="81">
        <v>2972.5</v>
      </c>
      <c r="I14" s="81">
        <v>0</v>
      </c>
      <c r="J14" s="81">
        <v>666.8</v>
      </c>
      <c r="K14" s="81">
        <v>461.8</v>
      </c>
      <c r="L14" s="81">
        <v>0</v>
      </c>
      <c r="M14" s="81">
        <v>0</v>
      </c>
      <c r="N14" s="81">
        <v>0</v>
      </c>
      <c r="O14" s="81">
        <v>319.7</v>
      </c>
      <c r="P14" s="81">
        <v>5490.9</v>
      </c>
      <c r="Q14" s="81">
        <v>461.8</v>
      </c>
      <c r="R14" s="82">
        <v>6272.4</v>
      </c>
      <c r="S14" s="80" t="s">
        <v>834</v>
      </c>
      <c r="T14" s="81">
        <v>2446.3000000000002</v>
      </c>
      <c r="U14" s="81">
        <v>3080.4</v>
      </c>
      <c r="V14" s="81">
        <v>0</v>
      </c>
      <c r="W14" s="81">
        <v>745.7</v>
      </c>
      <c r="X14" s="82">
        <v>6272.4</v>
      </c>
      <c r="Y14" s="80" t="s">
        <v>834</v>
      </c>
      <c r="Z14" s="81">
        <v>171.7</v>
      </c>
      <c r="AA14" s="81">
        <v>73.900000000000006</v>
      </c>
      <c r="AB14" s="81">
        <v>0</v>
      </c>
      <c r="AC14" s="81">
        <v>745.7</v>
      </c>
      <c r="AD14" s="82">
        <v>991.3</v>
      </c>
    </row>
    <row r="15" spans="1:30" x14ac:dyDescent="0.3">
      <c r="A15" s="1"/>
      <c r="B15" s="80" t="s">
        <v>835</v>
      </c>
      <c r="C15" s="81">
        <v>134.1</v>
      </c>
      <c r="D15" s="81">
        <v>106.1</v>
      </c>
      <c r="E15" s="81">
        <v>0</v>
      </c>
      <c r="F15" s="81">
        <v>70</v>
      </c>
      <c r="G15" s="81">
        <v>1906</v>
      </c>
      <c r="H15" s="81">
        <v>2960.7</v>
      </c>
      <c r="I15" s="81">
        <v>0</v>
      </c>
      <c r="J15" s="81">
        <v>660.8</v>
      </c>
      <c r="K15" s="81">
        <v>467</v>
      </c>
      <c r="L15" s="81">
        <v>0</v>
      </c>
      <c r="M15" s="81">
        <v>0</v>
      </c>
      <c r="N15" s="81">
        <v>0</v>
      </c>
      <c r="O15" s="81">
        <v>310.2</v>
      </c>
      <c r="P15" s="81">
        <v>5527.5</v>
      </c>
      <c r="Q15" s="81">
        <v>467</v>
      </c>
      <c r="R15" s="82">
        <v>6304.7</v>
      </c>
      <c r="S15" s="80" t="s">
        <v>835</v>
      </c>
      <c r="T15" s="81">
        <v>2507.1</v>
      </c>
      <c r="U15" s="81">
        <v>3066.8</v>
      </c>
      <c r="V15" s="81">
        <v>0</v>
      </c>
      <c r="W15" s="81">
        <v>730.8</v>
      </c>
      <c r="X15" s="82">
        <v>6304.7</v>
      </c>
      <c r="Y15" s="80" t="s">
        <v>835</v>
      </c>
      <c r="Z15" s="81">
        <v>176.1</v>
      </c>
      <c r="AA15" s="81">
        <v>72.900000000000006</v>
      </c>
      <c r="AB15" s="81">
        <v>0</v>
      </c>
      <c r="AC15" s="81">
        <v>730.8</v>
      </c>
      <c r="AD15" s="82">
        <v>979.8</v>
      </c>
    </row>
    <row r="16" spans="1:30" x14ac:dyDescent="0.3">
      <c r="A16" s="1"/>
      <c r="B16" s="80" t="s">
        <v>836</v>
      </c>
      <c r="C16" s="81">
        <v>130.80000000000001</v>
      </c>
      <c r="D16" s="81">
        <v>109.2</v>
      </c>
      <c r="E16" s="81">
        <v>0</v>
      </c>
      <c r="F16" s="81">
        <v>57.8</v>
      </c>
      <c r="G16" s="81">
        <v>1890.5</v>
      </c>
      <c r="H16" s="81">
        <v>2957.1</v>
      </c>
      <c r="I16" s="81">
        <v>0</v>
      </c>
      <c r="J16" s="81">
        <v>663</v>
      </c>
      <c r="K16" s="81">
        <v>438.4</v>
      </c>
      <c r="L16" s="81">
        <v>0</v>
      </c>
      <c r="M16" s="81">
        <v>0</v>
      </c>
      <c r="N16" s="81">
        <v>0</v>
      </c>
      <c r="O16" s="81">
        <v>297.8</v>
      </c>
      <c r="P16" s="81">
        <v>5510.6</v>
      </c>
      <c r="Q16" s="81">
        <v>438.4</v>
      </c>
      <c r="R16" s="82">
        <v>6246.8</v>
      </c>
      <c r="S16" s="80" t="s">
        <v>836</v>
      </c>
      <c r="T16" s="81">
        <v>2459.6999999999998</v>
      </c>
      <c r="U16" s="81">
        <v>3066.3</v>
      </c>
      <c r="V16" s="81">
        <v>0</v>
      </c>
      <c r="W16" s="81">
        <v>720.8</v>
      </c>
      <c r="X16" s="82">
        <v>6246.8</v>
      </c>
      <c r="Y16" s="80" t="s">
        <v>836</v>
      </c>
      <c r="Z16" s="81">
        <v>171.4</v>
      </c>
      <c r="AA16" s="81">
        <v>73.7</v>
      </c>
      <c r="AB16" s="81">
        <v>0</v>
      </c>
      <c r="AC16" s="81">
        <v>720.8</v>
      </c>
      <c r="AD16" s="82">
        <v>965.9</v>
      </c>
    </row>
    <row r="17" spans="1:30" x14ac:dyDescent="0.3">
      <c r="A17" s="1"/>
      <c r="B17" s="80" t="s">
        <v>837</v>
      </c>
      <c r="C17" s="81">
        <v>178.2</v>
      </c>
      <c r="D17" s="81">
        <v>107.6</v>
      </c>
      <c r="E17" s="81">
        <v>0</v>
      </c>
      <c r="F17" s="81">
        <v>47.3</v>
      </c>
      <c r="G17" s="81">
        <v>1972.1</v>
      </c>
      <c r="H17" s="81">
        <v>2960.1</v>
      </c>
      <c r="I17" s="81">
        <v>0</v>
      </c>
      <c r="J17" s="81">
        <v>682.2</v>
      </c>
      <c r="K17" s="81">
        <v>441.2</v>
      </c>
      <c r="L17" s="81">
        <v>0</v>
      </c>
      <c r="M17" s="81">
        <v>0</v>
      </c>
      <c r="N17" s="81">
        <v>0</v>
      </c>
      <c r="O17" s="81">
        <v>333.1</v>
      </c>
      <c r="P17" s="81">
        <v>5614.4</v>
      </c>
      <c r="Q17" s="81">
        <v>441.2</v>
      </c>
      <c r="R17" s="82">
        <v>6388.7</v>
      </c>
      <c r="S17" s="80" t="s">
        <v>837</v>
      </c>
      <c r="T17" s="81">
        <v>2591.5</v>
      </c>
      <c r="U17" s="81">
        <v>3067.7</v>
      </c>
      <c r="V17" s="81">
        <v>0</v>
      </c>
      <c r="W17" s="81">
        <v>729.5</v>
      </c>
      <c r="X17" s="82">
        <v>6388.7</v>
      </c>
      <c r="Y17" s="80" t="s">
        <v>837</v>
      </c>
      <c r="Z17" s="81">
        <v>177.7</v>
      </c>
      <c r="AA17" s="81">
        <v>73.2</v>
      </c>
      <c r="AB17" s="81">
        <v>0</v>
      </c>
      <c r="AC17" s="81">
        <v>729.5</v>
      </c>
      <c r="AD17" s="82">
        <v>980.4</v>
      </c>
    </row>
    <row r="18" spans="1:30" x14ac:dyDescent="0.3">
      <c r="A18" s="1"/>
      <c r="B18" s="80" t="s">
        <v>838</v>
      </c>
      <c r="C18" s="81">
        <v>184.2</v>
      </c>
      <c r="D18" s="81">
        <v>104.9</v>
      </c>
      <c r="E18" s="81">
        <v>0</v>
      </c>
      <c r="F18" s="81">
        <v>49.6</v>
      </c>
      <c r="G18" s="81">
        <v>1887.8</v>
      </c>
      <c r="H18" s="81">
        <v>3082.8</v>
      </c>
      <c r="I18" s="81">
        <v>0</v>
      </c>
      <c r="J18" s="81">
        <v>679.7</v>
      </c>
      <c r="K18" s="81">
        <v>453.8</v>
      </c>
      <c r="L18" s="81">
        <v>0</v>
      </c>
      <c r="M18" s="81">
        <v>0.8</v>
      </c>
      <c r="N18" s="81">
        <v>0</v>
      </c>
      <c r="O18" s="81">
        <v>338.7</v>
      </c>
      <c r="P18" s="81">
        <v>5650.3</v>
      </c>
      <c r="Q18" s="81">
        <v>454.6</v>
      </c>
      <c r="R18" s="82">
        <v>6443.6</v>
      </c>
      <c r="S18" s="80" t="s">
        <v>838</v>
      </c>
      <c r="T18" s="81">
        <v>2525.8000000000002</v>
      </c>
      <c r="U18" s="81">
        <v>3187.7</v>
      </c>
      <c r="V18" s="81">
        <v>0.8</v>
      </c>
      <c r="W18" s="81">
        <v>729.3</v>
      </c>
      <c r="X18" s="82">
        <v>6443.6</v>
      </c>
      <c r="Y18" s="80" t="s">
        <v>838</v>
      </c>
      <c r="Z18" s="81">
        <v>179.9</v>
      </c>
      <c r="AA18" s="81">
        <v>70.099999999999994</v>
      </c>
      <c r="AB18" s="81">
        <v>0.8</v>
      </c>
      <c r="AC18" s="81">
        <v>729.3</v>
      </c>
      <c r="AD18" s="82">
        <v>980.1</v>
      </c>
    </row>
    <row r="19" spans="1:30" x14ac:dyDescent="0.3">
      <c r="A19" s="1"/>
      <c r="B19" s="80" t="s">
        <v>839</v>
      </c>
      <c r="C19" s="81">
        <v>184</v>
      </c>
      <c r="D19" s="81">
        <v>106.4</v>
      </c>
      <c r="E19" s="81">
        <v>0</v>
      </c>
      <c r="F19" s="81">
        <v>47.2</v>
      </c>
      <c r="G19" s="81">
        <v>2064.9</v>
      </c>
      <c r="H19" s="81">
        <v>3129.5</v>
      </c>
      <c r="I19" s="81">
        <v>0</v>
      </c>
      <c r="J19" s="81">
        <v>653</v>
      </c>
      <c r="K19" s="81">
        <v>450.9</v>
      </c>
      <c r="L19" s="81">
        <v>0</v>
      </c>
      <c r="M19" s="81">
        <v>17.8</v>
      </c>
      <c r="N19" s="81">
        <v>0</v>
      </c>
      <c r="O19" s="81">
        <v>337.6</v>
      </c>
      <c r="P19" s="81">
        <v>5847.4</v>
      </c>
      <c r="Q19" s="81">
        <v>468.7</v>
      </c>
      <c r="R19" s="82">
        <v>6653.7</v>
      </c>
      <c r="S19" s="80" t="s">
        <v>839</v>
      </c>
      <c r="T19" s="81">
        <v>2699.8</v>
      </c>
      <c r="U19" s="81">
        <v>3235.9</v>
      </c>
      <c r="V19" s="81">
        <v>17.8</v>
      </c>
      <c r="W19" s="81">
        <v>700.2</v>
      </c>
      <c r="X19" s="82">
        <v>6653.7</v>
      </c>
      <c r="Y19" s="80" t="s">
        <v>839</v>
      </c>
      <c r="Z19" s="81">
        <v>186</v>
      </c>
      <c r="AA19" s="81">
        <v>72.099999999999994</v>
      </c>
      <c r="AB19" s="81">
        <v>17.8</v>
      </c>
      <c r="AC19" s="81">
        <v>700.2</v>
      </c>
      <c r="AD19" s="82">
        <v>976.1</v>
      </c>
    </row>
    <row r="20" spans="1:30" x14ac:dyDescent="0.3">
      <c r="A20" s="1"/>
      <c r="B20" s="80" t="s">
        <v>840</v>
      </c>
      <c r="C20" s="81">
        <v>183.9</v>
      </c>
      <c r="D20" s="81">
        <v>106.7</v>
      </c>
      <c r="E20" s="81">
        <v>0</v>
      </c>
      <c r="F20" s="81">
        <v>47.8</v>
      </c>
      <c r="G20" s="81">
        <v>2090.1999999999998</v>
      </c>
      <c r="H20" s="81">
        <v>3227</v>
      </c>
      <c r="I20" s="81">
        <v>0</v>
      </c>
      <c r="J20" s="81">
        <v>579.79999999999995</v>
      </c>
      <c r="K20" s="81">
        <v>453.5</v>
      </c>
      <c r="L20" s="81">
        <v>0</v>
      </c>
      <c r="M20" s="81">
        <v>47.9</v>
      </c>
      <c r="N20" s="81">
        <v>0</v>
      </c>
      <c r="O20" s="81">
        <v>338.4</v>
      </c>
      <c r="P20" s="81">
        <v>5897</v>
      </c>
      <c r="Q20" s="81">
        <v>501.4</v>
      </c>
      <c r="R20" s="82">
        <v>6736.8</v>
      </c>
      <c r="S20" s="80" t="s">
        <v>840</v>
      </c>
      <c r="T20" s="81">
        <v>2727.6</v>
      </c>
      <c r="U20" s="81">
        <v>3333.7</v>
      </c>
      <c r="V20" s="81">
        <v>47.9</v>
      </c>
      <c r="W20" s="81">
        <v>627.6</v>
      </c>
      <c r="X20" s="82">
        <v>6736.8</v>
      </c>
      <c r="Y20" s="80" t="s">
        <v>840</v>
      </c>
      <c r="Z20" s="81">
        <v>195.2</v>
      </c>
      <c r="AA20" s="81">
        <v>72</v>
      </c>
      <c r="AB20" s="81">
        <v>47.9</v>
      </c>
      <c r="AC20" s="81">
        <v>627.6</v>
      </c>
      <c r="AD20" s="82">
        <v>942.7</v>
      </c>
    </row>
    <row r="21" spans="1:30" x14ac:dyDescent="0.3">
      <c r="A21" s="1"/>
      <c r="B21" s="80" t="s">
        <v>841</v>
      </c>
      <c r="C21" s="81">
        <v>181.3</v>
      </c>
      <c r="D21" s="81">
        <v>108.9</v>
      </c>
      <c r="E21" s="81">
        <v>0</v>
      </c>
      <c r="F21" s="81">
        <v>53.7</v>
      </c>
      <c r="G21" s="81">
        <v>1892.2</v>
      </c>
      <c r="H21" s="81">
        <v>3418.5</v>
      </c>
      <c r="I21" s="81">
        <v>0.1</v>
      </c>
      <c r="J21" s="81">
        <v>632.29999999999995</v>
      </c>
      <c r="K21" s="81">
        <v>362.6</v>
      </c>
      <c r="L21" s="81">
        <v>0</v>
      </c>
      <c r="M21" s="81">
        <v>121.6</v>
      </c>
      <c r="N21" s="81">
        <v>0</v>
      </c>
      <c r="O21" s="81">
        <v>343.9</v>
      </c>
      <c r="P21" s="81">
        <v>5943.1</v>
      </c>
      <c r="Q21" s="81">
        <v>484.2</v>
      </c>
      <c r="R21" s="82">
        <v>6771.2</v>
      </c>
      <c r="S21" s="80" t="s">
        <v>841</v>
      </c>
      <c r="T21" s="81">
        <v>2436.1</v>
      </c>
      <c r="U21" s="81">
        <v>3527.4</v>
      </c>
      <c r="V21" s="81">
        <v>121.7</v>
      </c>
      <c r="W21" s="81">
        <v>686</v>
      </c>
      <c r="X21" s="82">
        <v>6771.2</v>
      </c>
      <c r="Y21" s="80" t="s">
        <v>841</v>
      </c>
      <c r="Z21" s="81">
        <v>195.3</v>
      </c>
      <c r="AA21" s="81">
        <v>74</v>
      </c>
      <c r="AB21" s="81">
        <v>121.7</v>
      </c>
      <c r="AC21" s="81">
        <v>686</v>
      </c>
      <c r="AD21" s="82">
        <v>1077</v>
      </c>
    </row>
    <row r="22" spans="1:30" x14ac:dyDescent="0.3">
      <c r="A22" s="1"/>
      <c r="B22" s="80" t="s">
        <v>842</v>
      </c>
      <c r="C22" s="81">
        <v>199.4</v>
      </c>
      <c r="D22" s="81">
        <v>109.9</v>
      </c>
      <c r="E22" s="81">
        <v>0</v>
      </c>
      <c r="F22" s="81">
        <v>57.4</v>
      </c>
      <c r="G22" s="81">
        <v>2012.3</v>
      </c>
      <c r="H22" s="81">
        <v>3303.8</v>
      </c>
      <c r="I22" s="81">
        <v>0.2</v>
      </c>
      <c r="J22" s="81">
        <v>645.9</v>
      </c>
      <c r="K22" s="81">
        <v>381.8</v>
      </c>
      <c r="L22" s="81">
        <v>0</v>
      </c>
      <c r="M22" s="81">
        <v>285.39999999999998</v>
      </c>
      <c r="N22" s="81">
        <v>0</v>
      </c>
      <c r="O22" s="81">
        <v>366.7</v>
      </c>
      <c r="P22" s="81">
        <v>5962.2</v>
      </c>
      <c r="Q22" s="81">
        <v>667.2</v>
      </c>
      <c r="R22" s="82">
        <v>6996.1</v>
      </c>
      <c r="S22" s="80" t="s">
        <v>842</v>
      </c>
      <c r="T22" s="81">
        <v>2593.5</v>
      </c>
      <c r="U22" s="81">
        <v>3413.7</v>
      </c>
      <c r="V22" s="81">
        <v>285.60000000000002</v>
      </c>
      <c r="W22" s="81">
        <v>703.3</v>
      </c>
      <c r="X22" s="82">
        <v>6996.1</v>
      </c>
      <c r="Y22" s="80" t="s">
        <v>842</v>
      </c>
      <c r="Z22" s="81">
        <v>195.9</v>
      </c>
      <c r="AA22" s="81">
        <v>75</v>
      </c>
      <c r="AB22" s="81">
        <v>285.60000000000002</v>
      </c>
      <c r="AC22" s="81">
        <v>703.3</v>
      </c>
      <c r="AD22" s="82">
        <v>1259.8</v>
      </c>
    </row>
    <row r="23" spans="1:30" x14ac:dyDescent="0.3">
      <c r="A23" s="1"/>
      <c r="B23" s="80" t="s">
        <v>843</v>
      </c>
      <c r="C23" s="81">
        <v>201.1</v>
      </c>
      <c r="D23" s="81">
        <v>107.4</v>
      </c>
      <c r="E23" s="81">
        <v>0.1</v>
      </c>
      <c r="F23" s="81">
        <v>58.5</v>
      </c>
      <c r="G23" s="81">
        <v>2099.9</v>
      </c>
      <c r="H23" s="81">
        <v>3217</v>
      </c>
      <c r="I23" s="81">
        <v>0.2</v>
      </c>
      <c r="J23" s="81">
        <v>757.6</v>
      </c>
      <c r="K23" s="81">
        <v>396</v>
      </c>
      <c r="L23" s="81">
        <v>0</v>
      </c>
      <c r="M23" s="81">
        <v>256.7</v>
      </c>
      <c r="N23" s="81">
        <v>0</v>
      </c>
      <c r="O23" s="81">
        <v>367.1</v>
      </c>
      <c r="P23" s="81">
        <v>6074.7</v>
      </c>
      <c r="Q23" s="81">
        <v>652.70000000000005</v>
      </c>
      <c r="R23" s="82">
        <v>7094.5</v>
      </c>
      <c r="S23" s="80" t="s">
        <v>843</v>
      </c>
      <c r="T23" s="81">
        <v>2697</v>
      </c>
      <c r="U23" s="81">
        <v>3324.4</v>
      </c>
      <c r="V23" s="81">
        <v>257</v>
      </c>
      <c r="W23" s="81">
        <v>816.1</v>
      </c>
      <c r="X23" s="82">
        <v>7094.5</v>
      </c>
      <c r="Y23" s="80" t="s">
        <v>843</v>
      </c>
      <c r="Z23" s="81">
        <v>194.6</v>
      </c>
      <c r="AA23" s="81">
        <v>73</v>
      </c>
      <c r="AB23" s="81">
        <v>257</v>
      </c>
      <c r="AC23" s="81">
        <v>816.1</v>
      </c>
      <c r="AD23" s="82">
        <v>1340.7</v>
      </c>
    </row>
    <row r="24" spans="1:30" x14ac:dyDescent="0.3">
      <c r="A24" s="1"/>
      <c r="B24" s="80" t="s">
        <v>844</v>
      </c>
      <c r="C24" s="81">
        <v>198.7</v>
      </c>
      <c r="D24" s="81">
        <v>108.7</v>
      </c>
      <c r="E24" s="81">
        <v>0.1</v>
      </c>
      <c r="F24" s="81">
        <v>63</v>
      </c>
      <c r="G24" s="81">
        <v>2065.1</v>
      </c>
      <c r="H24" s="81">
        <v>3410.3</v>
      </c>
      <c r="I24" s="81">
        <v>1</v>
      </c>
      <c r="J24" s="81">
        <v>765.3</v>
      </c>
      <c r="K24" s="81">
        <v>394.9</v>
      </c>
      <c r="L24" s="81">
        <v>0</v>
      </c>
      <c r="M24" s="81">
        <v>317.10000000000002</v>
      </c>
      <c r="N24" s="81">
        <v>0</v>
      </c>
      <c r="O24" s="81">
        <v>370.5</v>
      </c>
      <c r="P24" s="81">
        <v>6241.7</v>
      </c>
      <c r="Q24" s="81">
        <v>712</v>
      </c>
      <c r="R24" s="82">
        <v>7324.2</v>
      </c>
      <c r="S24" s="80" t="s">
        <v>844</v>
      </c>
      <c r="T24" s="81">
        <v>2658.7</v>
      </c>
      <c r="U24" s="81">
        <v>3519</v>
      </c>
      <c r="V24" s="81">
        <v>318.2</v>
      </c>
      <c r="W24" s="81">
        <v>828.3</v>
      </c>
      <c r="X24" s="82">
        <v>7324.2</v>
      </c>
      <c r="Y24" s="80" t="s">
        <v>844</v>
      </c>
      <c r="Z24" s="81">
        <v>190.9</v>
      </c>
      <c r="AA24" s="81">
        <v>74.2</v>
      </c>
      <c r="AB24" s="81">
        <v>318.2</v>
      </c>
      <c r="AC24" s="81">
        <v>828.3</v>
      </c>
      <c r="AD24" s="82">
        <v>1411.6</v>
      </c>
    </row>
    <row r="25" spans="1:30" x14ac:dyDescent="0.3">
      <c r="A25" s="1"/>
      <c r="B25" s="80" t="s">
        <v>845</v>
      </c>
      <c r="C25" s="81">
        <v>197.8</v>
      </c>
      <c r="D25" s="81">
        <v>102.8</v>
      </c>
      <c r="E25" s="81">
        <v>0.1</v>
      </c>
      <c r="F25" s="81">
        <v>56.3</v>
      </c>
      <c r="G25" s="81">
        <v>2025.5</v>
      </c>
      <c r="H25" s="81">
        <v>3403.1</v>
      </c>
      <c r="I25" s="81">
        <v>0.4</v>
      </c>
      <c r="J25" s="81">
        <v>769.8</v>
      </c>
      <c r="K25" s="81">
        <v>373.6</v>
      </c>
      <c r="L25" s="81">
        <v>0</v>
      </c>
      <c r="M25" s="81">
        <v>362.7</v>
      </c>
      <c r="N25" s="81">
        <v>0</v>
      </c>
      <c r="O25" s="81">
        <v>357</v>
      </c>
      <c r="P25" s="81">
        <v>6198.8</v>
      </c>
      <c r="Q25" s="81">
        <v>736.3</v>
      </c>
      <c r="R25" s="82">
        <v>7292.1</v>
      </c>
      <c r="S25" s="80" t="s">
        <v>845</v>
      </c>
      <c r="T25" s="81">
        <v>2596.9</v>
      </c>
      <c r="U25" s="81">
        <v>3505.9</v>
      </c>
      <c r="V25" s="81">
        <v>363.2</v>
      </c>
      <c r="W25" s="81">
        <v>826.1</v>
      </c>
      <c r="X25" s="82">
        <v>7292.1</v>
      </c>
      <c r="Y25" s="80" t="s">
        <v>845</v>
      </c>
      <c r="Z25" s="81">
        <v>193.9</v>
      </c>
      <c r="AA25" s="81">
        <v>70.099999999999994</v>
      </c>
      <c r="AB25" s="81">
        <v>363.2</v>
      </c>
      <c r="AC25" s="81">
        <v>826.1</v>
      </c>
      <c r="AD25" s="82">
        <v>1453.3</v>
      </c>
    </row>
    <row r="26" spans="1:30" x14ac:dyDescent="0.3">
      <c r="A26" s="1"/>
      <c r="B26" s="80" t="s">
        <v>846</v>
      </c>
      <c r="C26" s="81">
        <v>201.9</v>
      </c>
      <c r="D26" s="81">
        <v>109.1</v>
      </c>
      <c r="E26" s="81">
        <v>0.2</v>
      </c>
      <c r="F26" s="81">
        <v>68.5</v>
      </c>
      <c r="G26" s="81">
        <v>2020.7</v>
      </c>
      <c r="H26" s="81">
        <v>3401.3</v>
      </c>
      <c r="I26" s="81">
        <v>0.5</v>
      </c>
      <c r="J26" s="81">
        <v>746.3</v>
      </c>
      <c r="K26" s="81">
        <v>388.4</v>
      </c>
      <c r="L26" s="81">
        <v>16.7</v>
      </c>
      <c r="M26" s="81">
        <v>539.20000000000005</v>
      </c>
      <c r="N26" s="81">
        <v>0</v>
      </c>
      <c r="O26" s="81">
        <v>379.7</v>
      </c>
      <c r="P26" s="81">
        <v>6168.8</v>
      </c>
      <c r="Q26" s="81">
        <v>944.3</v>
      </c>
      <c r="R26" s="82">
        <v>7492.8</v>
      </c>
      <c r="S26" s="80" t="s">
        <v>846</v>
      </c>
      <c r="T26" s="81">
        <v>2611</v>
      </c>
      <c r="U26" s="81">
        <v>3527.1</v>
      </c>
      <c r="V26" s="81">
        <v>539.9</v>
      </c>
      <c r="W26" s="81">
        <v>814.8</v>
      </c>
      <c r="X26" s="82">
        <v>7492.8</v>
      </c>
      <c r="Y26" s="80" t="s">
        <v>846</v>
      </c>
      <c r="Z26" s="81">
        <v>193.2</v>
      </c>
      <c r="AA26" s="81">
        <v>74.900000000000006</v>
      </c>
      <c r="AB26" s="81">
        <v>539.9</v>
      </c>
      <c r="AC26" s="81">
        <v>814.8</v>
      </c>
      <c r="AD26" s="82">
        <v>1622.8</v>
      </c>
    </row>
    <row r="27" spans="1:30" x14ac:dyDescent="0.3">
      <c r="A27" s="1"/>
      <c r="B27" s="80" t="s">
        <v>847</v>
      </c>
      <c r="C27" s="81">
        <v>194.2</v>
      </c>
      <c r="D27" s="81">
        <v>105</v>
      </c>
      <c r="E27" s="81">
        <v>0.3</v>
      </c>
      <c r="F27" s="81">
        <v>74.900000000000006</v>
      </c>
      <c r="G27" s="81">
        <v>1953.7</v>
      </c>
      <c r="H27" s="81">
        <v>3384.2</v>
      </c>
      <c r="I27" s="81">
        <v>0.4</v>
      </c>
      <c r="J27" s="81">
        <v>724.3</v>
      </c>
      <c r="K27" s="81">
        <v>397.5</v>
      </c>
      <c r="L27" s="81">
        <v>16.3</v>
      </c>
      <c r="M27" s="81">
        <v>607.1</v>
      </c>
      <c r="N27" s="81">
        <v>0</v>
      </c>
      <c r="O27" s="81">
        <v>374.4</v>
      </c>
      <c r="P27" s="81">
        <v>6062.6</v>
      </c>
      <c r="Q27" s="81">
        <v>1020.9</v>
      </c>
      <c r="R27" s="82">
        <v>7457.9</v>
      </c>
      <c r="S27" s="80" t="s">
        <v>847</v>
      </c>
      <c r="T27" s="81">
        <v>2545.4</v>
      </c>
      <c r="U27" s="81">
        <v>3505.5</v>
      </c>
      <c r="V27" s="81">
        <v>607.79999999999995</v>
      </c>
      <c r="W27" s="81">
        <v>799.2</v>
      </c>
      <c r="X27" s="82">
        <v>7457.9</v>
      </c>
      <c r="Y27" s="80" t="s">
        <v>847</v>
      </c>
      <c r="Z27" s="81">
        <v>187.9</v>
      </c>
      <c r="AA27" s="81">
        <v>71.2</v>
      </c>
      <c r="AB27" s="81">
        <v>607.79999999999995</v>
      </c>
      <c r="AC27" s="81">
        <v>799.2</v>
      </c>
      <c r="AD27" s="82">
        <v>1666.1</v>
      </c>
    </row>
    <row r="28" spans="1:30" x14ac:dyDescent="0.3">
      <c r="A28" s="1"/>
      <c r="B28" s="80" t="s">
        <v>848</v>
      </c>
      <c r="C28" s="81">
        <v>188</v>
      </c>
      <c r="D28" s="81">
        <v>106.1</v>
      </c>
      <c r="E28" s="81">
        <v>0.2</v>
      </c>
      <c r="F28" s="81">
        <v>89.4</v>
      </c>
      <c r="G28" s="81">
        <v>1932.3</v>
      </c>
      <c r="H28" s="81">
        <v>3395.1</v>
      </c>
      <c r="I28" s="81">
        <v>1.3</v>
      </c>
      <c r="J28" s="81">
        <v>703</v>
      </c>
      <c r="K28" s="81">
        <v>430.6</v>
      </c>
      <c r="L28" s="81">
        <v>0</v>
      </c>
      <c r="M28" s="81">
        <v>780.5</v>
      </c>
      <c r="N28" s="81">
        <v>0</v>
      </c>
      <c r="O28" s="81">
        <v>383.7</v>
      </c>
      <c r="P28" s="81">
        <v>6031.7</v>
      </c>
      <c r="Q28" s="81">
        <v>1211.0999999999999</v>
      </c>
      <c r="R28" s="82">
        <v>7626.5</v>
      </c>
      <c r="S28" s="80" t="s">
        <v>848</v>
      </c>
      <c r="T28" s="81">
        <v>2550.9</v>
      </c>
      <c r="U28" s="81">
        <v>3501.2</v>
      </c>
      <c r="V28" s="81">
        <v>782</v>
      </c>
      <c r="W28" s="81">
        <v>792.4</v>
      </c>
      <c r="X28" s="82">
        <v>7626.5</v>
      </c>
      <c r="Y28" s="80" t="s">
        <v>848</v>
      </c>
      <c r="Z28" s="81">
        <v>186.8</v>
      </c>
      <c r="AA28" s="81">
        <v>68</v>
      </c>
      <c r="AB28" s="81">
        <v>782</v>
      </c>
      <c r="AC28" s="81">
        <v>792.4</v>
      </c>
      <c r="AD28" s="82">
        <v>1829.2</v>
      </c>
    </row>
    <row r="29" spans="1:30" x14ac:dyDescent="0.3">
      <c r="A29" s="1"/>
      <c r="B29" s="80" t="s">
        <v>849</v>
      </c>
      <c r="C29" s="81">
        <v>183.5</v>
      </c>
      <c r="D29" s="81">
        <v>107.5</v>
      </c>
      <c r="E29" s="81">
        <v>0.3</v>
      </c>
      <c r="F29" s="81">
        <v>98.8</v>
      </c>
      <c r="G29" s="81">
        <v>1852</v>
      </c>
      <c r="H29" s="81">
        <v>3395.6</v>
      </c>
      <c r="I29" s="81">
        <v>0.8</v>
      </c>
      <c r="J29" s="81">
        <v>726.4</v>
      </c>
      <c r="K29" s="81">
        <v>416.6</v>
      </c>
      <c r="L29" s="81">
        <v>0</v>
      </c>
      <c r="M29" s="81">
        <v>782.7</v>
      </c>
      <c r="N29" s="81">
        <v>0</v>
      </c>
      <c r="O29" s="81">
        <v>390.1</v>
      </c>
      <c r="P29" s="81">
        <v>5974.8</v>
      </c>
      <c r="Q29" s="81">
        <v>1199.3</v>
      </c>
      <c r="R29" s="82">
        <v>7564.2</v>
      </c>
      <c r="S29" s="80" t="s">
        <v>849</v>
      </c>
      <c r="T29" s="81">
        <v>2452.1</v>
      </c>
      <c r="U29" s="81">
        <v>3503.1</v>
      </c>
      <c r="V29" s="81">
        <v>783.8</v>
      </c>
      <c r="W29" s="81">
        <v>825.2</v>
      </c>
      <c r="X29" s="82">
        <v>7564.2</v>
      </c>
      <c r="Y29" s="80" t="s">
        <v>849</v>
      </c>
      <c r="Z29" s="81">
        <v>178.9</v>
      </c>
      <c r="AA29" s="81">
        <v>70.5</v>
      </c>
      <c r="AB29" s="81">
        <v>783.8</v>
      </c>
      <c r="AC29" s="81">
        <v>825.2</v>
      </c>
      <c r="AD29" s="82">
        <v>1858.4</v>
      </c>
    </row>
    <row r="30" spans="1:30" x14ac:dyDescent="0.3">
      <c r="A30" s="1"/>
      <c r="B30" s="80" t="s">
        <v>850</v>
      </c>
      <c r="C30" s="81">
        <v>202.1</v>
      </c>
      <c r="D30" s="81">
        <v>105.1</v>
      </c>
      <c r="E30" s="81">
        <v>0.5</v>
      </c>
      <c r="F30" s="81">
        <v>107.8</v>
      </c>
      <c r="G30" s="81">
        <v>2086.3000000000002</v>
      </c>
      <c r="H30" s="81">
        <v>3306.8</v>
      </c>
      <c r="I30" s="81">
        <v>0.5</v>
      </c>
      <c r="J30" s="81">
        <v>723.5</v>
      </c>
      <c r="K30" s="81">
        <v>418.5</v>
      </c>
      <c r="L30" s="81">
        <v>0</v>
      </c>
      <c r="M30" s="81">
        <v>699.9</v>
      </c>
      <c r="N30" s="81">
        <v>0</v>
      </c>
      <c r="O30" s="81">
        <v>415.5</v>
      </c>
      <c r="P30" s="81">
        <v>6117.1</v>
      </c>
      <c r="Q30" s="81">
        <v>1118.4000000000001</v>
      </c>
      <c r="R30" s="82">
        <v>7651</v>
      </c>
      <c r="S30" s="80" t="s">
        <v>850</v>
      </c>
      <c r="T30" s="81">
        <v>2706.9</v>
      </c>
      <c r="U30" s="81">
        <v>3411.9</v>
      </c>
      <c r="V30" s="81">
        <v>700.9</v>
      </c>
      <c r="W30" s="81">
        <v>831.3</v>
      </c>
      <c r="X30" s="82">
        <v>7651</v>
      </c>
      <c r="Y30" s="80" t="s">
        <v>850</v>
      </c>
      <c r="Z30" s="81">
        <v>180.8</v>
      </c>
      <c r="AA30" s="81">
        <v>68.3</v>
      </c>
      <c r="AB30" s="81">
        <v>700.9</v>
      </c>
      <c r="AC30" s="81">
        <v>831.3</v>
      </c>
      <c r="AD30" s="82">
        <v>1781.3</v>
      </c>
    </row>
    <row r="31" spans="1:30" x14ac:dyDescent="0.3">
      <c r="A31" s="1"/>
      <c r="B31" s="80" t="s">
        <v>851</v>
      </c>
      <c r="C31" s="81">
        <v>220.5</v>
      </c>
      <c r="D31" s="81">
        <v>105.1</v>
      </c>
      <c r="E31" s="81">
        <v>0.2</v>
      </c>
      <c r="F31" s="81">
        <v>109.7</v>
      </c>
      <c r="G31" s="81">
        <v>2093.8000000000002</v>
      </c>
      <c r="H31" s="81">
        <v>3299.2</v>
      </c>
      <c r="I31" s="81">
        <v>0.5</v>
      </c>
      <c r="J31" s="81">
        <v>732</v>
      </c>
      <c r="K31" s="81">
        <v>444.5</v>
      </c>
      <c r="L31" s="81">
        <v>0</v>
      </c>
      <c r="M31" s="81">
        <v>622.79999999999995</v>
      </c>
      <c r="N31" s="81">
        <v>0</v>
      </c>
      <c r="O31" s="81">
        <v>435.5</v>
      </c>
      <c r="P31" s="81">
        <v>6125.5</v>
      </c>
      <c r="Q31" s="81">
        <v>1067.3</v>
      </c>
      <c r="R31" s="82">
        <v>7628.3</v>
      </c>
      <c r="S31" s="80" t="s">
        <v>851</v>
      </c>
      <c r="T31" s="81">
        <v>2758.8</v>
      </c>
      <c r="U31" s="81">
        <v>3404.3</v>
      </c>
      <c r="V31" s="81">
        <v>623.5</v>
      </c>
      <c r="W31" s="81">
        <v>841.7</v>
      </c>
      <c r="X31" s="82">
        <v>7628.3</v>
      </c>
      <c r="Y31" s="80" t="s">
        <v>851</v>
      </c>
      <c r="Z31" s="81">
        <v>183.8</v>
      </c>
      <c r="AA31" s="81">
        <v>67.7</v>
      </c>
      <c r="AB31" s="81">
        <v>623.5</v>
      </c>
      <c r="AC31" s="81">
        <v>841.7</v>
      </c>
      <c r="AD31" s="82">
        <v>1716.7</v>
      </c>
    </row>
    <row r="32" spans="1:30" x14ac:dyDescent="0.3">
      <c r="A32" s="1"/>
      <c r="B32" s="80" t="s">
        <v>852</v>
      </c>
      <c r="C32" s="81">
        <v>194.9</v>
      </c>
      <c r="D32" s="81">
        <v>107.8</v>
      </c>
      <c r="E32" s="81">
        <v>0.3</v>
      </c>
      <c r="F32" s="81">
        <v>113.7</v>
      </c>
      <c r="G32" s="81">
        <v>2151.6</v>
      </c>
      <c r="H32" s="81">
        <v>3393.1</v>
      </c>
      <c r="I32" s="81">
        <v>1.3</v>
      </c>
      <c r="J32" s="81">
        <v>740.4</v>
      </c>
      <c r="K32" s="81">
        <v>425.1</v>
      </c>
      <c r="L32" s="81">
        <v>0</v>
      </c>
      <c r="M32" s="81">
        <v>388.3</v>
      </c>
      <c r="N32" s="81">
        <v>0</v>
      </c>
      <c r="O32" s="81">
        <v>416.7</v>
      </c>
      <c r="P32" s="81">
        <v>6286.4</v>
      </c>
      <c r="Q32" s="81">
        <v>813.4</v>
      </c>
      <c r="R32" s="82">
        <v>7516.5</v>
      </c>
      <c r="S32" s="80" t="s">
        <v>852</v>
      </c>
      <c r="T32" s="81">
        <v>2771.6</v>
      </c>
      <c r="U32" s="81">
        <v>3500.9</v>
      </c>
      <c r="V32" s="81">
        <v>389.9</v>
      </c>
      <c r="W32" s="81">
        <v>854.1</v>
      </c>
      <c r="X32" s="82">
        <v>7516.5</v>
      </c>
      <c r="Y32" s="80" t="s">
        <v>852</v>
      </c>
      <c r="Z32" s="81">
        <v>186.6</v>
      </c>
      <c r="AA32" s="81">
        <v>70.900000000000006</v>
      </c>
      <c r="AB32" s="81">
        <v>389.9</v>
      </c>
      <c r="AC32" s="81">
        <v>854.1</v>
      </c>
      <c r="AD32" s="82">
        <v>1501.5</v>
      </c>
    </row>
    <row r="33" spans="1:30" x14ac:dyDescent="0.3">
      <c r="A33" s="1"/>
      <c r="B33" s="80" t="s">
        <v>853</v>
      </c>
      <c r="C33" s="81">
        <v>191.3</v>
      </c>
      <c r="D33" s="81">
        <v>108.9</v>
      </c>
      <c r="E33" s="81">
        <v>0.3</v>
      </c>
      <c r="F33" s="81">
        <v>114.7</v>
      </c>
      <c r="G33" s="81">
        <v>2017.9</v>
      </c>
      <c r="H33" s="81">
        <v>3407.3</v>
      </c>
      <c r="I33" s="81">
        <v>1.3</v>
      </c>
      <c r="J33" s="81">
        <v>755.3</v>
      </c>
      <c r="K33" s="81">
        <v>425.8</v>
      </c>
      <c r="L33" s="81">
        <v>0</v>
      </c>
      <c r="M33" s="81">
        <v>481.5</v>
      </c>
      <c r="N33" s="81">
        <v>0</v>
      </c>
      <c r="O33" s="81">
        <v>415.2</v>
      </c>
      <c r="P33" s="81">
        <v>6181.8</v>
      </c>
      <c r="Q33" s="81">
        <v>907.3</v>
      </c>
      <c r="R33" s="82">
        <v>7504.3</v>
      </c>
      <c r="S33" s="80" t="s">
        <v>853</v>
      </c>
      <c r="T33" s="81">
        <v>2635</v>
      </c>
      <c r="U33" s="81">
        <v>3516.2</v>
      </c>
      <c r="V33" s="81">
        <v>483.1</v>
      </c>
      <c r="W33" s="81">
        <v>870</v>
      </c>
      <c r="X33" s="82">
        <v>7504.3</v>
      </c>
      <c r="Y33" s="80" t="s">
        <v>853</v>
      </c>
      <c r="Z33" s="81">
        <v>187.8</v>
      </c>
      <c r="AA33" s="81">
        <v>71.8</v>
      </c>
      <c r="AB33" s="81">
        <v>483.1</v>
      </c>
      <c r="AC33" s="81">
        <v>870</v>
      </c>
      <c r="AD33" s="82">
        <v>1612.7</v>
      </c>
    </row>
    <row r="34" spans="1:30" x14ac:dyDescent="0.3">
      <c r="A34" s="1"/>
      <c r="B34" s="80" t="s">
        <v>854</v>
      </c>
      <c r="C34" s="81">
        <v>191.9</v>
      </c>
      <c r="D34" s="81">
        <v>109.9</v>
      </c>
      <c r="E34" s="81">
        <v>0.2</v>
      </c>
      <c r="F34" s="81">
        <v>124.2</v>
      </c>
      <c r="G34" s="81">
        <v>1825.6</v>
      </c>
      <c r="H34" s="81">
        <v>3219.5</v>
      </c>
      <c r="I34" s="81">
        <v>1.3</v>
      </c>
      <c r="J34" s="81">
        <v>746.4</v>
      </c>
      <c r="K34" s="81">
        <v>415.6</v>
      </c>
      <c r="L34" s="81">
        <v>0</v>
      </c>
      <c r="M34" s="81">
        <v>817.4</v>
      </c>
      <c r="N34" s="81">
        <v>0</v>
      </c>
      <c r="O34" s="81">
        <v>426.2</v>
      </c>
      <c r="P34" s="81">
        <v>5792.8</v>
      </c>
      <c r="Q34" s="81">
        <v>1233</v>
      </c>
      <c r="R34" s="82">
        <v>7452</v>
      </c>
      <c r="S34" s="80" t="s">
        <v>854</v>
      </c>
      <c r="T34" s="81">
        <v>2433.1</v>
      </c>
      <c r="U34" s="81">
        <v>3329.4</v>
      </c>
      <c r="V34" s="81">
        <v>818.9</v>
      </c>
      <c r="W34" s="81">
        <v>870.6</v>
      </c>
      <c r="X34" s="82">
        <v>7452</v>
      </c>
      <c r="Y34" s="80" t="s">
        <v>854</v>
      </c>
      <c r="Z34" s="81">
        <v>186.6</v>
      </c>
      <c r="AA34" s="81">
        <v>73.400000000000006</v>
      </c>
      <c r="AB34" s="81">
        <v>818.9</v>
      </c>
      <c r="AC34" s="81">
        <v>870.6</v>
      </c>
      <c r="AD34" s="82">
        <v>1949.5</v>
      </c>
    </row>
    <row r="35" spans="1:30" x14ac:dyDescent="0.3">
      <c r="A35" s="1"/>
      <c r="B35" s="80" t="s">
        <v>855</v>
      </c>
      <c r="C35" s="81">
        <v>199.4</v>
      </c>
      <c r="D35" s="81">
        <v>110.9</v>
      </c>
      <c r="E35" s="81">
        <v>0.2</v>
      </c>
      <c r="F35" s="81">
        <v>120.3</v>
      </c>
      <c r="G35" s="81">
        <v>1966.1</v>
      </c>
      <c r="H35" s="81">
        <v>3073.8</v>
      </c>
      <c r="I35" s="81">
        <v>1.2</v>
      </c>
      <c r="J35" s="81">
        <v>736.7</v>
      </c>
      <c r="K35" s="81">
        <v>511.9</v>
      </c>
      <c r="L35" s="81">
        <v>0</v>
      </c>
      <c r="M35" s="81">
        <v>757.4</v>
      </c>
      <c r="N35" s="81">
        <v>0</v>
      </c>
      <c r="O35" s="81">
        <v>430.8</v>
      </c>
      <c r="P35" s="81">
        <v>5777.8</v>
      </c>
      <c r="Q35" s="81">
        <v>1269.3</v>
      </c>
      <c r="R35" s="82">
        <v>7477.9</v>
      </c>
      <c r="S35" s="80" t="s">
        <v>855</v>
      </c>
      <c r="T35" s="81">
        <v>2677.4</v>
      </c>
      <c r="U35" s="81">
        <v>3184.7</v>
      </c>
      <c r="V35" s="81">
        <v>758.8</v>
      </c>
      <c r="W35" s="81">
        <v>857</v>
      </c>
      <c r="X35" s="82">
        <v>7477.9</v>
      </c>
      <c r="Y35" s="80" t="s">
        <v>855</v>
      </c>
      <c r="Z35" s="81">
        <v>189.1</v>
      </c>
      <c r="AA35" s="81">
        <v>75.599999999999994</v>
      </c>
      <c r="AB35" s="81">
        <v>758.8</v>
      </c>
      <c r="AC35" s="81">
        <v>857</v>
      </c>
      <c r="AD35" s="82">
        <v>1880.5</v>
      </c>
    </row>
    <row r="36" spans="1:30" x14ac:dyDescent="0.3">
      <c r="A36" s="1"/>
      <c r="B36" s="80" t="s">
        <v>856</v>
      </c>
      <c r="C36" s="81">
        <v>191.7</v>
      </c>
      <c r="D36" s="81">
        <v>111.8</v>
      </c>
      <c r="E36" s="81">
        <v>0.2</v>
      </c>
      <c r="F36" s="81">
        <v>123.5</v>
      </c>
      <c r="G36" s="81">
        <v>2016.3</v>
      </c>
      <c r="H36" s="81">
        <v>3214.9</v>
      </c>
      <c r="I36" s="81">
        <v>0.8</v>
      </c>
      <c r="J36" s="81">
        <v>751.7</v>
      </c>
      <c r="K36" s="81">
        <v>505.6</v>
      </c>
      <c r="L36" s="81">
        <v>0</v>
      </c>
      <c r="M36" s="81">
        <v>648.79999999999995</v>
      </c>
      <c r="N36" s="81">
        <v>0</v>
      </c>
      <c r="O36" s="81">
        <v>427.2</v>
      </c>
      <c r="P36" s="81">
        <v>5983.7</v>
      </c>
      <c r="Q36" s="81">
        <v>1154.4000000000001</v>
      </c>
      <c r="R36" s="82">
        <v>7565.3</v>
      </c>
      <c r="S36" s="80" t="s">
        <v>856</v>
      </c>
      <c r="T36" s="81">
        <v>2713.6</v>
      </c>
      <c r="U36" s="81">
        <v>3326.7</v>
      </c>
      <c r="V36" s="81">
        <v>649.79999999999995</v>
      </c>
      <c r="W36" s="81">
        <v>875.2</v>
      </c>
      <c r="X36" s="82">
        <v>7565.3</v>
      </c>
      <c r="Y36" s="80" t="s">
        <v>856</v>
      </c>
      <c r="Z36" s="81">
        <v>190.7</v>
      </c>
      <c r="AA36" s="81">
        <v>75.2</v>
      </c>
      <c r="AB36" s="81">
        <v>649.79999999999995</v>
      </c>
      <c r="AC36" s="81">
        <v>875.2</v>
      </c>
      <c r="AD36" s="82">
        <v>1790.9</v>
      </c>
    </row>
    <row r="37" spans="1:30" x14ac:dyDescent="0.3">
      <c r="A37" s="1"/>
      <c r="B37" s="80" t="s">
        <v>857</v>
      </c>
      <c r="C37" s="81">
        <v>185.1</v>
      </c>
      <c r="D37" s="81">
        <v>111.8</v>
      </c>
      <c r="E37" s="81">
        <v>0.1</v>
      </c>
      <c r="F37" s="81">
        <v>129.5</v>
      </c>
      <c r="G37" s="81">
        <v>1997.2</v>
      </c>
      <c r="H37" s="81">
        <v>3240.9</v>
      </c>
      <c r="I37" s="81">
        <v>0.4</v>
      </c>
      <c r="J37" s="81">
        <v>756</v>
      </c>
      <c r="K37" s="81">
        <v>498.6</v>
      </c>
      <c r="L37" s="81">
        <v>0</v>
      </c>
      <c r="M37" s="81">
        <v>625.5</v>
      </c>
      <c r="N37" s="81">
        <v>0</v>
      </c>
      <c r="O37" s="81">
        <v>426.5</v>
      </c>
      <c r="P37" s="81">
        <v>5994.5</v>
      </c>
      <c r="Q37" s="81">
        <v>1124.0999999999999</v>
      </c>
      <c r="R37" s="82">
        <v>7545.1</v>
      </c>
      <c r="S37" s="80" t="s">
        <v>857</v>
      </c>
      <c r="T37" s="81">
        <v>2680.9</v>
      </c>
      <c r="U37" s="81">
        <v>3352.7</v>
      </c>
      <c r="V37" s="81">
        <v>626</v>
      </c>
      <c r="W37" s="81">
        <v>885.5</v>
      </c>
      <c r="X37" s="82">
        <v>7545.1</v>
      </c>
      <c r="Y37" s="80" t="s">
        <v>857</v>
      </c>
      <c r="Z37" s="81">
        <v>191.2</v>
      </c>
      <c r="AA37" s="81">
        <v>74.400000000000006</v>
      </c>
      <c r="AB37" s="81">
        <v>626</v>
      </c>
      <c r="AC37" s="81">
        <v>885.5</v>
      </c>
      <c r="AD37" s="82">
        <v>1777.1</v>
      </c>
    </row>
    <row r="38" spans="1:30" x14ac:dyDescent="0.3">
      <c r="A38" s="1"/>
      <c r="B38" s="80" t="s">
        <v>858</v>
      </c>
      <c r="C38" s="81">
        <v>179.7</v>
      </c>
      <c r="D38" s="81">
        <v>109.9</v>
      </c>
      <c r="E38" s="81">
        <v>0.1</v>
      </c>
      <c r="F38" s="81">
        <v>130.30000000000001</v>
      </c>
      <c r="G38" s="81">
        <v>2019.5</v>
      </c>
      <c r="H38" s="81">
        <v>3258</v>
      </c>
      <c r="I38" s="81">
        <v>0.9</v>
      </c>
      <c r="J38" s="81">
        <v>748</v>
      </c>
      <c r="K38" s="81">
        <v>497.7</v>
      </c>
      <c r="L38" s="81">
        <v>0</v>
      </c>
      <c r="M38" s="81">
        <v>692.4</v>
      </c>
      <c r="N38" s="81">
        <v>0</v>
      </c>
      <c r="O38" s="81">
        <v>420</v>
      </c>
      <c r="P38" s="81">
        <v>6026.4</v>
      </c>
      <c r="Q38" s="81">
        <v>1190.0999999999999</v>
      </c>
      <c r="R38" s="82">
        <v>7636.5</v>
      </c>
      <c r="S38" s="80" t="s">
        <v>858</v>
      </c>
      <c r="T38" s="81">
        <v>2696.9</v>
      </c>
      <c r="U38" s="81">
        <v>3367.9</v>
      </c>
      <c r="V38" s="81">
        <v>693.4</v>
      </c>
      <c r="W38" s="81">
        <v>878.3</v>
      </c>
      <c r="X38" s="82">
        <v>7636.5</v>
      </c>
      <c r="Y38" s="80" t="s">
        <v>858</v>
      </c>
      <c r="Z38" s="81">
        <v>191.1</v>
      </c>
      <c r="AA38" s="81">
        <v>73.3</v>
      </c>
      <c r="AB38" s="81">
        <v>693.4</v>
      </c>
      <c r="AC38" s="81">
        <v>878.3</v>
      </c>
      <c r="AD38" s="82">
        <v>1836.1</v>
      </c>
    </row>
    <row r="39" spans="1:30" x14ac:dyDescent="0.3">
      <c r="A39" s="1"/>
      <c r="B39" s="80" t="s">
        <v>859</v>
      </c>
      <c r="C39" s="81">
        <v>186.5</v>
      </c>
      <c r="D39" s="81">
        <v>110.7</v>
      </c>
      <c r="E39" s="81">
        <v>0.1</v>
      </c>
      <c r="F39" s="81">
        <v>134.9</v>
      </c>
      <c r="G39" s="81">
        <v>2051.9</v>
      </c>
      <c r="H39" s="81">
        <v>3086.1</v>
      </c>
      <c r="I39" s="81">
        <v>0.3</v>
      </c>
      <c r="J39" s="81">
        <v>772.7</v>
      </c>
      <c r="K39" s="81">
        <v>511.6</v>
      </c>
      <c r="L39" s="81">
        <v>0</v>
      </c>
      <c r="M39" s="81">
        <v>605.20000000000005</v>
      </c>
      <c r="N39" s="81">
        <v>0</v>
      </c>
      <c r="O39" s="81">
        <v>432.2</v>
      </c>
      <c r="P39" s="81">
        <v>5911</v>
      </c>
      <c r="Q39" s="81">
        <v>1116.8</v>
      </c>
      <c r="R39" s="82">
        <v>7460</v>
      </c>
      <c r="S39" s="80" t="s">
        <v>859</v>
      </c>
      <c r="T39" s="81">
        <v>2750</v>
      </c>
      <c r="U39" s="81">
        <v>3196.8</v>
      </c>
      <c r="V39" s="81">
        <v>605.6</v>
      </c>
      <c r="W39" s="81">
        <v>907.6</v>
      </c>
      <c r="X39" s="82">
        <v>7460</v>
      </c>
      <c r="Y39" s="80" t="s">
        <v>859</v>
      </c>
      <c r="Z39" s="81">
        <v>192.2</v>
      </c>
      <c r="AA39" s="81">
        <v>75</v>
      </c>
      <c r="AB39" s="81">
        <v>605.6</v>
      </c>
      <c r="AC39" s="81">
        <v>907.6</v>
      </c>
      <c r="AD39" s="82">
        <v>1780.4</v>
      </c>
    </row>
    <row r="40" spans="1:30" x14ac:dyDescent="0.3">
      <c r="A40" s="1"/>
      <c r="B40" s="80" t="s">
        <v>860</v>
      </c>
      <c r="C40" s="81">
        <v>182.3</v>
      </c>
      <c r="D40" s="81">
        <v>109.9</v>
      </c>
      <c r="E40" s="81">
        <v>0.2</v>
      </c>
      <c r="F40" s="81">
        <v>138</v>
      </c>
      <c r="G40" s="81">
        <v>2321.6999999999998</v>
      </c>
      <c r="H40" s="81">
        <v>3102.7</v>
      </c>
      <c r="I40" s="81">
        <v>0.2</v>
      </c>
      <c r="J40" s="81">
        <v>768.4</v>
      </c>
      <c r="K40" s="81">
        <v>545.70000000000005</v>
      </c>
      <c r="L40" s="81">
        <v>0</v>
      </c>
      <c r="M40" s="81">
        <v>264.5</v>
      </c>
      <c r="N40" s="81">
        <v>0</v>
      </c>
      <c r="O40" s="81">
        <v>430.4</v>
      </c>
      <c r="P40" s="81">
        <v>6193</v>
      </c>
      <c r="Q40" s="81">
        <v>810.2</v>
      </c>
      <c r="R40" s="82">
        <v>7433.6</v>
      </c>
      <c r="S40" s="80" t="s">
        <v>860</v>
      </c>
      <c r="T40" s="81">
        <v>3049.7</v>
      </c>
      <c r="U40" s="81">
        <v>3212.6</v>
      </c>
      <c r="V40" s="81">
        <v>264.89999999999998</v>
      </c>
      <c r="W40" s="81">
        <v>906.4</v>
      </c>
      <c r="X40" s="82">
        <v>7433.6</v>
      </c>
      <c r="Y40" s="80" t="s">
        <v>860</v>
      </c>
      <c r="Z40" s="81">
        <v>193</v>
      </c>
      <c r="AA40" s="81">
        <v>74.400000000000006</v>
      </c>
      <c r="AB40" s="81">
        <v>264.89999999999998</v>
      </c>
      <c r="AC40" s="81">
        <v>906.4</v>
      </c>
      <c r="AD40" s="82">
        <v>1438.7</v>
      </c>
    </row>
    <row r="41" spans="1:30" x14ac:dyDescent="0.3">
      <c r="A41" s="1"/>
      <c r="B41" s="80" t="s">
        <v>861</v>
      </c>
      <c r="C41" s="81">
        <v>179.4</v>
      </c>
      <c r="D41" s="81">
        <v>135.1</v>
      </c>
      <c r="E41" s="81">
        <v>0</v>
      </c>
      <c r="F41" s="81">
        <v>138</v>
      </c>
      <c r="G41" s="81">
        <v>2386.3000000000002</v>
      </c>
      <c r="H41" s="81">
        <v>3254.4</v>
      </c>
      <c r="I41" s="81">
        <v>0.1</v>
      </c>
      <c r="J41" s="81">
        <v>752.5</v>
      </c>
      <c r="K41" s="81">
        <v>542.1</v>
      </c>
      <c r="L41" s="81">
        <v>0</v>
      </c>
      <c r="M41" s="81">
        <v>61.5</v>
      </c>
      <c r="N41" s="81">
        <v>0</v>
      </c>
      <c r="O41" s="81">
        <v>452.5</v>
      </c>
      <c r="P41" s="81">
        <v>6393.3</v>
      </c>
      <c r="Q41" s="81">
        <v>603.6</v>
      </c>
      <c r="R41" s="82">
        <v>7449.4</v>
      </c>
      <c r="S41" s="80" t="s">
        <v>861</v>
      </c>
      <c r="T41" s="81">
        <v>3107.8</v>
      </c>
      <c r="U41" s="81">
        <v>3389.5</v>
      </c>
      <c r="V41" s="81">
        <v>61.6</v>
      </c>
      <c r="W41" s="81">
        <v>890.5</v>
      </c>
      <c r="X41" s="82">
        <v>7449.4</v>
      </c>
      <c r="Y41" s="80" t="s">
        <v>861</v>
      </c>
      <c r="Z41" s="81">
        <v>197.3</v>
      </c>
      <c r="AA41" s="81">
        <v>74.5</v>
      </c>
      <c r="AB41" s="81">
        <v>61.6</v>
      </c>
      <c r="AC41" s="81">
        <v>890.5</v>
      </c>
      <c r="AD41" s="82">
        <v>1223.9000000000001</v>
      </c>
    </row>
    <row r="42" spans="1:30" x14ac:dyDescent="0.3">
      <c r="A42" s="1"/>
      <c r="B42" s="80" t="s">
        <v>862</v>
      </c>
      <c r="C42" s="81">
        <v>181.7</v>
      </c>
      <c r="D42" s="81">
        <v>145.80000000000001</v>
      </c>
      <c r="E42" s="81">
        <v>0</v>
      </c>
      <c r="F42" s="81">
        <v>138.30000000000001</v>
      </c>
      <c r="G42" s="81">
        <v>2386.1</v>
      </c>
      <c r="H42" s="81">
        <v>3261.3</v>
      </c>
      <c r="I42" s="81">
        <v>0</v>
      </c>
      <c r="J42" s="81">
        <v>757.4</v>
      </c>
      <c r="K42" s="81">
        <v>544.4</v>
      </c>
      <c r="L42" s="81">
        <v>0</v>
      </c>
      <c r="M42" s="81">
        <v>7.9</v>
      </c>
      <c r="N42" s="81">
        <v>0</v>
      </c>
      <c r="O42" s="81">
        <v>465.8</v>
      </c>
      <c r="P42" s="81">
        <v>6404.8</v>
      </c>
      <c r="Q42" s="81">
        <v>552.29999999999995</v>
      </c>
      <c r="R42" s="82">
        <v>7422.9</v>
      </c>
      <c r="S42" s="80" t="s">
        <v>862</v>
      </c>
      <c r="T42" s="81">
        <v>3112.2</v>
      </c>
      <c r="U42" s="81">
        <v>3407.1</v>
      </c>
      <c r="V42" s="81">
        <v>7.9</v>
      </c>
      <c r="W42" s="81">
        <v>895.7</v>
      </c>
      <c r="X42" s="82">
        <v>7422.9</v>
      </c>
      <c r="Y42" s="80" t="s">
        <v>862</v>
      </c>
      <c r="Z42" s="81">
        <v>198.2</v>
      </c>
      <c r="AA42" s="81">
        <v>77</v>
      </c>
      <c r="AB42" s="81">
        <v>7.9</v>
      </c>
      <c r="AC42" s="81">
        <v>895.7</v>
      </c>
      <c r="AD42" s="82">
        <v>1178.8</v>
      </c>
    </row>
    <row r="43" spans="1:30" x14ac:dyDescent="0.3">
      <c r="A43" s="1"/>
      <c r="B43" s="80" t="s">
        <v>863</v>
      </c>
      <c r="C43" s="81">
        <v>182.9</v>
      </c>
      <c r="D43" s="81">
        <v>157.30000000000001</v>
      </c>
      <c r="E43" s="81">
        <v>0</v>
      </c>
      <c r="F43" s="81">
        <v>143.4</v>
      </c>
      <c r="G43" s="81">
        <v>2342.6</v>
      </c>
      <c r="H43" s="81">
        <v>3186.8</v>
      </c>
      <c r="I43" s="81">
        <v>0</v>
      </c>
      <c r="J43" s="81">
        <v>793.1</v>
      </c>
      <c r="K43" s="81">
        <v>550.29999999999995</v>
      </c>
      <c r="L43" s="81">
        <v>0</v>
      </c>
      <c r="M43" s="81">
        <v>0</v>
      </c>
      <c r="N43" s="81">
        <v>0</v>
      </c>
      <c r="O43" s="81">
        <v>483.6</v>
      </c>
      <c r="P43" s="81">
        <v>6322.5</v>
      </c>
      <c r="Q43" s="81">
        <v>550.29999999999995</v>
      </c>
      <c r="R43" s="82">
        <v>7356.4</v>
      </c>
      <c r="S43" s="80" t="s">
        <v>863</v>
      </c>
      <c r="T43" s="81">
        <v>3075.8</v>
      </c>
      <c r="U43" s="81">
        <v>3344.1</v>
      </c>
      <c r="V43" s="81">
        <v>0</v>
      </c>
      <c r="W43" s="81">
        <v>936.5</v>
      </c>
      <c r="X43" s="82">
        <v>7356.4</v>
      </c>
      <c r="Y43" s="80" t="s">
        <v>863</v>
      </c>
      <c r="Z43" s="81">
        <v>198.1</v>
      </c>
      <c r="AA43" s="81">
        <v>75.2</v>
      </c>
      <c r="AB43" s="81">
        <v>0</v>
      </c>
      <c r="AC43" s="81">
        <v>936.5</v>
      </c>
      <c r="AD43" s="82">
        <v>1209.8</v>
      </c>
    </row>
    <row r="44" spans="1:30" x14ac:dyDescent="0.3">
      <c r="A44" s="1"/>
      <c r="B44" s="80" t="s">
        <v>864</v>
      </c>
      <c r="C44" s="81">
        <v>178.4</v>
      </c>
      <c r="D44" s="81">
        <v>150.1</v>
      </c>
      <c r="E44" s="81">
        <v>0</v>
      </c>
      <c r="F44" s="81">
        <v>141.6</v>
      </c>
      <c r="G44" s="81">
        <v>2550.6999999999998</v>
      </c>
      <c r="H44" s="81">
        <v>3116.6</v>
      </c>
      <c r="I44" s="81">
        <v>0</v>
      </c>
      <c r="J44" s="81">
        <v>796.2</v>
      </c>
      <c r="K44" s="81">
        <v>617</v>
      </c>
      <c r="L44" s="81">
        <v>0</v>
      </c>
      <c r="M44" s="81">
        <v>0</v>
      </c>
      <c r="N44" s="81">
        <v>0</v>
      </c>
      <c r="O44" s="81">
        <v>470.1</v>
      </c>
      <c r="P44" s="81">
        <v>6463.5</v>
      </c>
      <c r="Q44" s="81">
        <v>617</v>
      </c>
      <c r="R44" s="82">
        <v>7550.6</v>
      </c>
      <c r="S44" s="80" t="s">
        <v>864</v>
      </c>
      <c r="T44" s="81">
        <v>3346.1</v>
      </c>
      <c r="U44" s="81">
        <v>3266.7</v>
      </c>
      <c r="V44" s="81">
        <v>0</v>
      </c>
      <c r="W44" s="81">
        <v>937.8</v>
      </c>
      <c r="X44" s="82">
        <v>7550.6</v>
      </c>
      <c r="Y44" s="80" t="s">
        <v>864</v>
      </c>
      <c r="Z44" s="81">
        <v>197.4</v>
      </c>
      <c r="AA44" s="81">
        <v>73.900000000000006</v>
      </c>
      <c r="AB44" s="81">
        <v>0</v>
      </c>
      <c r="AC44" s="81">
        <v>937.8</v>
      </c>
      <c r="AD44" s="82">
        <v>1209.0999999999999</v>
      </c>
    </row>
    <row r="45" spans="1:30" x14ac:dyDescent="0.3">
      <c r="A45" s="1"/>
      <c r="B45" s="80" t="s">
        <v>865</v>
      </c>
      <c r="C45" s="81">
        <v>221.7</v>
      </c>
      <c r="D45" s="81">
        <v>148.1</v>
      </c>
      <c r="E45" s="81">
        <v>0</v>
      </c>
      <c r="F45" s="81">
        <v>139.5</v>
      </c>
      <c r="G45" s="81">
        <v>2464.6999999999998</v>
      </c>
      <c r="H45" s="81">
        <v>3092.6</v>
      </c>
      <c r="I45" s="81">
        <v>0</v>
      </c>
      <c r="J45" s="81">
        <v>790.8</v>
      </c>
      <c r="K45" s="81">
        <v>622.1</v>
      </c>
      <c r="L45" s="81">
        <v>0</v>
      </c>
      <c r="M45" s="81">
        <v>0</v>
      </c>
      <c r="N45" s="81">
        <v>0</v>
      </c>
      <c r="O45" s="81">
        <v>509.3</v>
      </c>
      <c r="P45" s="81">
        <v>6348.1</v>
      </c>
      <c r="Q45" s="81">
        <v>622.1</v>
      </c>
      <c r="R45" s="82">
        <v>7479.5</v>
      </c>
      <c r="S45" s="80" t="s">
        <v>865</v>
      </c>
      <c r="T45" s="81">
        <v>3308.5</v>
      </c>
      <c r="U45" s="81">
        <v>3240.7</v>
      </c>
      <c r="V45" s="81">
        <v>0</v>
      </c>
      <c r="W45" s="81">
        <v>930.3</v>
      </c>
      <c r="X45" s="82">
        <v>7479.5</v>
      </c>
      <c r="Y45" s="80" t="s">
        <v>865</v>
      </c>
      <c r="Z45" s="81">
        <v>201.1</v>
      </c>
      <c r="AA45" s="81">
        <v>72.3</v>
      </c>
      <c r="AB45" s="81">
        <v>0</v>
      </c>
      <c r="AC45" s="81">
        <v>930.3</v>
      </c>
      <c r="AD45" s="82">
        <v>1203.7</v>
      </c>
    </row>
    <row r="46" spans="1:30" x14ac:dyDescent="0.3">
      <c r="A46" s="1"/>
      <c r="B46" s="80" t="s">
        <v>866</v>
      </c>
      <c r="C46" s="81">
        <v>220.3</v>
      </c>
      <c r="D46" s="81">
        <v>149.80000000000001</v>
      </c>
      <c r="E46" s="81">
        <v>0</v>
      </c>
      <c r="F46" s="81">
        <v>137.9</v>
      </c>
      <c r="G46" s="81">
        <v>2582.3000000000002</v>
      </c>
      <c r="H46" s="81">
        <v>3012</v>
      </c>
      <c r="I46" s="81">
        <v>0</v>
      </c>
      <c r="J46" s="81">
        <v>753</v>
      </c>
      <c r="K46" s="81">
        <v>615.29999999999995</v>
      </c>
      <c r="L46" s="81">
        <v>0</v>
      </c>
      <c r="M46" s="81">
        <v>0</v>
      </c>
      <c r="N46" s="81">
        <v>0</v>
      </c>
      <c r="O46" s="81">
        <v>508</v>
      </c>
      <c r="P46" s="81">
        <v>6347.3</v>
      </c>
      <c r="Q46" s="81">
        <v>615.29999999999995</v>
      </c>
      <c r="R46" s="82">
        <v>7470.6</v>
      </c>
      <c r="S46" s="80" t="s">
        <v>866</v>
      </c>
      <c r="T46" s="81">
        <v>3417.9</v>
      </c>
      <c r="U46" s="81">
        <v>3161.8</v>
      </c>
      <c r="V46" s="81">
        <v>0</v>
      </c>
      <c r="W46" s="81">
        <v>890.9</v>
      </c>
      <c r="X46" s="82">
        <v>7470.6</v>
      </c>
      <c r="Y46" s="80" t="s">
        <v>866</v>
      </c>
      <c r="Z46" s="81">
        <v>200.9</v>
      </c>
      <c r="AA46" s="81">
        <v>73.400000000000006</v>
      </c>
      <c r="AB46" s="81">
        <v>0</v>
      </c>
      <c r="AC46" s="81">
        <v>890.9</v>
      </c>
      <c r="AD46" s="82">
        <v>1165.2</v>
      </c>
    </row>
    <row r="47" spans="1:30" x14ac:dyDescent="0.3">
      <c r="A47" s="1"/>
      <c r="B47" s="80" t="s">
        <v>867</v>
      </c>
      <c r="C47" s="81">
        <v>220.8</v>
      </c>
      <c r="D47" s="81">
        <v>150.6</v>
      </c>
      <c r="E47" s="81">
        <v>0</v>
      </c>
      <c r="F47" s="81">
        <v>138.6</v>
      </c>
      <c r="G47" s="81">
        <v>2648.5</v>
      </c>
      <c r="H47" s="81">
        <v>2934.2</v>
      </c>
      <c r="I47" s="81">
        <v>0</v>
      </c>
      <c r="J47" s="81">
        <v>732.2</v>
      </c>
      <c r="K47" s="81">
        <v>620</v>
      </c>
      <c r="L47" s="81">
        <v>0</v>
      </c>
      <c r="M47" s="81">
        <v>0</v>
      </c>
      <c r="N47" s="81">
        <v>0</v>
      </c>
      <c r="O47" s="81">
        <v>510</v>
      </c>
      <c r="P47" s="81">
        <v>6314.9</v>
      </c>
      <c r="Q47" s="81">
        <v>620</v>
      </c>
      <c r="R47" s="82">
        <v>7444.9</v>
      </c>
      <c r="S47" s="80" t="s">
        <v>867</v>
      </c>
      <c r="T47" s="81">
        <v>3489.3</v>
      </c>
      <c r="U47" s="81">
        <v>3084.8</v>
      </c>
      <c r="V47" s="81">
        <v>0</v>
      </c>
      <c r="W47" s="81">
        <v>870.8</v>
      </c>
      <c r="X47" s="82">
        <v>7444.9</v>
      </c>
      <c r="Y47" s="80" t="s">
        <v>867</v>
      </c>
      <c r="Z47" s="81">
        <v>201.4</v>
      </c>
      <c r="AA47" s="81">
        <v>74.5</v>
      </c>
      <c r="AB47" s="81">
        <v>0</v>
      </c>
      <c r="AC47" s="81">
        <v>870.8</v>
      </c>
      <c r="AD47" s="82">
        <v>1146.7</v>
      </c>
    </row>
    <row r="48" spans="1:30" x14ac:dyDescent="0.3">
      <c r="A48" s="1"/>
      <c r="B48" s="80" t="s">
        <v>868</v>
      </c>
      <c r="C48" s="81">
        <v>220.8</v>
      </c>
      <c r="D48" s="81">
        <v>150.1</v>
      </c>
      <c r="E48" s="81">
        <v>0</v>
      </c>
      <c r="F48" s="81">
        <v>137.19999999999999</v>
      </c>
      <c r="G48" s="81">
        <v>2784.8</v>
      </c>
      <c r="H48" s="81">
        <v>2774.7</v>
      </c>
      <c r="I48" s="81">
        <v>0</v>
      </c>
      <c r="J48" s="81">
        <v>727.8</v>
      </c>
      <c r="K48" s="81">
        <v>623.6</v>
      </c>
      <c r="L48" s="81">
        <v>0</v>
      </c>
      <c r="M48" s="81">
        <v>0</v>
      </c>
      <c r="N48" s="81">
        <v>0</v>
      </c>
      <c r="O48" s="81">
        <v>508.1</v>
      </c>
      <c r="P48" s="81">
        <v>6287.3</v>
      </c>
      <c r="Q48" s="81">
        <v>623.6</v>
      </c>
      <c r="R48" s="82">
        <v>7419</v>
      </c>
      <c r="S48" s="80" t="s">
        <v>868</v>
      </c>
      <c r="T48" s="81">
        <v>3629.2</v>
      </c>
      <c r="U48" s="81">
        <v>2924.8</v>
      </c>
      <c r="V48" s="81">
        <v>0</v>
      </c>
      <c r="W48" s="81">
        <v>865</v>
      </c>
      <c r="X48" s="82">
        <v>7419</v>
      </c>
      <c r="Y48" s="80" t="s">
        <v>868</v>
      </c>
      <c r="Z48" s="81">
        <v>202.6</v>
      </c>
      <c r="AA48" s="81">
        <v>73.599999999999994</v>
      </c>
      <c r="AB48" s="81">
        <v>0</v>
      </c>
      <c r="AC48" s="81">
        <v>865</v>
      </c>
      <c r="AD48" s="82">
        <v>1141.2</v>
      </c>
    </row>
    <row r="49" spans="1:30" x14ac:dyDescent="0.3">
      <c r="A49" s="1"/>
      <c r="B49" s="80" t="s">
        <v>869</v>
      </c>
      <c r="C49" s="81">
        <v>195.6</v>
      </c>
      <c r="D49" s="81">
        <v>154.1</v>
      </c>
      <c r="E49" s="81">
        <v>0</v>
      </c>
      <c r="F49" s="81">
        <v>133.19999999999999</v>
      </c>
      <c r="G49" s="81">
        <v>2774.9</v>
      </c>
      <c r="H49" s="81">
        <v>2727.2</v>
      </c>
      <c r="I49" s="81">
        <v>0</v>
      </c>
      <c r="J49" s="81">
        <v>731.3</v>
      </c>
      <c r="K49" s="81">
        <v>625.70000000000005</v>
      </c>
      <c r="L49" s="81">
        <v>0</v>
      </c>
      <c r="M49" s="81">
        <v>0</v>
      </c>
      <c r="N49" s="81">
        <v>0</v>
      </c>
      <c r="O49" s="81">
        <v>482.9</v>
      </c>
      <c r="P49" s="81">
        <v>6233.4</v>
      </c>
      <c r="Q49" s="81">
        <v>625.70000000000005</v>
      </c>
      <c r="R49" s="82">
        <v>7342</v>
      </c>
      <c r="S49" s="80" t="s">
        <v>869</v>
      </c>
      <c r="T49" s="81">
        <v>3596.2</v>
      </c>
      <c r="U49" s="81">
        <v>2881.3</v>
      </c>
      <c r="V49" s="81">
        <v>0</v>
      </c>
      <c r="W49" s="81">
        <v>864.5</v>
      </c>
      <c r="X49" s="82">
        <v>7342</v>
      </c>
      <c r="Y49" s="80" t="s">
        <v>869</v>
      </c>
      <c r="Z49" s="81">
        <v>203.2</v>
      </c>
      <c r="AA49" s="81">
        <v>73</v>
      </c>
      <c r="AB49" s="81">
        <v>0</v>
      </c>
      <c r="AC49" s="81">
        <v>864.5</v>
      </c>
      <c r="AD49" s="82">
        <v>1140.7</v>
      </c>
    </row>
    <row r="50" spans="1:30" x14ac:dyDescent="0.3">
      <c r="A50" s="1"/>
      <c r="B50" s="80" t="s">
        <v>870</v>
      </c>
      <c r="C50" s="81">
        <v>221.4</v>
      </c>
      <c r="D50" s="81">
        <v>157.4</v>
      </c>
      <c r="E50" s="81">
        <v>0</v>
      </c>
      <c r="F50" s="81">
        <v>129.5</v>
      </c>
      <c r="G50" s="81">
        <v>2983.7</v>
      </c>
      <c r="H50" s="81">
        <v>2569.1</v>
      </c>
      <c r="I50" s="81">
        <v>0</v>
      </c>
      <c r="J50" s="81">
        <v>608.70000000000005</v>
      </c>
      <c r="K50" s="81">
        <v>628.70000000000005</v>
      </c>
      <c r="L50" s="81">
        <v>0</v>
      </c>
      <c r="M50" s="81">
        <v>0</v>
      </c>
      <c r="N50" s="81">
        <v>0</v>
      </c>
      <c r="O50" s="81">
        <v>508.3</v>
      </c>
      <c r="P50" s="81">
        <v>6161.5</v>
      </c>
      <c r="Q50" s="81">
        <v>628.70000000000005</v>
      </c>
      <c r="R50" s="82">
        <v>7298.5</v>
      </c>
      <c r="S50" s="80" t="s">
        <v>870</v>
      </c>
      <c r="T50" s="81">
        <v>3833.8</v>
      </c>
      <c r="U50" s="81">
        <v>2726.5</v>
      </c>
      <c r="V50" s="81">
        <v>0</v>
      </c>
      <c r="W50" s="81">
        <v>738.2</v>
      </c>
      <c r="X50" s="82">
        <v>7298.5</v>
      </c>
      <c r="Y50" s="80" t="s">
        <v>870</v>
      </c>
      <c r="Z50" s="81">
        <v>203.1</v>
      </c>
      <c r="AA50" s="81">
        <v>73.599999999999994</v>
      </c>
      <c r="AB50" s="81">
        <v>0</v>
      </c>
      <c r="AC50" s="81">
        <v>738.2</v>
      </c>
      <c r="AD50" s="82">
        <v>1014.9</v>
      </c>
    </row>
    <row r="51" spans="1:30" x14ac:dyDescent="0.3">
      <c r="A51" s="1"/>
      <c r="B51" s="80" t="s">
        <v>871</v>
      </c>
      <c r="C51" s="81">
        <v>223.3</v>
      </c>
      <c r="D51" s="81">
        <v>155.69999999999999</v>
      </c>
      <c r="E51" s="81">
        <v>0</v>
      </c>
      <c r="F51" s="81">
        <v>121.3</v>
      </c>
      <c r="G51" s="81">
        <v>3024.8</v>
      </c>
      <c r="H51" s="81">
        <v>2612.6999999999998</v>
      </c>
      <c r="I51" s="81">
        <v>0</v>
      </c>
      <c r="J51" s="81">
        <v>600.20000000000005</v>
      </c>
      <c r="K51" s="81">
        <v>580.1</v>
      </c>
      <c r="L51" s="81">
        <v>0</v>
      </c>
      <c r="M51" s="81">
        <v>0</v>
      </c>
      <c r="N51" s="81">
        <v>0</v>
      </c>
      <c r="O51" s="81">
        <v>500.3</v>
      </c>
      <c r="P51" s="81">
        <v>6237.7</v>
      </c>
      <c r="Q51" s="81">
        <v>580.1</v>
      </c>
      <c r="R51" s="82">
        <v>7318.1</v>
      </c>
      <c r="S51" s="80" t="s">
        <v>871</v>
      </c>
      <c r="T51" s="81">
        <v>3828.2</v>
      </c>
      <c r="U51" s="81">
        <v>2768.4</v>
      </c>
      <c r="V51" s="81">
        <v>0</v>
      </c>
      <c r="W51" s="81">
        <v>721.5</v>
      </c>
      <c r="X51" s="82">
        <v>7318.1</v>
      </c>
      <c r="Y51" s="80" t="s">
        <v>871</v>
      </c>
      <c r="Z51" s="81">
        <v>201.3</v>
      </c>
      <c r="AA51" s="81">
        <v>73.5</v>
      </c>
      <c r="AB51" s="81">
        <v>0</v>
      </c>
      <c r="AC51" s="81">
        <v>721.5</v>
      </c>
      <c r="AD51" s="82">
        <v>996.3</v>
      </c>
    </row>
    <row r="52" spans="1:30" x14ac:dyDescent="0.3">
      <c r="A52" s="1"/>
      <c r="B52" s="80" t="s">
        <v>872</v>
      </c>
      <c r="C52" s="81">
        <v>175.9</v>
      </c>
      <c r="D52" s="81">
        <v>153.69999999999999</v>
      </c>
      <c r="E52" s="81">
        <v>0</v>
      </c>
      <c r="F52" s="81">
        <v>118.4</v>
      </c>
      <c r="G52" s="81">
        <v>2840.7</v>
      </c>
      <c r="H52" s="81">
        <v>2713.7</v>
      </c>
      <c r="I52" s="81">
        <v>0</v>
      </c>
      <c r="J52" s="81">
        <v>604.29999999999995</v>
      </c>
      <c r="K52" s="81">
        <v>576.79999999999995</v>
      </c>
      <c r="L52" s="81">
        <v>0</v>
      </c>
      <c r="M52" s="81">
        <v>0</v>
      </c>
      <c r="N52" s="81">
        <v>0</v>
      </c>
      <c r="O52" s="81">
        <v>448</v>
      </c>
      <c r="P52" s="81">
        <v>6158.7</v>
      </c>
      <c r="Q52" s="81">
        <v>576.79999999999995</v>
      </c>
      <c r="R52" s="82">
        <v>7183.5</v>
      </c>
      <c r="S52" s="80" t="s">
        <v>872</v>
      </c>
      <c r="T52" s="81">
        <v>3593.4</v>
      </c>
      <c r="U52" s="81">
        <v>2867.4</v>
      </c>
      <c r="V52" s="81">
        <v>0</v>
      </c>
      <c r="W52" s="81">
        <v>722.7</v>
      </c>
      <c r="X52" s="82">
        <v>7183.5</v>
      </c>
      <c r="Y52" s="80" t="s">
        <v>872</v>
      </c>
      <c r="Z52" s="81">
        <v>196.8</v>
      </c>
      <c r="AA52" s="81">
        <v>73.400000000000006</v>
      </c>
      <c r="AB52" s="81">
        <v>0</v>
      </c>
      <c r="AC52" s="81">
        <v>722.7</v>
      </c>
      <c r="AD52" s="82">
        <v>992.9</v>
      </c>
    </row>
    <row r="53" spans="1:30" x14ac:dyDescent="0.3">
      <c r="A53" s="1"/>
      <c r="B53" s="80" t="s">
        <v>873</v>
      </c>
      <c r="C53" s="81">
        <v>150</v>
      </c>
      <c r="D53" s="81">
        <v>153.30000000000001</v>
      </c>
      <c r="E53" s="81">
        <v>0</v>
      </c>
      <c r="F53" s="81">
        <v>122.1</v>
      </c>
      <c r="G53" s="81">
        <v>2674.4</v>
      </c>
      <c r="H53" s="81">
        <v>2707.5</v>
      </c>
      <c r="I53" s="81">
        <v>0</v>
      </c>
      <c r="J53" s="81">
        <v>574.29999999999995</v>
      </c>
      <c r="K53" s="81">
        <v>566.6</v>
      </c>
      <c r="L53" s="81">
        <v>0</v>
      </c>
      <c r="M53" s="81">
        <v>0</v>
      </c>
      <c r="N53" s="81">
        <v>0</v>
      </c>
      <c r="O53" s="81">
        <v>425.4</v>
      </c>
      <c r="P53" s="81">
        <v>5956.2</v>
      </c>
      <c r="Q53" s="81">
        <v>566.6</v>
      </c>
      <c r="R53" s="82">
        <v>6948.2</v>
      </c>
      <c r="S53" s="80" t="s">
        <v>873</v>
      </c>
      <c r="T53" s="81">
        <v>3391</v>
      </c>
      <c r="U53" s="81">
        <v>2860.8</v>
      </c>
      <c r="V53" s="81">
        <v>0</v>
      </c>
      <c r="W53" s="81">
        <v>696.4</v>
      </c>
      <c r="X53" s="82">
        <v>6948.2</v>
      </c>
      <c r="Y53" s="80" t="s">
        <v>873</v>
      </c>
      <c r="Z53" s="81">
        <v>183.2</v>
      </c>
      <c r="AA53" s="81">
        <v>73.2</v>
      </c>
      <c r="AB53" s="81">
        <v>0</v>
      </c>
      <c r="AC53" s="81">
        <v>696.4</v>
      </c>
      <c r="AD53" s="82">
        <v>952.8</v>
      </c>
    </row>
    <row r="54" spans="1:30" x14ac:dyDescent="0.3">
      <c r="A54" s="1"/>
      <c r="B54" s="80" t="s">
        <v>874</v>
      </c>
      <c r="C54" s="81">
        <v>146.9</v>
      </c>
      <c r="D54" s="81">
        <v>153.80000000000001</v>
      </c>
      <c r="E54" s="81">
        <v>0</v>
      </c>
      <c r="F54" s="81">
        <v>123.1</v>
      </c>
      <c r="G54" s="81">
        <v>2582.1</v>
      </c>
      <c r="H54" s="81">
        <v>2618.1</v>
      </c>
      <c r="I54" s="81">
        <v>0</v>
      </c>
      <c r="J54" s="81">
        <v>648</v>
      </c>
      <c r="K54" s="81">
        <v>537.6</v>
      </c>
      <c r="L54" s="81">
        <v>0</v>
      </c>
      <c r="M54" s="81">
        <v>0</v>
      </c>
      <c r="N54" s="81">
        <v>0</v>
      </c>
      <c r="O54" s="81">
        <v>423.8</v>
      </c>
      <c r="P54" s="81">
        <v>5848.2</v>
      </c>
      <c r="Q54" s="81">
        <v>537.6</v>
      </c>
      <c r="R54" s="82">
        <v>6809.6</v>
      </c>
      <c r="S54" s="80" t="s">
        <v>874</v>
      </c>
      <c r="T54" s="81">
        <v>3266.6</v>
      </c>
      <c r="U54" s="81">
        <v>2771.9</v>
      </c>
      <c r="V54" s="81">
        <v>0</v>
      </c>
      <c r="W54" s="81">
        <v>771.1</v>
      </c>
      <c r="X54" s="82">
        <v>6809.6</v>
      </c>
      <c r="Y54" s="80" t="s">
        <v>874</v>
      </c>
      <c r="Z54" s="81">
        <v>182.1</v>
      </c>
      <c r="AA54" s="81">
        <v>73.900000000000006</v>
      </c>
      <c r="AB54" s="81">
        <v>0</v>
      </c>
      <c r="AC54" s="81">
        <v>771.1</v>
      </c>
      <c r="AD54" s="82">
        <v>1027.0999999999999</v>
      </c>
    </row>
    <row r="55" spans="1:30" x14ac:dyDescent="0.3">
      <c r="A55" s="1"/>
      <c r="B55" s="80" t="s">
        <v>49</v>
      </c>
      <c r="C55" s="81">
        <v>148.1</v>
      </c>
      <c r="D55" s="81">
        <v>152.4</v>
      </c>
      <c r="E55" s="81">
        <v>0</v>
      </c>
      <c r="F55" s="81">
        <v>119.3</v>
      </c>
      <c r="G55" s="81">
        <v>2483.6</v>
      </c>
      <c r="H55" s="81">
        <v>2559.5</v>
      </c>
      <c r="I55" s="81">
        <v>0</v>
      </c>
      <c r="J55" s="81">
        <v>626.4</v>
      </c>
      <c r="K55" s="81">
        <v>531.20000000000005</v>
      </c>
      <c r="L55" s="81">
        <v>0</v>
      </c>
      <c r="M55" s="81">
        <v>0</v>
      </c>
      <c r="N55" s="81">
        <v>0</v>
      </c>
      <c r="O55" s="81">
        <v>419.8</v>
      </c>
      <c r="P55" s="81">
        <v>5669.5</v>
      </c>
      <c r="Q55" s="81">
        <v>531.20000000000005</v>
      </c>
      <c r="R55" s="82">
        <v>6620.5</v>
      </c>
      <c r="S55" s="80" t="s">
        <v>49</v>
      </c>
      <c r="T55" s="81">
        <v>3162.9</v>
      </c>
      <c r="U55" s="81">
        <v>2711.9</v>
      </c>
      <c r="V55" s="81">
        <v>0</v>
      </c>
      <c r="W55" s="81">
        <v>745.7</v>
      </c>
      <c r="X55" s="82">
        <v>6620.5</v>
      </c>
      <c r="Y55" s="80" t="s">
        <v>49</v>
      </c>
      <c r="Z55" s="81">
        <v>181.2</v>
      </c>
      <c r="AA55" s="81">
        <v>73.2</v>
      </c>
      <c r="AB55" s="81">
        <v>0</v>
      </c>
      <c r="AC55" s="81">
        <v>745.7</v>
      </c>
      <c r="AD55" s="82">
        <v>1000.1</v>
      </c>
    </row>
    <row r="56" spans="1:30" x14ac:dyDescent="0.3">
      <c r="A56" s="1"/>
      <c r="B56" s="83" t="s">
        <v>1029</v>
      </c>
      <c r="C56" s="84">
        <v>4361.2</v>
      </c>
      <c r="D56" s="84">
        <v>2911.1</v>
      </c>
      <c r="E56" s="84">
        <v>1.85</v>
      </c>
      <c r="F56" s="84">
        <v>2414.4</v>
      </c>
      <c r="G56" s="84">
        <v>52395</v>
      </c>
      <c r="H56" s="84">
        <v>75177.95</v>
      </c>
      <c r="I56" s="84">
        <v>6.85</v>
      </c>
      <c r="J56" s="84">
        <v>16098.1</v>
      </c>
      <c r="K56" s="84">
        <v>11820.45</v>
      </c>
      <c r="L56" s="84">
        <v>16.5</v>
      </c>
      <c r="M56" s="84">
        <v>5396.3</v>
      </c>
      <c r="N56" s="84">
        <v>0</v>
      </c>
      <c r="O56" s="84">
        <v>9688.5499999999993</v>
      </c>
      <c r="P56" s="84">
        <v>143677.9</v>
      </c>
      <c r="Q56" s="84">
        <v>17233.25</v>
      </c>
      <c r="R56" s="84">
        <v>170599.7</v>
      </c>
      <c r="S56" s="83" t="s">
        <v>1029</v>
      </c>
      <c r="T56" s="84">
        <v>68576.649999999994</v>
      </c>
      <c r="U56" s="84">
        <v>78105.55</v>
      </c>
      <c r="V56" s="84">
        <v>5405</v>
      </c>
      <c r="W56" s="84">
        <v>18512.5</v>
      </c>
      <c r="X56" s="84">
        <v>170599.7</v>
      </c>
      <c r="Y56" s="83" t="s">
        <v>1029</v>
      </c>
      <c r="Z56" s="84">
        <v>4512.55</v>
      </c>
      <c r="AA56" s="84">
        <v>1753.55</v>
      </c>
      <c r="AB56" s="84">
        <v>5405</v>
      </c>
      <c r="AC56" s="84">
        <v>18512.5</v>
      </c>
      <c r="AD56" s="84">
        <v>30183.599999999999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1235</v>
      </c>
      <c r="C5" s="1"/>
      <c r="D5" s="1"/>
      <c r="E5" s="1"/>
      <c r="F5" s="1"/>
      <c r="G5" s="1"/>
      <c r="H5" s="1"/>
      <c r="I5" s="1"/>
      <c r="J5" s="1"/>
      <c r="K5" s="1"/>
      <c r="L5" s="1"/>
      <c r="M5" s="1"/>
      <c r="N5" s="1"/>
      <c r="O5" s="1"/>
      <c r="P5" s="1"/>
    </row>
    <row r="6" spans="1:16" ht="27.6" x14ac:dyDescent="0.3">
      <c r="A6" s="1"/>
      <c r="B6" s="3" t="s">
        <v>139</v>
      </c>
      <c r="C6" s="3" t="s">
        <v>1236</v>
      </c>
      <c r="D6" s="3" t="s">
        <v>1237</v>
      </c>
      <c r="E6" s="3" t="s">
        <v>1238</v>
      </c>
      <c r="F6" s="3" t="s">
        <v>142</v>
      </c>
      <c r="G6" s="3" t="s">
        <v>143</v>
      </c>
      <c r="H6" s="3" t="s">
        <v>1239</v>
      </c>
      <c r="I6" s="3" t="s">
        <v>1240</v>
      </c>
      <c r="J6" s="3" t="s">
        <v>1241</v>
      </c>
      <c r="K6" s="3" t="s">
        <v>1242</v>
      </c>
      <c r="L6" s="3" t="s">
        <v>1243</v>
      </c>
      <c r="M6" s="3" t="s">
        <v>1244</v>
      </c>
      <c r="N6" s="3" t="s">
        <v>1245</v>
      </c>
      <c r="O6" s="3" t="s">
        <v>1246</v>
      </c>
      <c r="P6" s="3" t="s">
        <v>1247</v>
      </c>
    </row>
    <row r="7" spans="1:16" x14ac:dyDescent="0.3">
      <c r="A7" s="1"/>
      <c r="B7" s="6" t="s">
        <v>660</v>
      </c>
      <c r="C7" s="6" t="s">
        <v>1051</v>
      </c>
      <c r="D7" s="85" t="s">
        <v>59</v>
      </c>
      <c r="E7" s="6" t="s">
        <v>1248</v>
      </c>
      <c r="F7" s="85" t="s">
        <v>18</v>
      </c>
      <c r="G7" s="85" t="s">
        <v>19</v>
      </c>
      <c r="H7" s="85" t="s">
        <v>982</v>
      </c>
      <c r="I7" s="85" t="s">
        <v>982</v>
      </c>
      <c r="J7" s="85" t="s">
        <v>1249</v>
      </c>
      <c r="K7" s="85" t="s">
        <v>982</v>
      </c>
      <c r="L7" s="85" t="s">
        <v>982</v>
      </c>
      <c r="M7" s="85" t="s">
        <v>982</v>
      </c>
      <c r="N7" s="85" t="s">
        <v>982</v>
      </c>
      <c r="O7" s="6" t="s">
        <v>1250</v>
      </c>
      <c r="P7" s="6"/>
    </row>
    <row r="8" spans="1:16" x14ac:dyDescent="0.3">
      <c r="A8" s="1"/>
      <c r="B8" s="6" t="s">
        <v>661</v>
      </c>
      <c r="C8" s="6" t="s">
        <v>1108</v>
      </c>
      <c r="D8" s="85" t="s">
        <v>59</v>
      </c>
      <c r="E8" s="6" t="s">
        <v>1251</v>
      </c>
      <c r="F8" s="85" t="s">
        <v>18</v>
      </c>
      <c r="G8" s="85" t="s">
        <v>19</v>
      </c>
      <c r="H8" s="85" t="s">
        <v>982</v>
      </c>
      <c r="I8" s="85" t="s">
        <v>982</v>
      </c>
      <c r="J8" s="85" t="s">
        <v>1249</v>
      </c>
      <c r="K8" s="85" t="s">
        <v>982</v>
      </c>
      <c r="L8" s="85" t="s">
        <v>982</v>
      </c>
      <c r="M8" s="85" t="s">
        <v>982</v>
      </c>
      <c r="N8" s="85" t="s">
        <v>982</v>
      </c>
      <c r="O8" s="6" t="s">
        <v>1250</v>
      </c>
      <c r="P8" s="6"/>
    </row>
    <row r="9" spans="1:16" x14ac:dyDescent="0.3">
      <c r="A9" s="1"/>
      <c r="B9" s="6" t="s">
        <v>662</v>
      </c>
      <c r="C9" s="6" t="s">
        <v>1110</v>
      </c>
      <c r="D9" s="85" t="s">
        <v>59</v>
      </c>
      <c r="E9" s="6" t="s">
        <v>1252</v>
      </c>
      <c r="F9" s="85" t="s">
        <v>18</v>
      </c>
      <c r="G9" s="85" t="s">
        <v>19</v>
      </c>
      <c r="H9" s="85" t="s">
        <v>982</v>
      </c>
      <c r="I9" s="85" t="s">
        <v>982</v>
      </c>
      <c r="J9" s="85" t="s">
        <v>1249</v>
      </c>
      <c r="K9" s="85" t="s">
        <v>982</v>
      </c>
      <c r="L9" s="85" t="s">
        <v>982</v>
      </c>
      <c r="M9" s="85" t="s">
        <v>982</v>
      </c>
      <c r="N9" s="85" t="s">
        <v>982</v>
      </c>
      <c r="O9" s="6" t="s">
        <v>1250</v>
      </c>
      <c r="P9" s="6"/>
    </row>
    <row r="10" spans="1:16" ht="26.4" x14ac:dyDescent="0.3">
      <c r="A10" s="1"/>
      <c r="B10" s="6" t="s">
        <v>663</v>
      </c>
      <c r="C10" s="6" t="s">
        <v>1054</v>
      </c>
      <c r="D10" s="85" t="s">
        <v>59</v>
      </c>
      <c r="E10" s="6" t="s">
        <v>1253</v>
      </c>
      <c r="F10" s="85" t="s">
        <v>18</v>
      </c>
      <c r="G10" s="85" t="s">
        <v>19</v>
      </c>
      <c r="H10" s="85" t="s">
        <v>982</v>
      </c>
      <c r="I10" s="85" t="s">
        <v>982</v>
      </c>
      <c r="J10" s="85" t="s">
        <v>1249</v>
      </c>
      <c r="K10" s="85" t="s">
        <v>982</v>
      </c>
      <c r="L10" s="85" t="s">
        <v>982</v>
      </c>
      <c r="M10" s="85" t="s">
        <v>982</v>
      </c>
      <c r="N10" s="85" t="s">
        <v>982</v>
      </c>
      <c r="O10" s="6" t="s">
        <v>1250</v>
      </c>
      <c r="P10" s="6" t="s">
        <v>1254</v>
      </c>
    </row>
    <row r="11" spans="1:16" x14ac:dyDescent="0.3">
      <c r="A11" s="1"/>
      <c r="B11" s="6" t="s">
        <v>658</v>
      </c>
      <c r="C11" s="6" t="s">
        <v>1056</v>
      </c>
      <c r="D11" s="85" t="s">
        <v>1255</v>
      </c>
      <c r="E11" s="6" t="s">
        <v>1256</v>
      </c>
      <c r="F11" s="85" t="s">
        <v>18</v>
      </c>
      <c r="G11" s="85" t="s">
        <v>19</v>
      </c>
      <c r="H11" s="85" t="s">
        <v>982</v>
      </c>
      <c r="I11" s="85" t="s">
        <v>982</v>
      </c>
      <c r="J11" s="85" t="s">
        <v>1249</v>
      </c>
      <c r="K11" s="85" t="s">
        <v>982</v>
      </c>
      <c r="L11" s="85" t="s">
        <v>982</v>
      </c>
      <c r="M11" s="85" t="s">
        <v>982</v>
      </c>
      <c r="N11" s="85" t="s">
        <v>982</v>
      </c>
      <c r="O11" s="6" t="s">
        <v>1250</v>
      </c>
      <c r="P11" s="6"/>
    </row>
    <row r="12" spans="1:16" x14ac:dyDescent="0.3">
      <c r="A12" s="1"/>
      <c r="B12" s="6" t="s">
        <v>61</v>
      </c>
      <c r="C12" s="6" t="s">
        <v>1124</v>
      </c>
      <c r="D12" s="85" t="s">
        <v>59</v>
      </c>
      <c r="E12" s="6" t="s">
        <v>1257</v>
      </c>
      <c r="F12" s="85" t="s">
        <v>1258</v>
      </c>
      <c r="G12" s="85" t="s">
        <v>1259</v>
      </c>
      <c r="H12" s="85" t="s">
        <v>1260</v>
      </c>
      <c r="I12" s="85" t="s">
        <v>982</v>
      </c>
      <c r="J12" s="85" t="s">
        <v>1261</v>
      </c>
      <c r="K12" s="85" t="s">
        <v>982</v>
      </c>
      <c r="L12" s="85" t="s">
        <v>982</v>
      </c>
      <c r="M12" s="85" t="s">
        <v>982</v>
      </c>
      <c r="N12" s="85" t="s">
        <v>982</v>
      </c>
      <c r="O12" s="6" t="s">
        <v>1262</v>
      </c>
      <c r="P12" s="6"/>
    </row>
    <row r="13" spans="1:16" x14ac:dyDescent="0.3">
      <c r="A13" s="1"/>
      <c r="B13" s="6" t="s">
        <v>61</v>
      </c>
      <c r="C13" s="6" t="s">
        <v>1124</v>
      </c>
      <c r="D13" s="85" t="s">
        <v>59</v>
      </c>
      <c r="E13" s="6" t="s">
        <v>1257</v>
      </c>
      <c r="F13" s="85" t="s">
        <v>1259</v>
      </c>
      <c r="G13" s="85" t="s">
        <v>19</v>
      </c>
      <c r="H13" s="85" t="s">
        <v>982</v>
      </c>
      <c r="I13" s="85" t="s">
        <v>982</v>
      </c>
      <c r="J13" s="85" t="s">
        <v>1263</v>
      </c>
      <c r="K13" s="85" t="s">
        <v>982</v>
      </c>
      <c r="L13" s="85" t="s">
        <v>982</v>
      </c>
      <c r="M13" s="85" t="s">
        <v>982</v>
      </c>
      <c r="N13" s="85" t="s">
        <v>982</v>
      </c>
      <c r="O13" s="6" t="s">
        <v>1250</v>
      </c>
      <c r="P13" s="6" t="s">
        <v>1264</v>
      </c>
    </row>
    <row r="14" spans="1:16" ht="39.6" x14ac:dyDescent="0.3">
      <c r="A14" s="1"/>
      <c r="B14" s="6" t="s">
        <v>68</v>
      </c>
      <c r="C14" s="6" t="s">
        <v>73</v>
      </c>
      <c r="D14" s="85" t="s">
        <v>59</v>
      </c>
      <c r="E14" s="6" t="s">
        <v>1265</v>
      </c>
      <c r="F14" s="85" t="s">
        <v>18</v>
      </c>
      <c r="G14" s="85" t="s">
        <v>19</v>
      </c>
      <c r="H14" s="85" t="s">
        <v>982</v>
      </c>
      <c r="I14" s="85" t="s">
        <v>982</v>
      </c>
      <c r="J14" s="85" t="s">
        <v>1263</v>
      </c>
      <c r="K14" s="85" t="s">
        <v>982</v>
      </c>
      <c r="L14" s="85" t="s">
        <v>982</v>
      </c>
      <c r="M14" s="85" t="s">
        <v>982</v>
      </c>
      <c r="N14" s="85" t="s">
        <v>982</v>
      </c>
      <c r="O14" s="6" t="s">
        <v>1250</v>
      </c>
      <c r="P14" s="6" t="s">
        <v>1266</v>
      </c>
    </row>
    <row r="15" spans="1:16" x14ac:dyDescent="0.3">
      <c r="A15" s="1"/>
      <c r="B15" s="6" t="s">
        <v>68</v>
      </c>
      <c r="C15" s="6" t="s">
        <v>76</v>
      </c>
      <c r="D15" s="85" t="s">
        <v>59</v>
      </c>
      <c r="E15" s="6" t="s">
        <v>1267</v>
      </c>
      <c r="F15" s="85" t="s">
        <v>18</v>
      </c>
      <c r="G15" s="85" t="s">
        <v>1268</v>
      </c>
      <c r="H15" s="85" t="s">
        <v>982</v>
      </c>
      <c r="I15" s="85" t="s">
        <v>1269</v>
      </c>
      <c r="J15" s="85" t="s">
        <v>1270</v>
      </c>
      <c r="K15" s="85" t="s">
        <v>982</v>
      </c>
      <c r="L15" s="85" t="s">
        <v>982</v>
      </c>
      <c r="M15" s="85" t="s">
        <v>982</v>
      </c>
      <c r="N15" s="85" t="s">
        <v>982</v>
      </c>
      <c r="O15" s="6" t="s">
        <v>1250</v>
      </c>
      <c r="P15" s="6"/>
    </row>
    <row r="16" spans="1:16" x14ac:dyDescent="0.3">
      <c r="A16" s="1"/>
      <c r="B16" s="6" t="s">
        <v>68</v>
      </c>
      <c r="C16" s="6" t="s">
        <v>76</v>
      </c>
      <c r="D16" s="85" t="s">
        <v>1141</v>
      </c>
      <c r="E16" s="6" t="s">
        <v>1271</v>
      </c>
      <c r="F16" s="85" t="s">
        <v>1268</v>
      </c>
      <c r="G16" s="85" t="s">
        <v>1272</v>
      </c>
      <c r="H16" s="85" t="s">
        <v>982</v>
      </c>
      <c r="I16" s="85" t="s">
        <v>982</v>
      </c>
      <c r="J16" s="85" t="s">
        <v>1270</v>
      </c>
      <c r="K16" s="85" t="s">
        <v>982</v>
      </c>
      <c r="L16" s="85" t="s">
        <v>982</v>
      </c>
      <c r="M16" s="85" t="s">
        <v>982</v>
      </c>
      <c r="N16" s="85" t="s">
        <v>982</v>
      </c>
      <c r="O16" s="6" t="s">
        <v>1250</v>
      </c>
      <c r="P16" s="6" t="s">
        <v>1273</v>
      </c>
    </row>
    <row r="17" spans="1:16" x14ac:dyDescent="0.3">
      <c r="A17" s="1"/>
      <c r="B17" s="6" t="s">
        <v>77</v>
      </c>
      <c r="C17" s="6" t="s">
        <v>78</v>
      </c>
      <c r="D17" s="85" t="s">
        <v>59</v>
      </c>
      <c r="E17" s="6" t="s">
        <v>1274</v>
      </c>
      <c r="F17" s="85" t="s">
        <v>18</v>
      </c>
      <c r="G17" s="85" t="s">
        <v>1275</v>
      </c>
      <c r="H17" s="85" t="s">
        <v>982</v>
      </c>
      <c r="I17" s="85" t="s">
        <v>982</v>
      </c>
      <c r="J17" s="85" t="s">
        <v>1263</v>
      </c>
      <c r="K17" s="85" t="s">
        <v>982</v>
      </c>
      <c r="L17" s="85" t="s">
        <v>982</v>
      </c>
      <c r="M17" s="85" t="s">
        <v>982</v>
      </c>
      <c r="N17" s="85" t="s">
        <v>982</v>
      </c>
      <c r="O17" s="6" t="s">
        <v>1250</v>
      </c>
      <c r="P17" s="6"/>
    </row>
    <row r="18" spans="1:16" x14ac:dyDescent="0.3">
      <c r="A18" s="1"/>
      <c r="B18" s="6" t="s">
        <v>77</v>
      </c>
      <c r="C18" s="6" t="s">
        <v>78</v>
      </c>
      <c r="D18" s="85" t="s">
        <v>59</v>
      </c>
      <c r="E18" s="6" t="s">
        <v>1274</v>
      </c>
      <c r="F18" s="85" t="s">
        <v>1275</v>
      </c>
      <c r="G18" s="85" t="s">
        <v>1276</v>
      </c>
      <c r="H18" s="85" t="s">
        <v>982</v>
      </c>
      <c r="I18" s="85" t="s">
        <v>982</v>
      </c>
      <c r="J18" s="85" t="s">
        <v>1270</v>
      </c>
      <c r="K18" s="85" t="s">
        <v>982</v>
      </c>
      <c r="L18" s="85" t="s">
        <v>982</v>
      </c>
      <c r="M18" s="85" t="s">
        <v>982</v>
      </c>
      <c r="N18" s="85" t="s">
        <v>982</v>
      </c>
      <c r="O18" s="6" t="s">
        <v>1250</v>
      </c>
      <c r="P18" s="6"/>
    </row>
    <row r="19" spans="1:16" ht="105.6" x14ac:dyDescent="0.3">
      <c r="A19" s="1"/>
      <c r="B19" s="6" t="s">
        <v>77</v>
      </c>
      <c r="C19" s="6" t="s">
        <v>78</v>
      </c>
      <c r="D19" s="85" t="s">
        <v>59</v>
      </c>
      <c r="E19" s="6" t="s">
        <v>1274</v>
      </c>
      <c r="F19" s="85" t="s">
        <v>1276</v>
      </c>
      <c r="G19" s="85" t="s">
        <v>19</v>
      </c>
      <c r="H19" s="85" t="s">
        <v>982</v>
      </c>
      <c r="I19" s="85" t="s">
        <v>982</v>
      </c>
      <c r="J19" s="85" t="s">
        <v>1263</v>
      </c>
      <c r="K19" s="85" t="s">
        <v>982</v>
      </c>
      <c r="L19" s="85" t="s">
        <v>982</v>
      </c>
      <c r="M19" s="85" t="s">
        <v>982</v>
      </c>
      <c r="N19" s="85" t="s">
        <v>982</v>
      </c>
      <c r="O19" s="6" t="s">
        <v>1250</v>
      </c>
      <c r="P19" s="6" t="s">
        <v>1277</v>
      </c>
    </row>
    <row r="20" spans="1:16" ht="26.4" x14ac:dyDescent="0.3">
      <c r="A20" s="1"/>
      <c r="B20" s="6" t="s">
        <v>659</v>
      </c>
      <c r="C20" s="6" t="s">
        <v>1153</v>
      </c>
      <c r="D20" s="85" t="s">
        <v>1154</v>
      </c>
      <c r="E20" s="6" t="s">
        <v>1278</v>
      </c>
      <c r="F20" s="85" t="s">
        <v>18</v>
      </c>
      <c r="G20" s="85" t="s">
        <v>19</v>
      </c>
      <c r="H20" s="85" t="s">
        <v>982</v>
      </c>
      <c r="I20" s="85" t="s">
        <v>982</v>
      </c>
      <c r="J20" s="85" t="s">
        <v>1249</v>
      </c>
      <c r="K20" s="85" t="s">
        <v>982</v>
      </c>
      <c r="L20" s="85" t="s">
        <v>982</v>
      </c>
      <c r="M20" s="85" t="s">
        <v>982</v>
      </c>
      <c r="N20" s="85" t="s">
        <v>982</v>
      </c>
      <c r="O20" s="6" t="s">
        <v>1250</v>
      </c>
      <c r="P20" s="6"/>
    </row>
    <row r="21" spans="1:16" ht="26.4" x14ac:dyDescent="0.3">
      <c r="A21" s="1"/>
      <c r="B21" s="6" t="s">
        <v>659</v>
      </c>
      <c r="C21" s="6" t="s">
        <v>1153</v>
      </c>
      <c r="D21" s="85" t="s">
        <v>1155</v>
      </c>
      <c r="E21" s="6" t="s">
        <v>1279</v>
      </c>
      <c r="F21" s="85" t="s">
        <v>18</v>
      </c>
      <c r="G21" s="85" t="s">
        <v>19</v>
      </c>
      <c r="H21" s="85" t="s">
        <v>982</v>
      </c>
      <c r="I21" s="85" t="s">
        <v>982</v>
      </c>
      <c r="J21" s="85" t="s">
        <v>1249</v>
      </c>
      <c r="K21" s="85" t="s">
        <v>982</v>
      </c>
      <c r="L21" s="85" t="s">
        <v>982</v>
      </c>
      <c r="M21" s="85" t="s">
        <v>982</v>
      </c>
      <c r="N21" s="85" t="s">
        <v>982</v>
      </c>
      <c r="O21" s="6" t="s">
        <v>1250</v>
      </c>
      <c r="P21" s="6"/>
    </row>
    <row r="22" spans="1:16" ht="26.4" x14ac:dyDescent="0.3">
      <c r="A22" s="1"/>
      <c r="B22" s="6" t="s">
        <v>348</v>
      </c>
      <c r="C22" s="6" t="s">
        <v>1159</v>
      </c>
      <c r="D22" s="85" t="s">
        <v>59</v>
      </c>
      <c r="E22" s="6" t="s">
        <v>1280</v>
      </c>
      <c r="F22" s="85" t="s">
        <v>1281</v>
      </c>
      <c r="G22" s="85" t="s">
        <v>1282</v>
      </c>
      <c r="H22" s="85" t="s">
        <v>1283</v>
      </c>
      <c r="I22" s="85" t="s">
        <v>1284</v>
      </c>
      <c r="J22" s="85" t="s">
        <v>1261</v>
      </c>
      <c r="K22" s="85" t="s">
        <v>982</v>
      </c>
      <c r="L22" s="85" t="s">
        <v>982</v>
      </c>
      <c r="M22" s="85" t="s">
        <v>982</v>
      </c>
      <c r="N22" s="85" t="s">
        <v>982</v>
      </c>
      <c r="O22" s="6" t="s">
        <v>1262</v>
      </c>
      <c r="P22" s="6" t="s">
        <v>1285</v>
      </c>
    </row>
    <row r="23" spans="1:16" ht="211.2" x14ac:dyDescent="0.3">
      <c r="A23" s="1"/>
      <c r="B23" s="6" t="s">
        <v>80</v>
      </c>
      <c r="C23" s="6" t="s">
        <v>84</v>
      </c>
      <c r="D23" s="85" t="s">
        <v>59</v>
      </c>
      <c r="E23" s="6" t="s">
        <v>1286</v>
      </c>
      <c r="F23" s="85" t="s">
        <v>18</v>
      </c>
      <c r="G23" s="85" t="s">
        <v>19</v>
      </c>
      <c r="H23" s="85" t="s">
        <v>982</v>
      </c>
      <c r="I23" s="85" t="s">
        <v>982</v>
      </c>
      <c r="J23" s="85" t="s">
        <v>1263</v>
      </c>
      <c r="K23" s="85" t="s">
        <v>982</v>
      </c>
      <c r="L23" s="85" t="s">
        <v>982</v>
      </c>
      <c r="M23" s="85" t="s">
        <v>982</v>
      </c>
      <c r="N23" s="85" t="s">
        <v>982</v>
      </c>
      <c r="O23" s="6" t="s">
        <v>1250</v>
      </c>
      <c r="P23" s="6" t="s">
        <v>1287</v>
      </c>
    </row>
    <row r="24" spans="1:16" x14ac:dyDescent="0.3">
      <c r="A24" s="1"/>
      <c r="B24" s="6" t="s">
        <v>80</v>
      </c>
      <c r="C24" s="6" t="s">
        <v>87</v>
      </c>
      <c r="D24" s="85" t="s">
        <v>59</v>
      </c>
      <c r="E24" s="6" t="s">
        <v>1288</v>
      </c>
      <c r="F24" s="85" t="s">
        <v>18</v>
      </c>
      <c r="G24" s="85" t="s">
        <v>19</v>
      </c>
      <c r="H24" s="85" t="s">
        <v>982</v>
      </c>
      <c r="I24" s="85" t="s">
        <v>982</v>
      </c>
      <c r="J24" s="85" t="s">
        <v>1263</v>
      </c>
      <c r="K24" s="85" t="s">
        <v>982</v>
      </c>
      <c r="L24" s="85" t="s">
        <v>982</v>
      </c>
      <c r="M24" s="85" t="s">
        <v>982</v>
      </c>
      <c r="N24" s="85" t="s">
        <v>982</v>
      </c>
      <c r="O24" s="6" t="s">
        <v>1250</v>
      </c>
      <c r="P24" s="6"/>
    </row>
    <row r="25" spans="1:16" x14ac:dyDescent="0.3">
      <c r="A25" s="1"/>
      <c r="B25" s="6" t="s">
        <v>107</v>
      </c>
      <c r="C25" s="6" t="s">
        <v>1172</v>
      </c>
      <c r="D25" s="85" t="s">
        <v>389</v>
      </c>
      <c r="E25" s="6" t="s">
        <v>1289</v>
      </c>
      <c r="F25" s="85" t="s">
        <v>1290</v>
      </c>
      <c r="G25" s="85" t="s">
        <v>1291</v>
      </c>
      <c r="H25" s="85" t="s">
        <v>1292</v>
      </c>
      <c r="I25" s="85" t="s">
        <v>982</v>
      </c>
      <c r="J25" s="85" t="s">
        <v>1261</v>
      </c>
      <c r="K25" s="85" t="s">
        <v>982</v>
      </c>
      <c r="L25" s="85" t="s">
        <v>982</v>
      </c>
      <c r="M25" s="85" t="s">
        <v>982</v>
      </c>
      <c r="N25" s="85" t="s">
        <v>982</v>
      </c>
      <c r="O25" s="6" t="s">
        <v>1262</v>
      </c>
      <c r="P25" s="6"/>
    </row>
    <row r="26" spans="1:16" x14ac:dyDescent="0.3">
      <c r="A26" s="1"/>
      <c r="B26" s="6" t="s">
        <v>107</v>
      </c>
      <c r="C26" s="6" t="s">
        <v>112</v>
      </c>
      <c r="D26" s="85" t="s">
        <v>59</v>
      </c>
      <c r="E26" s="6" t="s">
        <v>1293</v>
      </c>
      <c r="F26" s="85" t="s">
        <v>18</v>
      </c>
      <c r="G26" s="85" t="s">
        <v>19</v>
      </c>
      <c r="H26" s="85" t="s">
        <v>982</v>
      </c>
      <c r="I26" s="85" t="s">
        <v>982</v>
      </c>
      <c r="J26" s="85" t="s">
        <v>1263</v>
      </c>
      <c r="K26" s="85" t="s">
        <v>982</v>
      </c>
      <c r="L26" s="85" t="s">
        <v>982</v>
      </c>
      <c r="M26" s="85" t="s">
        <v>982</v>
      </c>
      <c r="N26" s="85" t="s">
        <v>982</v>
      </c>
      <c r="O26" s="6" t="s">
        <v>1250</v>
      </c>
      <c r="P26" s="6"/>
    </row>
    <row r="27" spans="1:16" x14ac:dyDescent="0.3">
      <c r="A27" s="1"/>
      <c r="B27" s="6" t="s">
        <v>401</v>
      </c>
      <c r="C27" s="6" t="s">
        <v>1067</v>
      </c>
      <c r="D27" s="85" t="s">
        <v>59</v>
      </c>
      <c r="E27" s="6" t="s">
        <v>1294</v>
      </c>
      <c r="F27" s="85" t="s">
        <v>18</v>
      </c>
      <c r="G27" s="85" t="s">
        <v>19</v>
      </c>
      <c r="H27" s="85" t="s">
        <v>982</v>
      </c>
      <c r="I27" s="85" t="s">
        <v>982</v>
      </c>
      <c r="J27" s="85" t="s">
        <v>1263</v>
      </c>
      <c r="K27" s="85" t="s">
        <v>982</v>
      </c>
      <c r="L27" s="85" t="s">
        <v>982</v>
      </c>
      <c r="M27" s="85" t="s">
        <v>982</v>
      </c>
      <c r="N27" s="85" t="s">
        <v>982</v>
      </c>
      <c r="O27" s="6" t="s">
        <v>1250</v>
      </c>
      <c r="P27" s="6"/>
    </row>
    <row r="28" spans="1:16" x14ac:dyDescent="0.3">
      <c r="A28" s="1"/>
      <c r="B28" s="6" t="s">
        <v>401</v>
      </c>
      <c r="C28" s="6" t="s">
        <v>1182</v>
      </c>
      <c r="D28" s="85" t="s">
        <v>59</v>
      </c>
      <c r="E28" s="6" t="s">
        <v>1295</v>
      </c>
      <c r="F28" s="85" t="s">
        <v>18</v>
      </c>
      <c r="G28" s="85" t="s">
        <v>19</v>
      </c>
      <c r="H28" s="85" t="s">
        <v>982</v>
      </c>
      <c r="I28" s="85" t="s">
        <v>982</v>
      </c>
      <c r="J28" s="85" t="s">
        <v>1263</v>
      </c>
      <c r="K28" s="85" t="s">
        <v>982</v>
      </c>
      <c r="L28" s="85" t="s">
        <v>982</v>
      </c>
      <c r="M28" s="85" t="s">
        <v>982</v>
      </c>
      <c r="N28" s="85" t="s">
        <v>982</v>
      </c>
      <c r="O28" s="6" t="s">
        <v>1250</v>
      </c>
      <c r="P28" s="6"/>
    </row>
    <row r="29" spans="1:16" x14ac:dyDescent="0.3">
      <c r="A29" s="1"/>
      <c r="B29" s="6" t="s">
        <v>401</v>
      </c>
      <c r="C29" s="6" t="s">
        <v>1183</v>
      </c>
      <c r="D29" s="85" t="s">
        <v>59</v>
      </c>
      <c r="E29" s="6" t="s">
        <v>1296</v>
      </c>
      <c r="F29" s="85" t="s">
        <v>18</v>
      </c>
      <c r="G29" s="85" t="s">
        <v>19</v>
      </c>
      <c r="H29" s="85" t="s">
        <v>982</v>
      </c>
      <c r="I29" s="85" t="s">
        <v>982</v>
      </c>
      <c r="J29" s="85" t="s">
        <v>1263</v>
      </c>
      <c r="K29" s="85" t="s">
        <v>982</v>
      </c>
      <c r="L29" s="85" t="s">
        <v>982</v>
      </c>
      <c r="M29" s="85" t="s">
        <v>982</v>
      </c>
      <c r="N29" s="85" t="s">
        <v>982</v>
      </c>
      <c r="O29" s="6" t="s">
        <v>1250</v>
      </c>
      <c r="P29" s="6"/>
    </row>
    <row r="30" spans="1:16" x14ac:dyDescent="0.3">
      <c r="A30" s="1"/>
      <c r="B30" s="6" t="s">
        <v>401</v>
      </c>
      <c r="C30" s="6" t="s">
        <v>1184</v>
      </c>
      <c r="D30" s="85" t="s">
        <v>59</v>
      </c>
      <c r="E30" s="6" t="s">
        <v>1297</v>
      </c>
      <c r="F30" s="85" t="s">
        <v>18</v>
      </c>
      <c r="G30" s="85" t="s">
        <v>19</v>
      </c>
      <c r="H30" s="85" t="s">
        <v>982</v>
      </c>
      <c r="I30" s="85" t="s">
        <v>982</v>
      </c>
      <c r="J30" s="85" t="s">
        <v>1263</v>
      </c>
      <c r="K30" s="85" t="s">
        <v>982</v>
      </c>
      <c r="L30" s="85" t="s">
        <v>982</v>
      </c>
      <c r="M30" s="85" t="s">
        <v>982</v>
      </c>
      <c r="N30" s="85" t="s">
        <v>982</v>
      </c>
      <c r="O30" s="6" t="s">
        <v>1250</v>
      </c>
      <c r="P30" s="6"/>
    </row>
    <row r="31" spans="1:16" x14ac:dyDescent="0.3">
      <c r="A31" s="1"/>
      <c r="B31" s="6" t="s">
        <v>619</v>
      </c>
      <c r="C31" s="6" t="s">
        <v>1189</v>
      </c>
      <c r="D31" s="85" t="s">
        <v>1191</v>
      </c>
      <c r="E31" s="6" t="s">
        <v>1298</v>
      </c>
      <c r="F31" s="85" t="s">
        <v>1299</v>
      </c>
      <c r="G31" s="85" t="s">
        <v>1300</v>
      </c>
      <c r="H31" s="85" t="s">
        <v>1301</v>
      </c>
      <c r="I31" s="85" t="s">
        <v>1302</v>
      </c>
      <c r="J31" s="85" t="s">
        <v>1270</v>
      </c>
      <c r="K31" s="85" t="s">
        <v>982</v>
      </c>
      <c r="L31" s="85" t="s">
        <v>982</v>
      </c>
      <c r="M31" s="85" t="s">
        <v>982</v>
      </c>
      <c r="N31" s="85" t="s">
        <v>982</v>
      </c>
      <c r="O31" s="6" t="s">
        <v>1250</v>
      </c>
      <c r="P31" s="6"/>
    </row>
    <row r="32" spans="1:16" x14ac:dyDescent="0.3">
      <c r="A32" s="1"/>
      <c r="B32" s="6" t="s">
        <v>126</v>
      </c>
      <c r="C32" s="6" t="s">
        <v>1197</v>
      </c>
      <c r="D32" s="85" t="s">
        <v>59</v>
      </c>
      <c r="E32" s="6" t="s">
        <v>1303</v>
      </c>
      <c r="F32" s="85" t="s">
        <v>18</v>
      </c>
      <c r="G32" s="85" t="s">
        <v>19</v>
      </c>
      <c r="H32" s="85" t="s">
        <v>982</v>
      </c>
      <c r="I32" s="85" t="s">
        <v>982</v>
      </c>
      <c r="J32" s="85" t="s">
        <v>1263</v>
      </c>
      <c r="K32" s="85" t="s">
        <v>982</v>
      </c>
      <c r="L32" s="85" t="s">
        <v>982</v>
      </c>
      <c r="M32" s="85" t="s">
        <v>982</v>
      </c>
      <c r="N32" s="85" t="s">
        <v>982</v>
      </c>
      <c r="O32" s="6" t="s">
        <v>1250</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21"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1304</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x14ac:dyDescent="0.3">
      <c r="A7" s="1"/>
      <c r="B7" s="5" t="s">
        <v>203</v>
      </c>
      <c r="C7" s="5" t="s">
        <v>705</v>
      </c>
      <c r="D7" s="5" t="s">
        <v>94</v>
      </c>
      <c r="E7" s="4" t="s">
        <v>166</v>
      </c>
      <c r="F7" s="4" t="s">
        <v>167</v>
      </c>
      <c r="G7" s="6" t="s">
        <v>1305</v>
      </c>
      <c r="H7" s="8">
        <v>6.6</v>
      </c>
      <c r="I7" s="5" t="s">
        <v>158</v>
      </c>
      <c r="J7" s="5" t="s">
        <v>159</v>
      </c>
      <c r="K7" s="5" t="s">
        <v>160</v>
      </c>
      <c r="L7" s="5" t="s">
        <v>175</v>
      </c>
      <c r="M7" s="8">
        <v>17493</v>
      </c>
      <c r="N7" s="5" t="s">
        <v>206</v>
      </c>
    </row>
    <row r="8" spans="1:14" x14ac:dyDescent="0.3">
      <c r="A8" s="1"/>
      <c r="B8" s="5" t="s">
        <v>207</v>
      </c>
      <c r="C8" s="5" t="s">
        <v>208</v>
      </c>
      <c r="D8" s="5" t="s">
        <v>94</v>
      </c>
      <c r="E8" s="4" t="s">
        <v>166</v>
      </c>
      <c r="F8" s="4" t="s">
        <v>167</v>
      </c>
      <c r="G8" s="6" t="s">
        <v>209</v>
      </c>
      <c r="H8" s="8">
        <v>42</v>
      </c>
      <c r="I8" s="5" t="s">
        <v>158</v>
      </c>
      <c r="J8" s="5" t="s">
        <v>159</v>
      </c>
      <c r="K8" s="5" t="s">
        <v>160</v>
      </c>
      <c r="L8" s="5" t="s">
        <v>175</v>
      </c>
      <c r="M8" s="8">
        <v>108</v>
      </c>
      <c r="N8" s="5" t="s">
        <v>206</v>
      </c>
    </row>
    <row r="9" spans="1:14" x14ac:dyDescent="0.3">
      <c r="A9" s="1"/>
      <c r="B9" s="5" t="s">
        <v>51</v>
      </c>
      <c r="C9" s="5" t="s">
        <v>241</v>
      </c>
      <c r="D9" s="5" t="s">
        <v>96</v>
      </c>
      <c r="E9" s="4" t="s">
        <v>242</v>
      </c>
      <c r="F9" s="4" t="s">
        <v>243</v>
      </c>
      <c r="G9" s="6" t="s">
        <v>1306</v>
      </c>
      <c r="H9" s="8">
        <v>0.83199999999999996</v>
      </c>
      <c r="I9" s="5" t="s">
        <v>245</v>
      </c>
      <c r="J9" s="5" t="s">
        <v>159</v>
      </c>
      <c r="K9" s="5" t="s">
        <v>160</v>
      </c>
      <c r="L9" s="5" t="s">
        <v>175</v>
      </c>
      <c r="M9" s="8">
        <v>112</v>
      </c>
      <c r="N9" s="5" t="s">
        <v>206</v>
      </c>
    </row>
    <row r="10" spans="1:14" x14ac:dyDescent="0.3">
      <c r="A10" s="1"/>
      <c r="B10" s="5" t="s">
        <v>249</v>
      </c>
      <c r="C10" s="5" t="s">
        <v>250</v>
      </c>
      <c r="D10" s="5" t="s">
        <v>96</v>
      </c>
      <c r="E10" s="4" t="s">
        <v>166</v>
      </c>
      <c r="F10" s="4" t="s">
        <v>251</v>
      </c>
      <c r="G10" s="6" t="s">
        <v>1307</v>
      </c>
      <c r="H10" s="8">
        <v>0</v>
      </c>
      <c r="I10" s="5" t="s">
        <v>158</v>
      </c>
      <c r="J10" s="5" t="s">
        <v>159</v>
      </c>
      <c r="K10" s="5" t="s">
        <v>160</v>
      </c>
      <c r="L10" s="5" t="s">
        <v>175</v>
      </c>
      <c r="M10" s="8">
        <v>14791</v>
      </c>
      <c r="N10" s="5" t="s">
        <v>206</v>
      </c>
    </row>
    <row r="11" spans="1:14" ht="26.4" x14ac:dyDescent="0.3">
      <c r="A11" s="1"/>
      <c r="B11" s="5" t="s">
        <v>253</v>
      </c>
      <c r="C11" s="5" t="s">
        <v>254</v>
      </c>
      <c r="D11" s="5" t="s">
        <v>94</v>
      </c>
      <c r="E11" s="4" t="s">
        <v>166</v>
      </c>
      <c r="F11" s="4" t="s">
        <v>255</v>
      </c>
      <c r="G11" s="6" t="s">
        <v>1308</v>
      </c>
      <c r="H11" s="8">
        <v>11.090999999999999</v>
      </c>
      <c r="I11" s="5" t="s">
        <v>158</v>
      </c>
      <c r="J11" s="5" t="s">
        <v>159</v>
      </c>
      <c r="K11" s="5" t="s">
        <v>160</v>
      </c>
      <c r="L11" s="5" t="s">
        <v>175</v>
      </c>
      <c r="M11" s="8">
        <v>124</v>
      </c>
      <c r="N11" s="5" t="s">
        <v>206</v>
      </c>
    </row>
    <row r="12" spans="1:14" ht="26.4" x14ac:dyDescent="0.3">
      <c r="A12" s="1"/>
      <c r="B12" s="5" t="s">
        <v>253</v>
      </c>
      <c r="C12" s="5" t="s">
        <v>254</v>
      </c>
      <c r="D12" s="5" t="s">
        <v>96</v>
      </c>
      <c r="E12" s="4" t="s">
        <v>257</v>
      </c>
      <c r="F12" s="4" t="s">
        <v>167</v>
      </c>
      <c r="G12" s="6" t="s">
        <v>1308</v>
      </c>
      <c r="H12" s="8">
        <v>11.002000000000001</v>
      </c>
      <c r="I12" s="5" t="s">
        <v>158</v>
      </c>
      <c r="J12" s="5" t="s">
        <v>159</v>
      </c>
      <c r="K12" s="5" t="s">
        <v>160</v>
      </c>
      <c r="L12" s="5" t="s">
        <v>175</v>
      </c>
      <c r="M12" s="8">
        <v>125</v>
      </c>
      <c r="N12" s="5" t="s">
        <v>206</v>
      </c>
    </row>
    <row r="13" spans="1:14" ht="26.4" x14ac:dyDescent="0.3">
      <c r="A13" s="1"/>
      <c r="B13" s="5" t="s">
        <v>253</v>
      </c>
      <c r="C13" s="5" t="s">
        <v>264</v>
      </c>
      <c r="D13" s="5" t="s">
        <v>265</v>
      </c>
      <c r="E13" s="4" t="s">
        <v>166</v>
      </c>
      <c r="F13" s="4" t="s">
        <v>167</v>
      </c>
      <c r="G13" s="6" t="s">
        <v>266</v>
      </c>
      <c r="H13" s="8">
        <v>23</v>
      </c>
      <c r="I13" s="5" t="s">
        <v>158</v>
      </c>
      <c r="J13" s="5" t="s">
        <v>159</v>
      </c>
      <c r="K13" s="5" t="s">
        <v>160</v>
      </c>
      <c r="L13" s="5" t="s">
        <v>161</v>
      </c>
      <c r="M13" s="8">
        <v>12781</v>
      </c>
      <c r="N13" s="5" t="s">
        <v>206</v>
      </c>
    </row>
    <row r="14" spans="1:14" x14ac:dyDescent="0.3">
      <c r="A14" s="1"/>
      <c r="B14" s="5" t="s">
        <v>253</v>
      </c>
      <c r="C14" s="5" t="s">
        <v>264</v>
      </c>
      <c r="D14" s="5" t="s">
        <v>267</v>
      </c>
      <c r="E14" s="4" t="s">
        <v>166</v>
      </c>
      <c r="F14" s="4" t="s">
        <v>167</v>
      </c>
      <c r="G14" s="6" t="s">
        <v>268</v>
      </c>
      <c r="H14" s="8">
        <v>5.7320000000000002</v>
      </c>
      <c r="I14" s="5" t="s">
        <v>158</v>
      </c>
      <c r="J14" s="5" t="s">
        <v>159</v>
      </c>
      <c r="K14" s="5" t="s">
        <v>160</v>
      </c>
      <c r="L14" s="5" t="s">
        <v>161</v>
      </c>
      <c r="M14" s="8">
        <v>12777</v>
      </c>
      <c r="N14" s="5" t="s">
        <v>206</v>
      </c>
    </row>
    <row r="15" spans="1:14" x14ac:dyDescent="0.3">
      <c r="A15" s="1"/>
      <c r="B15" s="5" t="s">
        <v>253</v>
      </c>
      <c r="C15" s="5" t="s">
        <v>264</v>
      </c>
      <c r="D15" s="5" t="s">
        <v>267</v>
      </c>
      <c r="E15" s="4" t="s">
        <v>166</v>
      </c>
      <c r="F15" s="4" t="s">
        <v>167</v>
      </c>
      <c r="G15" s="6" t="s">
        <v>1309</v>
      </c>
      <c r="H15" s="8">
        <v>5.7320000000000002</v>
      </c>
      <c r="I15" s="5" t="s">
        <v>158</v>
      </c>
      <c r="J15" s="5" t="s">
        <v>159</v>
      </c>
      <c r="K15" s="5" t="s">
        <v>160</v>
      </c>
      <c r="L15" s="5" t="s">
        <v>175</v>
      </c>
      <c r="M15" s="8">
        <v>12777</v>
      </c>
      <c r="N15" s="5" t="s">
        <v>206</v>
      </c>
    </row>
    <row r="16" spans="1:14" x14ac:dyDescent="0.3">
      <c r="A16" s="1"/>
      <c r="B16" s="5" t="s">
        <v>253</v>
      </c>
      <c r="C16" s="5" t="s">
        <v>264</v>
      </c>
      <c r="D16" s="5" t="s">
        <v>270</v>
      </c>
      <c r="E16" s="4" t="s">
        <v>166</v>
      </c>
      <c r="F16" s="4" t="s">
        <v>167</v>
      </c>
      <c r="G16" s="6" t="s">
        <v>268</v>
      </c>
      <c r="H16" s="8">
        <v>5.7320000000000002</v>
      </c>
      <c r="I16" s="5" t="s">
        <v>158</v>
      </c>
      <c r="J16" s="5" t="s">
        <v>159</v>
      </c>
      <c r="K16" s="5" t="s">
        <v>160</v>
      </c>
      <c r="L16" s="5" t="s">
        <v>161</v>
      </c>
      <c r="M16" s="8">
        <v>12778</v>
      </c>
      <c r="N16" s="5" t="s">
        <v>206</v>
      </c>
    </row>
    <row r="17" spans="1:14" x14ac:dyDescent="0.3">
      <c r="A17" s="1"/>
      <c r="B17" s="5" t="s">
        <v>253</v>
      </c>
      <c r="C17" s="5" t="s">
        <v>264</v>
      </c>
      <c r="D17" s="5" t="s">
        <v>271</v>
      </c>
      <c r="E17" s="4" t="s">
        <v>166</v>
      </c>
      <c r="F17" s="4" t="s">
        <v>167</v>
      </c>
      <c r="G17" s="6" t="s">
        <v>268</v>
      </c>
      <c r="H17" s="8">
        <v>5.7320000000000002</v>
      </c>
      <c r="I17" s="5" t="s">
        <v>158</v>
      </c>
      <c r="J17" s="5" t="s">
        <v>159</v>
      </c>
      <c r="K17" s="5" t="s">
        <v>160</v>
      </c>
      <c r="L17" s="5" t="s">
        <v>161</v>
      </c>
      <c r="M17" s="8">
        <v>12779</v>
      </c>
      <c r="N17" s="5" t="s">
        <v>206</v>
      </c>
    </row>
    <row r="18" spans="1:14" x14ac:dyDescent="0.3">
      <c r="A18" s="1"/>
      <c r="B18" s="5" t="s">
        <v>253</v>
      </c>
      <c r="C18" s="5" t="s">
        <v>264</v>
      </c>
      <c r="D18" s="5" t="s">
        <v>272</v>
      </c>
      <c r="E18" s="4" t="s">
        <v>166</v>
      </c>
      <c r="F18" s="4" t="s">
        <v>167</v>
      </c>
      <c r="G18" s="6" t="s">
        <v>268</v>
      </c>
      <c r="H18" s="8">
        <v>5.7320000000000002</v>
      </c>
      <c r="I18" s="5" t="s">
        <v>158</v>
      </c>
      <c r="J18" s="5" t="s">
        <v>159</v>
      </c>
      <c r="K18" s="5" t="s">
        <v>160</v>
      </c>
      <c r="L18" s="5" t="s">
        <v>161</v>
      </c>
      <c r="M18" s="8">
        <v>12780</v>
      </c>
      <c r="N18" s="5" t="s">
        <v>206</v>
      </c>
    </row>
    <row r="19" spans="1:14" x14ac:dyDescent="0.3">
      <c r="A19" s="1"/>
      <c r="B19" s="5" t="s">
        <v>56</v>
      </c>
      <c r="C19" s="5" t="s">
        <v>278</v>
      </c>
      <c r="D19" s="5" t="s">
        <v>103</v>
      </c>
      <c r="E19" s="4" t="s">
        <v>279</v>
      </c>
      <c r="F19" s="4" t="s">
        <v>280</v>
      </c>
      <c r="G19" s="6" t="s">
        <v>1310</v>
      </c>
      <c r="H19" s="8">
        <v>101</v>
      </c>
      <c r="I19" s="5" t="s">
        <v>158</v>
      </c>
      <c r="J19" s="5" t="s">
        <v>159</v>
      </c>
      <c r="K19" s="5" t="s">
        <v>160</v>
      </c>
      <c r="L19" s="5" t="s">
        <v>175</v>
      </c>
      <c r="M19" s="8">
        <v>6</v>
      </c>
      <c r="N19" s="5" t="s">
        <v>206</v>
      </c>
    </row>
    <row r="20" spans="1:14" ht="26.4" x14ac:dyDescent="0.3">
      <c r="A20" s="1"/>
      <c r="B20" s="5" t="s">
        <v>282</v>
      </c>
      <c r="C20" s="5" t="s">
        <v>283</v>
      </c>
      <c r="D20" s="5" t="s">
        <v>59</v>
      </c>
      <c r="E20" s="4" t="s">
        <v>285</v>
      </c>
      <c r="F20" s="4" t="s">
        <v>286</v>
      </c>
      <c r="G20" s="6" t="s">
        <v>289</v>
      </c>
      <c r="H20" s="8">
        <v>470</v>
      </c>
      <c r="I20" s="5" t="s">
        <v>158</v>
      </c>
      <c r="J20" s="5" t="s">
        <v>159</v>
      </c>
      <c r="K20" s="5" t="s">
        <v>160</v>
      </c>
      <c r="L20" s="5" t="s">
        <v>175</v>
      </c>
      <c r="M20" s="8">
        <v>14970</v>
      </c>
      <c r="N20" s="5" t="s">
        <v>206</v>
      </c>
    </row>
    <row r="21" spans="1:14" x14ac:dyDescent="0.3">
      <c r="A21" s="1"/>
      <c r="B21" s="5" t="s">
        <v>282</v>
      </c>
      <c r="C21" s="5" t="s">
        <v>294</v>
      </c>
      <c r="D21" s="5" t="s">
        <v>295</v>
      </c>
      <c r="E21" s="4" t="s">
        <v>296</v>
      </c>
      <c r="F21" s="4" t="s">
        <v>297</v>
      </c>
      <c r="G21" s="6" t="s">
        <v>299</v>
      </c>
      <c r="H21" s="8">
        <v>6.4</v>
      </c>
      <c r="I21" s="5" t="s">
        <v>158</v>
      </c>
      <c r="J21" s="5" t="s">
        <v>159</v>
      </c>
      <c r="K21" s="5" t="s">
        <v>160</v>
      </c>
      <c r="L21" s="5" t="s">
        <v>161</v>
      </c>
      <c r="M21" s="8">
        <v>15564</v>
      </c>
      <c r="N21" s="5" t="s">
        <v>206</v>
      </c>
    </row>
    <row r="22" spans="1:14" ht="26.4" x14ac:dyDescent="0.3">
      <c r="A22" s="1"/>
      <c r="B22" s="5" t="s">
        <v>61</v>
      </c>
      <c r="C22" s="5" t="s">
        <v>305</v>
      </c>
      <c r="D22" s="5" t="s">
        <v>59</v>
      </c>
      <c r="E22" s="4" t="s">
        <v>166</v>
      </c>
      <c r="F22" s="4" t="s">
        <v>219</v>
      </c>
      <c r="G22" s="6" t="s">
        <v>306</v>
      </c>
      <c r="H22" s="8">
        <v>0</v>
      </c>
      <c r="I22" s="5" t="s">
        <v>158</v>
      </c>
      <c r="J22" s="5" t="s">
        <v>159</v>
      </c>
      <c r="K22" s="5" t="s">
        <v>160</v>
      </c>
      <c r="L22" s="5" t="s">
        <v>175</v>
      </c>
      <c r="M22" s="8">
        <v>275</v>
      </c>
      <c r="N22" s="5" t="s">
        <v>206</v>
      </c>
    </row>
    <row r="23" spans="1:14" ht="26.4" x14ac:dyDescent="0.3">
      <c r="A23" s="1"/>
      <c r="B23" s="5" t="s">
        <v>61</v>
      </c>
      <c r="C23" s="5" t="s">
        <v>305</v>
      </c>
      <c r="D23" s="5" t="s">
        <v>59</v>
      </c>
      <c r="E23" s="4" t="s">
        <v>219</v>
      </c>
      <c r="F23" s="4" t="s">
        <v>307</v>
      </c>
      <c r="G23" s="6" t="s">
        <v>1311</v>
      </c>
      <c r="H23" s="8">
        <v>0</v>
      </c>
      <c r="I23" s="5" t="s">
        <v>158</v>
      </c>
      <c r="J23" s="5" t="s">
        <v>159</v>
      </c>
      <c r="K23" s="5" t="s">
        <v>160</v>
      </c>
      <c r="L23" s="5" t="s">
        <v>161</v>
      </c>
      <c r="M23" s="8">
        <v>275</v>
      </c>
      <c r="N23" s="5" t="s">
        <v>206</v>
      </c>
    </row>
    <row r="24" spans="1:14" ht="26.4" x14ac:dyDescent="0.3">
      <c r="A24" s="1"/>
      <c r="B24" s="5" t="s">
        <v>652</v>
      </c>
      <c r="C24" s="5" t="s">
        <v>330</v>
      </c>
      <c r="D24" s="5" t="s">
        <v>331</v>
      </c>
      <c r="E24" s="4" t="s">
        <v>166</v>
      </c>
      <c r="F24" s="4" t="s">
        <v>167</v>
      </c>
      <c r="G24" s="6" t="s">
        <v>334</v>
      </c>
      <c r="H24" s="8">
        <v>10.57</v>
      </c>
      <c r="I24" s="5" t="s">
        <v>158</v>
      </c>
      <c r="J24" s="5" t="s">
        <v>159</v>
      </c>
      <c r="K24" s="5" t="s">
        <v>160</v>
      </c>
      <c r="L24" s="5" t="s">
        <v>175</v>
      </c>
      <c r="M24" s="8">
        <v>20582</v>
      </c>
      <c r="N24" s="5" t="s">
        <v>206</v>
      </c>
    </row>
    <row r="25" spans="1:14" ht="39.6" x14ac:dyDescent="0.3">
      <c r="A25" s="1"/>
      <c r="B25" s="5" t="s">
        <v>652</v>
      </c>
      <c r="C25" s="5" t="s">
        <v>330</v>
      </c>
      <c r="D25" s="5" t="s">
        <v>331</v>
      </c>
      <c r="E25" s="4" t="s">
        <v>166</v>
      </c>
      <c r="F25" s="4" t="s">
        <v>167</v>
      </c>
      <c r="G25" s="6" t="s">
        <v>1312</v>
      </c>
      <c r="H25" s="8">
        <v>10.57</v>
      </c>
      <c r="I25" s="5" t="s">
        <v>158</v>
      </c>
      <c r="J25" s="5" t="s">
        <v>159</v>
      </c>
      <c r="K25" s="5" t="s">
        <v>160</v>
      </c>
      <c r="L25" s="5" t="s">
        <v>175</v>
      </c>
      <c r="M25" s="8">
        <v>20582</v>
      </c>
      <c r="N25" s="5" t="s">
        <v>206</v>
      </c>
    </row>
    <row r="26" spans="1:14" x14ac:dyDescent="0.3">
      <c r="A26" s="1"/>
      <c r="B26" s="5" t="s">
        <v>652</v>
      </c>
      <c r="C26" s="5" t="s">
        <v>330</v>
      </c>
      <c r="D26" s="5" t="s">
        <v>331</v>
      </c>
      <c r="E26" s="4" t="s">
        <v>166</v>
      </c>
      <c r="F26" s="4" t="s">
        <v>167</v>
      </c>
      <c r="G26" s="6" t="s">
        <v>332</v>
      </c>
      <c r="H26" s="8">
        <v>10.57</v>
      </c>
      <c r="I26" s="5" t="s">
        <v>158</v>
      </c>
      <c r="J26" s="5" t="s">
        <v>159</v>
      </c>
      <c r="K26" s="5" t="s">
        <v>160</v>
      </c>
      <c r="L26" s="5" t="s">
        <v>175</v>
      </c>
      <c r="M26" s="8">
        <v>20582</v>
      </c>
      <c r="N26" s="5" t="s">
        <v>206</v>
      </c>
    </row>
    <row r="27" spans="1:14" ht="26.4" x14ac:dyDescent="0.3">
      <c r="A27" s="1"/>
      <c r="B27" s="5" t="s">
        <v>348</v>
      </c>
      <c r="C27" s="5" t="s">
        <v>349</v>
      </c>
      <c r="D27" s="5" t="s">
        <v>59</v>
      </c>
      <c r="E27" s="4" t="s">
        <v>350</v>
      </c>
      <c r="F27" s="4" t="s">
        <v>351</v>
      </c>
      <c r="G27" s="6" t="s">
        <v>352</v>
      </c>
      <c r="H27" s="8">
        <v>17.41</v>
      </c>
      <c r="I27" s="5" t="s">
        <v>158</v>
      </c>
      <c r="J27" s="5" t="s">
        <v>159</v>
      </c>
      <c r="K27" s="5" t="s">
        <v>160</v>
      </c>
      <c r="L27" s="5" t="s">
        <v>191</v>
      </c>
      <c r="M27" s="8">
        <v>16290</v>
      </c>
      <c r="N27" s="5" t="s">
        <v>206</v>
      </c>
    </row>
    <row r="28" spans="1:14" ht="26.4" x14ac:dyDescent="0.3">
      <c r="A28" s="1"/>
      <c r="B28" s="5" t="s">
        <v>372</v>
      </c>
      <c r="C28" s="5" t="s">
        <v>373</v>
      </c>
      <c r="D28" s="5" t="s">
        <v>374</v>
      </c>
      <c r="E28" s="4" t="s">
        <v>166</v>
      </c>
      <c r="F28" s="4" t="s">
        <v>167</v>
      </c>
      <c r="G28" s="6" t="s">
        <v>1313</v>
      </c>
      <c r="H28" s="8">
        <v>179.37</v>
      </c>
      <c r="I28" s="5" t="s">
        <v>158</v>
      </c>
      <c r="J28" s="5" t="s">
        <v>159</v>
      </c>
      <c r="K28" s="5" t="s">
        <v>160</v>
      </c>
      <c r="L28" s="5" t="s">
        <v>187</v>
      </c>
      <c r="M28" s="8">
        <v>15108</v>
      </c>
      <c r="N28" s="5" t="s">
        <v>206</v>
      </c>
    </row>
    <row r="29" spans="1:14" x14ac:dyDescent="0.3">
      <c r="A29" s="1"/>
      <c r="B29" s="5" t="s">
        <v>90</v>
      </c>
      <c r="C29" s="5" t="s">
        <v>1314</v>
      </c>
      <c r="D29" s="5" t="s">
        <v>103</v>
      </c>
      <c r="E29" s="4" t="s">
        <v>166</v>
      </c>
      <c r="F29" s="4" t="s">
        <v>167</v>
      </c>
      <c r="G29" s="6" t="s">
        <v>383</v>
      </c>
      <c r="H29" s="8">
        <v>44.22</v>
      </c>
      <c r="I29" s="5" t="s">
        <v>158</v>
      </c>
      <c r="J29" s="5" t="s">
        <v>159</v>
      </c>
      <c r="K29" s="5" t="s">
        <v>160</v>
      </c>
      <c r="L29" s="5" t="s">
        <v>175</v>
      </c>
      <c r="M29" s="8">
        <v>78</v>
      </c>
      <c r="N29" s="5" t="s">
        <v>206</v>
      </c>
    </row>
    <row r="30" spans="1:14" x14ac:dyDescent="0.3">
      <c r="A30" s="1"/>
      <c r="B30" s="5" t="s">
        <v>90</v>
      </c>
      <c r="C30" s="5" t="s">
        <v>386</v>
      </c>
      <c r="D30" s="5" t="s">
        <v>71</v>
      </c>
      <c r="E30" s="4" t="s">
        <v>166</v>
      </c>
      <c r="F30" s="4" t="s">
        <v>167</v>
      </c>
      <c r="G30" s="6" t="s">
        <v>387</v>
      </c>
      <c r="H30" s="8">
        <v>0</v>
      </c>
      <c r="I30" s="5" t="s">
        <v>158</v>
      </c>
      <c r="J30" s="5" t="s">
        <v>159</v>
      </c>
      <c r="K30" s="5" t="s">
        <v>160</v>
      </c>
      <c r="L30" s="5" t="s">
        <v>187</v>
      </c>
      <c r="M30" s="8">
        <v>63</v>
      </c>
      <c r="N30" s="5" t="s">
        <v>206</v>
      </c>
    </row>
    <row r="31" spans="1:14" ht="26.4" x14ac:dyDescent="0.3">
      <c r="A31" s="1"/>
      <c r="B31" s="5" t="s">
        <v>393</v>
      </c>
      <c r="C31" s="5" t="s">
        <v>397</v>
      </c>
      <c r="D31" s="5" t="s">
        <v>59</v>
      </c>
      <c r="E31" s="4" t="s">
        <v>166</v>
      </c>
      <c r="F31" s="4" t="s">
        <v>223</v>
      </c>
      <c r="G31" s="6" t="s">
        <v>1315</v>
      </c>
      <c r="H31" s="8">
        <v>6.8</v>
      </c>
      <c r="I31" s="5" t="s">
        <v>158</v>
      </c>
      <c r="J31" s="5" t="s">
        <v>159</v>
      </c>
      <c r="K31" s="5" t="s">
        <v>160</v>
      </c>
      <c r="L31" s="5" t="s">
        <v>187</v>
      </c>
      <c r="M31" s="8">
        <v>20667</v>
      </c>
      <c r="N31" s="5" t="s">
        <v>206</v>
      </c>
    </row>
    <row r="32" spans="1:14" ht="26.4" x14ac:dyDescent="0.3">
      <c r="A32" s="1"/>
      <c r="B32" s="5" t="s">
        <v>393</v>
      </c>
      <c r="C32" s="5" t="s">
        <v>397</v>
      </c>
      <c r="D32" s="5" t="s">
        <v>59</v>
      </c>
      <c r="E32" s="4" t="s">
        <v>223</v>
      </c>
      <c r="F32" s="4" t="s">
        <v>167</v>
      </c>
      <c r="G32" s="6" t="s">
        <v>1316</v>
      </c>
      <c r="H32" s="8">
        <v>6.8</v>
      </c>
      <c r="I32" s="5" t="s">
        <v>158</v>
      </c>
      <c r="J32" s="5" t="s">
        <v>159</v>
      </c>
      <c r="K32" s="5" t="s">
        <v>160</v>
      </c>
      <c r="L32" s="5" t="s">
        <v>187</v>
      </c>
      <c r="M32" s="8">
        <v>20667</v>
      </c>
      <c r="N32" s="5" t="s">
        <v>206</v>
      </c>
    </row>
    <row r="33" spans="1:14" ht="26.4" x14ac:dyDescent="0.3">
      <c r="A33" s="1"/>
      <c r="B33" s="5" t="s">
        <v>393</v>
      </c>
      <c r="C33" s="5" t="s">
        <v>397</v>
      </c>
      <c r="D33" s="5" t="s">
        <v>96</v>
      </c>
      <c r="E33" s="4" t="s">
        <v>223</v>
      </c>
      <c r="F33" s="4" t="s">
        <v>167</v>
      </c>
      <c r="G33" s="6" t="s">
        <v>1317</v>
      </c>
      <c r="H33" s="8">
        <v>0</v>
      </c>
      <c r="I33" s="5" t="s">
        <v>158</v>
      </c>
      <c r="J33" s="5" t="s">
        <v>159</v>
      </c>
      <c r="K33" s="5" t="s">
        <v>160</v>
      </c>
      <c r="L33" s="5" t="s">
        <v>175</v>
      </c>
      <c r="M33" s="8">
        <v>20669</v>
      </c>
      <c r="N33" s="5" t="s">
        <v>206</v>
      </c>
    </row>
    <row r="34" spans="1:14" x14ac:dyDescent="0.3">
      <c r="A34" s="1"/>
      <c r="B34" s="5" t="s">
        <v>401</v>
      </c>
      <c r="C34" s="5" t="s">
        <v>402</v>
      </c>
      <c r="D34" s="5" t="s">
        <v>96</v>
      </c>
      <c r="E34" s="4" t="s">
        <v>166</v>
      </c>
      <c r="F34" s="4" t="s">
        <v>167</v>
      </c>
      <c r="G34" s="6" t="s">
        <v>403</v>
      </c>
      <c r="H34" s="8">
        <v>1.5</v>
      </c>
      <c r="I34" s="5" t="s">
        <v>158</v>
      </c>
      <c r="J34" s="5" t="s">
        <v>159</v>
      </c>
      <c r="K34" s="5" t="s">
        <v>160</v>
      </c>
      <c r="L34" s="5" t="s">
        <v>175</v>
      </c>
      <c r="M34" s="8">
        <v>13300</v>
      </c>
      <c r="N34" s="5" t="s">
        <v>206</v>
      </c>
    </row>
    <row r="35" spans="1:14" x14ac:dyDescent="0.3">
      <c r="A35" s="1"/>
      <c r="B35" s="5" t="s">
        <v>121</v>
      </c>
      <c r="C35" s="5" t="s">
        <v>534</v>
      </c>
      <c r="D35" s="5" t="s">
        <v>94</v>
      </c>
      <c r="E35" s="4" t="s">
        <v>166</v>
      </c>
      <c r="F35" s="4" t="s">
        <v>167</v>
      </c>
      <c r="G35" s="6" t="s">
        <v>1318</v>
      </c>
      <c r="H35" s="8">
        <v>22.798999999999999</v>
      </c>
      <c r="I35" s="5" t="s">
        <v>158</v>
      </c>
      <c r="J35" s="5" t="s">
        <v>159</v>
      </c>
      <c r="K35" s="5" t="s">
        <v>160</v>
      </c>
      <c r="L35" s="5" t="s">
        <v>175</v>
      </c>
      <c r="M35" s="8">
        <v>55</v>
      </c>
      <c r="N35" s="5" t="s">
        <v>206</v>
      </c>
    </row>
    <row r="36" spans="1:14" x14ac:dyDescent="0.3">
      <c r="A36" s="1"/>
      <c r="B36" s="5" t="s">
        <v>121</v>
      </c>
      <c r="C36" s="5" t="s">
        <v>536</v>
      </c>
      <c r="D36" s="5" t="s">
        <v>96</v>
      </c>
      <c r="E36" s="4" t="s">
        <v>166</v>
      </c>
      <c r="F36" s="4" t="s">
        <v>537</v>
      </c>
      <c r="G36" s="6" t="s">
        <v>538</v>
      </c>
      <c r="H36" s="8">
        <v>0</v>
      </c>
      <c r="I36" s="5" t="s">
        <v>158</v>
      </c>
      <c r="J36" s="5" t="s">
        <v>159</v>
      </c>
      <c r="K36" s="5" t="s">
        <v>160</v>
      </c>
      <c r="L36" s="5" t="s">
        <v>175</v>
      </c>
      <c r="M36" s="8">
        <v>14966</v>
      </c>
      <c r="N36" s="5" t="s">
        <v>206</v>
      </c>
    </row>
    <row r="37" spans="1:14" ht="26.4" x14ac:dyDescent="0.3">
      <c r="A37" s="1"/>
      <c r="B37" s="5" t="s">
        <v>121</v>
      </c>
      <c r="C37" s="5" t="s">
        <v>539</v>
      </c>
      <c r="D37" s="5" t="s">
        <v>99</v>
      </c>
      <c r="E37" s="4" t="s">
        <v>166</v>
      </c>
      <c r="F37" s="4" t="s">
        <v>167</v>
      </c>
      <c r="G37" s="6" t="s">
        <v>1319</v>
      </c>
      <c r="H37" s="8">
        <v>11.997999999999999</v>
      </c>
      <c r="I37" s="5" t="s">
        <v>158</v>
      </c>
      <c r="J37" s="5" t="s">
        <v>159</v>
      </c>
      <c r="K37" s="5" t="s">
        <v>160</v>
      </c>
      <c r="L37" s="5" t="s">
        <v>175</v>
      </c>
      <c r="M37" s="8">
        <v>42</v>
      </c>
      <c r="N37" s="5" t="s">
        <v>206</v>
      </c>
    </row>
    <row r="38" spans="1:14" x14ac:dyDescent="0.3">
      <c r="A38" s="1"/>
      <c r="B38" s="5" t="s">
        <v>121</v>
      </c>
      <c r="C38" s="5" t="s">
        <v>541</v>
      </c>
      <c r="D38" s="5" t="s">
        <v>59</v>
      </c>
      <c r="E38" s="4" t="s">
        <v>166</v>
      </c>
      <c r="F38" s="4" t="s">
        <v>224</v>
      </c>
      <c r="G38" s="6" t="s">
        <v>542</v>
      </c>
      <c r="H38" s="8">
        <v>3.86</v>
      </c>
      <c r="I38" s="5" t="s">
        <v>158</v>
      </c>
      <c r="J38" s="5" t="s">
        <v>159</v>
      </c>
      <c r="K38" s="5" t="s">
        <v>160</v>
      </c>
      <c r="L38" s="5" t="s">
        <v>175</v>
      </c>
      <c r="M38" s="8">
        <v>10692</v>
      </c>
      <c r="N38" s="5" t="s">
        <v>206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HH46"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48</v>
      </c>
      <c r="C3" s="194"/>
      <c r="D3" s="194"/>
      <c r="E3" s="219" t="s">
        <v>1320</v>
      </c>
      <c r="F3" s="219"/>
      <c r="G3" s="219"/>
      <c r="H3" s="2"/>
      <c r="I3" s="2"/>
      <c r="J3" s="2"/>
      <c r="K3" s="2"/>
      <c r="L3" s="2" t="s">
        <v>1321</v>
      </c>
      <c r="M3" s="2"/>
      <c r="N3" s="2"/>
      <c r="O3" s="2"/>
      <c r="P3" s="2"/>
      <c r="Q3" s="2"/>
      <c r="R3" s="2"/>
      <c r="S3" s="2"/>
      <c r="T3" s="2"/>
      <c r="U3" s="2"/>
      <c r="V3" s="2" t="s">
        <v>1320</v>
      </c>
      <c r="W3" s="2"/>
      <c r="X3" s="2"/>
      <c r="Y3" s="2"/>
      <c r="Z3" s="2"/>
      <c r="AA3" s="2"/>
      <c r="AB3" s="2"/>
      <c r="AC3" s="2" t="s">
        <v>1321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1322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1323</v>
      </c>
      <c r="GT3" s="1"/>
      <c r="GU3" s="1"/>
      <c r="GV3" s="1"/>
      <c r="GW3" s="1"/>
      <c r="GX3" s="1"/>
      <c r="GY3" s="1"/>
      <c r="GZ3" s="1"/>
      <c r="HA3" s="86" t="s">
        <v>1324</v>
      </c>
      <c r="HB3" s="1"/>
      <c r="HC3" s="1"/>
      <c r="HD3" s="1"/>
      <c r="HE3" s="1"/>
      <c r="HF3" s="1"/>
      <c r="HG3" s="1"/>
      <c r="HH3" s="1"/>
      <c r="HI3" s="1"/>
      <c r="HJ3" s="86" t="s">
        <v>982</v>
      </c>
      <c r="HK3" s="1"/>
      <c r="HL3" s="1"/>
    </row>
    <row r="4" spans="1:220" ht="0" hidden="1" customHeight="1" x14ac:dyDescent="0.3">
      <c r="A4" s="1"/>
      <c r="B4" s="87" t="s">
        <v>1325</v>
      </c>
      <c r="C4" s="220" t="s">
        <v>1326</v>
      </c>
      <c r="D4" s="221" t="s">
        <v>56</v>
      </c>
      <c r="E4" s="222"/>
      <c r="F4" s="222"/>
      <c r="G4" s="223"/>
      <c r="H4" s="221" t="s">
        <v>1327</v>
      </c>
      <c r="I4" s="223"/>
      <c r="J4" s="221" t="s">
        <v>1328</v>
      </c>
      <c r="K4" s="223"/>
      <c r="L4" s="221" t="s">
        <v>80</v>
      </c>
      <c r="M4" s="222"/>
      <c r="N4" s="222"/>
      <c r="O4" s="222"/>
      <c r="P4" s="222"/>
      <c r="Q4" s="222"/>
      <c r="R4" s="222"/>
      <c r="S4" s="223"/>
      <c r="T4" s="221" t="s">
        <v>619</v>
      </c>
      <c r="U4" s="222"/>
      <c r="V4" s="222"/>
      <c r="W4" s="223"/>
      <c r="X4" s="220" t="s">
        <v>1329</v>
      </c>
      <c r="Y4" s="221" t="s">
        <v>253</v>
      </c>
      <c r="Z4" s="222"/>
      <c r="AA4" s="223"/>
      <c r="AB4" s="221" t="s">
        <v>51</v>
      </c>
      <c r="AC4" s="222"/>
      <c r="AD4" s="222"/>
      <c r="AE4" s="222"/>
      <c r="AF4" s="222"/>
      <c r="AG4" s="222"/>
      <c r="AH4" s="223"/>
      <c r="AI4" s="220" t="s">
        <v>1330</v>
      </c>
      <c r="AJ4" s="220" t="s">
        <v>1331</v>
      </c>
      <c r="AK4" s="220" t="s">
        <v>1332</v>
      </c>
      <c r="AL4" s="221" t="s">
        <v>1333</v>
      </c>
      <c r="AM4" s="223"/>
      <c r="AN4" s="221" t="s">
        <v>1334</v>
      </c>
      <c r="AO4" s="223"/>
      <c r="AP4" s="220" t="s">
        <v>1335</v>
      </c>
      <c r="AQ4" s="221" t="s">
        <v>1336</v>
      </c>
      <c r="AR4" s="223"/>
      <c r="AS4" s="220" t="s">
        <v>1337</v>
      </c>
      <c r="AT4" s="220" t="s">
        <v>1338</v>
      </c>
      <c r="AU4" s="220" t="s">
        <v>1339</v>
      </c>
      <c r="AV4" s="221" t="s">
        <v>77</v>
      </c>
      <c r="AW4" s="222"/>
      <c r="AX4" s="223"/>
      <c r="AY4" s="221" t="s">
        <v>121</v>
      </c>
      <c r="AZ4" s="222"/>
      <c r="BA4" s="222"/>
      <c r="BB4" s="222"/>
      <c r="BC4" s="222"/>
      <c r="BD4" s="222"/>
      <c r="BE4" s="222"/>
      <c r="BF4" s="223"/>
      <c r="BG4" s="221" t="s">
        <v>1340</v>
      </c>
      <c r="BH4" s="223"/>
      <c r="BI4" s="220" t="s">
        <v>717</v>
      </c>
      <c r="BJ4" s="221" t="s">
        <v>61</v>
      </c>
      <c r="BK4" s="222"/>
      <c r="BL4" s="223"/>
      <c r="BM4" s="221" t="s">
        <v>68</v>
      </c>
      <c r="BN4" s="222"/>
      <c r="BO4" s="222"/>
      <c r="BP4" s="222"/>
      <c r="BQ4" s="222"/>
      <c r="BR4" s="222"/>
      <c r="BS4" s="222"/>
      <c r="BT4" s="222"/>
      <c r="BU4" s="222"/>
      <c r="BV4" s="222"/>
      <c r="BW4" s="222"/>
      <c r="BX4" s="222"/>
      <c r="BY4" s="222"/>
      <c r="BZ4" s="223"/>
      <c r="CA4" s="221" t="s">
        <v>1341</v>
      </c>
      <c r="CB4" s="223"/>
      <c r="CC4" s="220" t="s">
        <v>1342</v>
      </c>
      <c r="CD4" s="221" t="s">
        <v>107</v>
      </c>
      <c r="CE4" s="222"/>
      <c r="CF4" s="222"/>
      <c r="CG4" s="222"/>
      <c r="CH4" s="222"/>
      <c r="CI4" s="222"/>
      <c r="CJ4" s="222"/>
      <c r="CK4" s="222"/>
      <c r="CL4" s="222"/>
      <c r="CM4" s="222"/>
      <c r="CN4" s="222"/>
      <c r="CO4" s="223"/>
      <c r="CP4" s="221" t="s">
        <v>118</v>
      </c>
      <c r="CQ4" s="222"/>
      <c r="CR4" s="222"/>
      <c r="CS4" s="223"/>
      <c r="CT4" s="221" t="s">
        <v>1343</v>
      </c>
      <c r="CU4" s="223"/>
      <c r="CV4" s="221" t="s">
        <v>1344</v>
      </c>
      <c r="CW4" s="222"/>
      <c r="CX4" s="223"/>
      <c r="CY4" s="221" t="s">
        <v>1345</v>
      </c>
      <c r="CZ4" s="222"/>
      <c r="DA4" s="222"/>
      <c r="DB4" s="223"/>
      <c r="DC4" s="221" t="s">
        <v>1346</v>
      </c>
      <c r="DD4" s="222"/>
      <c r="DE4" s="222"/>
      <c r="DF4" s="222"/>
      <c r="DG4" s="222"/>
      <c r="DH4" s="222"/>
      <c r="DI4" s="222"/>
      <c r="DJ4" s="222"/>
      <c r="DK4" s="222"/>
      <c r="DL4" s="222"/>
      <c r="DM4" s="222"/>
      <c r="DN4" s="223"/>
      <c r="DO4" s="221" t="s">
        <v>1347</v>
      </c>
      <c r="DP4" s="222"/>
      <c r="DQ4" s="222"/>
      <c r="DR4" s="223"/>
      <c r="DS4" s="221" t="s">
        <v>1348</v>
      </c>
      <c r="DT4" s="222"/>
      <c r="DU4" s="222"/>
      <c r="DV4" s="223"/>
      <c r="DW4" s="220"/>
      <c r="DX4" s="221" t="s">
        <v>1349</v>
      </c>
      <c r="DY4" s="222"/>
      <c r="DZ4" s="222"/>
      <c r="EA4" s="222"/>
      <c r="EB4" s="222"/>
      <c r="EC4" s="223"/>
      <c r="ED4" s="1"/>
      <c r="EE4" s="220" t="s">
        <v>1350</v>
      </c>
      <c r="EF4" s="220" t="s">
        <v>1351</v>
      </c>
      <c r="EG4" s="220" t="s">
        <v>1352</v>
      </c>
      <c r="EH4" s="220" t="s">
        <v>1353</v>
      </c>
      <c r="EI4" s="220" t="s">
        <v>1354</v>
      </c>
      <c r="EJ4" s="220" t="s">
        <v>1355</v>
      </c>
      <c r="EK4" s="220" t="s">
        <v>1356</v>
      </c>
      <c r="EL4" s="220" t="s">
        <v>1357</v>
      </c>
      <c r="EM4" s="221" t="s">
        <v>1327</v>
      </c>
      <c r="EN4" s="223"/>
      <c r="EO4" s="220" t="s">
        <v>1358</v>
      </c>
      <c r="EP4" s="220" t="s">
        <v>1330</v>
      </c>
      <c r="EQ4" s="220" t="s">
        <v>1359</v>
      </c>
      <c r="ER4" s="220" t="s">
        <v>1360</v>
      </c>
      <c r="ES4" s="220" t="s">
        <v>1361</v>
      </c>
      <c r="ET4" s="220" t="s">
        <v>1362</v>
      </c>
      <c r="EU4" s="220" t="s">
        <v>1363</v>
      </c>
      <c r="EV4" s="220" t="s">
        <v>1364</v>
      </c>
      <c r="EW4" s="220" t="s">
        <v>1365</v>
      </c>
      <c r="EX4" s="220" t="s">
        <v>1366</v>
      </c>
      <c r="EY4" s="220" t="s">
        <v>1367</v>
      </c>
      <c r="EZ4" s="220" t="s">
        <v>1368</v>
      </c>
      <c r="FA4" s="220" t="s">
        <v>1369</v>
      </c>
      <c r="FB4" s="220" t="s">
        <v>1370</v>
      </c>
      <c r="FC4" s="220" t="s">
        <v>1371</v>
      </c>
      <c r="FD4" s="220" t="s">
        <v>1372</v>
      </c>
      <c r="FE4" s="220" t="s">
        <v>1373</v>
      </c>
      <c r="FF4" s="220" t="s">
        <v>1374</v>
      </c>
      <c r="FG4" s="220" t="s">
        <v>1375</v>
      </c>
      <c r="FH4" s="220" t="s">
        <v>1376</v>
      </c>
      <c r="FI4" s="220" t="s">
        <v>1377</v>
      </c>
      <c r="FJ4" s="220" t="s">
        <v>1378</v>
      </c>
      <c r="FK4" s="221" t="s">
        <v>249</v>
      </c>
      <c r="FL4" s="222"/>
      <c r="FM4" s="222"/>
      <c r="FN4" s="223"/>
      <c r="FO4" s="220" t="s">
        <v>1379</v>
      </c>
      <c r="FP4" s="221" t="s">
        <v>1380</v>
      </c>
      <c r="FQ4" s="223"/>
      <c r="FR4" s="221" t="s">
        <v>68</v>
      </c>
      <c r="FS4" s="222"/>
      <c r="FT4" s="222"/>
      <c r="FU4" s="222"/>
      <c r="FV4" s="223"/>
      <c r="FW4" s="221" t="s">
        <v>1381</v>
      </c>
      <c r="FX4" s="223"/>
      <c r="FY4" s="221" t="s">
        <v>653</v>
      </c>
      <c r="FZ4" s="222"/>
      <c r="GA4" s="222"/>
      <c r="GB4" s="223"/>
      <c r="GC4" s="220" t="s">
        <v>1382</v>
      </c>
      <c r="GD4" s="220" t="s">
        <v>1383</v>
      </c>
      <c r="GE4" s="220" t="s">
        <v>1384</v>
      </c>
      <c r="GF4" s="221" t="s">
        <v>107</v>
      </c>
      <c r="GG4" s="222"/>
      <c r="GH4" s="222"/>
      <c r="GI4" s="222"/>
      <c r="GJ4" s="223"/>
      <c r="GK4" s="221" t="s">
        <v>401</v>
      </c>
      <c r="GL4" s="222"/>
      <c r="GM4" s="222"/>
      <c r="GN4" s="223"/>
      <c r="GO4" s="220" t="s">
        <v>1385</v>
      </c>
      <c r="GP4" s="221" t="s">
        <v>1386</v>
      </c>
      <c r="GQ4" s="223"/>
      <c r="GR4" s="1"/>
      <c r="GS4" s="220" t="s">
        <v>1350</v>
      </c>
      <c r="GT4" s="221" t="s">
        <v>1387</v>
      </c>
      <c r="GU4" s="223"/>
      <c r="GV4" s="220" t="s">
        <v>1359</v>
      </c>
      <c r="GW4" s="220" t="s">
        <v>1373</v>
      </c>
      <c r="GX4" s="220" t="s">
        <v>1374</v>
      </c>
      <c r="GY4" s="220" t="s">
        <v>1375</v>
      </c>
      <c r="GZ4" s="1"/>
      <c r="HA4" s="220" t="s">
        <v>1388</v>
      </c>
      <c r="HB4" s="220" t="s">
        <v>1389</v>
      </c>
      <c r="HC4" s="220" t="s">
        <v>1390</v>
      </c>
      <c r="HD4" s="220" t="s">
        <v>1391</v>
      </c>
      <c r="HE4" s="220" t="s">
        <v>1392</v>
      </c>
      <c r="HF4" s="220" t="s">
        <v>1393</v>
      </c>
      <c r="HG4" s="221" t="s">
        <v>1386</v>
      </c>
      <c r="HH4" s="223"/>
      <c r="HI4" s="1"/>
      <c r="HJ4" s="221" t="s">
        <v>1348</v>
      </c>
      <c r="HK4" s="222"/>
      <c r="HL4" s="223"/>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1394</v>
      </c>
      <c r="C6" s="92" t="s">
        <v>669</v>
      </c>
      <c r="D6" s="93" t="s">
        <v>278</v>
      </c>
      <c r="E6" s="94" t="s">
        <v>670</v>
      </c>
      <c r="F6" s="94" t="s">
        <v>671</v>
      </c>
      <c r="G6" s="95" t="s">
        <v>672</v>
      </c>
      <c r="H6" s="93" t="s">
        <v>386</v>
      </c>
      <c r="I6" s="95" t="s">
        <v>673</v>
      </c>
      <c r="J6" s="93" t="s">
        <v>674</v>
      </c>
      <c r="K6" s="95" t="s">
        <v>675</v>
      </c>
      <c r="L6" s="93" t="s">
        <v>676</v>
      </c>
      <c r="M6" s="94" t="s">
        <v>677</v>
      </c>
      <c r="N6" s="94" t="s">
        <v>678</v>
      </c>
      <c r="O6" s="94" t="s">
        <v>679</v>
      </c>
      <c r="P6" s="94" t="s">
        <v>680</v>
      </c>
      <c r="Q6" s="94" t="s">
        <v>681</v>
      </c>
      <c r="R6" s="94" t="s">
        <v>682</v>
      </c>
      <c r="S6" s="95" t="s">
        <v>683</v>
      </c>
      <c r="T6" s="93" t="s">
        <v>684</v>
      </c>
      <c r="U6" s="94" t="s">
        <v>685</v>
      </c>
      <c r="V6" s="94" t="s">
        <v>686</v>
      </c>
      <c r="W6" s="95" t="s">
        <v>687</v>
      </c>
      <c r="X6" s="92" t="s">
        <v>688</v>
      </c>
      <c r="Y6" s="93" t="s">
        <v>689</v>
      </c>
      <c r="Z6" s="94" t="s">
        <v>690</v>
      </c>
      <c r="AA6" s="95" t="s">
        <v>264</v>
      </c>
      <c r="AB6" s="93" t="s">
        <v>691</v>
      </c>
      <c r="AC6" s="94" t="s">
        <v>692</v>
      </c>
      <c r="AD6" s="94" t="s">
        <v>693</v>
      </c>
      <c r="AE6" s="94" t="s">
        <v>694</v>
      </c>
      <c r="AF6" s="94" t="s">
        <v>695</v>
      </c>
      <c r="AG6" s="94" t="s">
        <v>696</v>
      </c>
      <c r="AH6" s="95" t="s">
        <v>697</v>
      </c>
      <c r="AI6" s="92" t="s">
        <v>698</v>
      </c>
      <c r="AJ6" s="92" t="s">
        <v>699</v>
      </c>
      <c r="AK6" s="92" t="s">
        <v>373</v>
      </c>
      <c r="AL6" s="93" t="s">
        <v>700</v>
      </c>
      <c r="AM6" s="95" t="s">
        <v>701</v>
      </c>
      <c r="AN6" s="93" t="s">
        <v>702</v>
      </c>
      <c r="AO6" s="95" t="s">
        <v>283</v>
      </c>
      <c r="AP6" s="92" t="s">
        <v>624</v>
      </c>
      <c r="AQ6" s="93" t="s">
        <v>703</v>
      </c>
      <c r="AR6" s="95" t="s">
        <v>208</v>
      </c>
      <c r="AS6" s="92" t="s">
        <v>704</v>
      </c>
      <c r="AT6" s="92" t="s">
        <v>705</v>
      </c>
      <c r="AU6" s="92" t="s">
        <v>706</v>
      </c>
      <c r="AV6" s="93" t="s">
        <v>707</v>
      </c>
      <c r="AW6" s="94" t="s">
        <v>708</v>
      </c>
      <c r="AX6" s="95" t="s">
        <v>709</v>
      </c>
      <c r="AY6" s="93" t="s">
        <v>710</v>
      </c>
      <c r="AZ6" s="94" t="s">
        <v>711</v>
      </c>
      <c r="BA6" s="94" t="s">
        <v>712</v>
      </c>
      <c r="BB6" s="94" t="s">
        <v>539</v>
      </c>
      <c r="BC6" s="94" t="s">
        <v>534</v>
      </c>
      <c r="BD6" s="94" t="s">
        <v>713</v>
      </c>
      <c r="BE6" s="94" t="s">
        <v>714</v>
      </c>
      <c r="BF6" s="95" t="s">
        <v>536</v>
      </c>
      <c r="BG6" s="93" t="s">
        <v>715</v>
      </c>
      <c r="BH6" s="95" t="s">
        <v>716</v>
      </c>
      <c r="BI6" s="92" t="s">
        <v>717</v>
      </c>
      <c r="BJ6" s="93" t="s">
        <v>718</v>
      </c>
      <c r="BK6" s="94" t="s">
        <v>719</v>
      </c>
      <c r="BL6" s="95" t="s">
        <v>720</v>
      </c>
      <c r="BM6" s="93" t="s">
        <v>721</v>
      </c>
      <c r="BN6" s="94" t="s">
        <v>722</v>
      </c>
      <c r="BO6" s="94" t="s">
        <v>723</v>
      </c>
      <c r="BP6" s="94" t="s">
        <v>724</v>
      </c>
      <c r="BQ6" s="94" t="s">
        <v>725</v>
      </c>
      <c r="BR6" s="94" t="s">
        <v>726</v>
      </c>
      <c r="BS6" s="94" t="s">
        <v>727</v>
      </c>
      <c r="BT6" s="94" t="s">
        <v>728</v>
      </c>
      <c r="BU6" s="94" t="s">
        <v>729</v>
      </c>
      <c r="BV6" s="94" t="s">
        <v>730</v>
      </c>
      <c r="BW6" s="94" t="s">
        <v>731</v>
      </c>
      <c r="BX6" s="94" t="s">
        <v>732</v>
      </c>
      <c r="BY6" s="94" t="s">
        <v>733</v>
      </c>
      <c r="BZ6" s="95" t="s">
        <v>734</v>
      </c>
      <c r="CA6" s="93" t="s">
        <v>735</v>
      </c>
      <c r="CB6" s="95" t="s">
        <v>736</v>
      </c>
      <c r="CC6" s="92" t="s">
        <v>737</v>
      </c>
      <c r="CD6" s="93" t="s">
        <v>738</v>
      </c>
      <c r="CE6" s="94" t="s">
        <v>739</v>
      </c>
      <c r="CF6" s="94" t="s">
        <v>740</v>
      </c>
      <c r="CG6" s="94" t="s">
        <v>741</v>
      </c>
      <c r="CH6" s="94" t="s">
        <v>742</v>
      </c>
      <c r="CI6" s="94" t="s">
        <v>743</v>
      </c>
      <c r="CJ6" s="94" t="s">
        <v>744</v>
      </c>
      <c r="CK6" s="94" t="s">
        <v>745</v>
      </c>
      <c r="CL6" s="94" t="s">
        <v>746</v>
      </c>
      <c r="CM6" s="94" t="s">
        <v>747</v>
      </c>
      <c r="CN6" s="94" t="s">
        <v>748</v>
      </c>
      <c r="CO6" s="95" t="s">
        <v>749</v>
      </c>
      <c r="CP6" s="93" t="s">
        <v>750</v>
      </c>
      <c r="CQ6" s="94" t="s">
        <v>751</v>
      </c>
      <c r="CR6" s="94" t="s">
        <v>752</v>
      </c>
      <c r="CS6" s="95" t="s">
        <v>753</v>
      </c>
      <c r="CT6" s="93" t="s">
        <v>754</v>
      </c>
      <c r="CU6" s="95" t="s">
        <v>755</v>
      </c>
      <c r="CV6" s="93" t="s">
        <v>1395</v>
      </c>
      <c r="CW6" s="94" t="s">
        <v>1396</v>
      </c>
      <c r="CX6" s="95" t="s">
        <v>1397</v>
      </c>
      <c r="CY6" s="93" t="s">
        <v>1398</v>
      </c>
      <c r="CZ6" s="94" t="s">
        <v>1399</v>
      </c>
      <c r="DA6" s="94" t="s">
        <v>1400</v>
      </c>
      <c r="DB6" s="95" t="s">
        <v>1401</v>
      </c>
      <c r="DC6" s="93" t="s">
        <v>1402</v>
      </c>
      <c r="DD6" s="94" t="s">
        <v>1403</v>
      </c>
      <c r="DE6" s="94" t="s">
        <v>1404</v>
      </c>
      <c r="DF6" s="94" t="s">
        <v>1405</v>
      </c>
      <c r="DG6" s="94" t="s">
        <v>1406</v>
      </c>
      <c r="DH6" s="94" t="s">
        <v>1407</v>
      </c>
      <c r="DI6" s="94" t="s">
        <v>1408</v>
      </c>
      <c r="DJ6" s="94" t="s">
        <v>1409</v>
      </c>
      <c r="DK6" s="94" t="s">
        <v>1410</v>
      </c>
      <c r="DL6" s="94" t="s">
        <v>1411</v>
      </c>
      <c r="DM6" s="94" t="s">
        <v>1412</v>
      </c>
      <c r="DN6" s="95" t="s">
        <v>1413</v>
      </c>
      <c r="DO6" s="93" t="s">
        <v>1414</v>
      </c>
      <c r="DP6" s="94" t="s">
        <v>1415</v>
      </c>
      <c r="DQ6" s="94" t="s">
        <v>1416</v>
      </c>
      <c r="DR6" s="95" t="s">
        <v>1417</v>
      </c>
      <c r="DS6" s="93" t="s">
        <v>1418</v>
      </c>
      <c r="DT6" s="94" t="s">
        <v>1419</v>
      </c>
      <c r="DU6" s="94" t="s">
        <v>1420</v>
      </c>
      <c r="DV6" s="95" t="s">
        <v>1421</v>
      </c>
      <c r="DW6" s="92" t="s">
        <v>1422</v>
      </c>
      <c r="DX6" s="93" t="s">
        <v>1423</v>
      </c>
      <c r="DY6" s="94" t="s">
        <v>1424</v>
      </c>
      <c r="DZ6" s="94" t="s">
        <v>1425</v>
      </c>
      <c r="EA6" s="94" t="s">
        <v>1426</v>
      </c>
      <c r="EB6" s="94" t="s">
        <v>1427</v>
      </c>
      <c r="EC6" s="95" t="s">
        <v>1428</v>
      </c>
      <c r="ED6" s="1"/>
      <c r="EE6" s="92" t="s">
        <v>812</v>
      </c>
      <c r="EF6" s="92" t="s">
        <v>756</v>
      </c>
      <c r="EG6" s="92" t="s">
        <v>471</v>
      </c>
      <c r="EH6" s="92" t="s">
        <v>757</v>
      </c>
      <c r="EI6" s="92" t="s">
        <v>758</v>
      </c>
      <c r="EJ6" s="92" t="s">
        <v>759</v>
      </c>
      <c r="EK6" s="92" t="s">
        <v>397</v>
      </c>
      <c r="EL6" s="92" t="s">
        <v>760</v>
      </c>
      <c r="EM6" s="93" t="s">
        <v>761</v>
      </c>
      <c r="EN6" s="95" t="s">
        <v>762</v>
      </c>
      <c r="EO6" s="92" t="s">
        <v>353</v>
      </c>
      <c r="EP6" s="92" t="s">
        <v>763</v>
      </c>
      <c r="EQ6" s="92" t="s">
        <v>815</v>
      </c>
      <c r="ER6" s="92" t="s">
        <v>764</v>
      </c>
      <c r="ES6" s="92" t="s">
        <v>765</v>
      </c>
      <c r="ET6" s="92" t="s">
        <v>766</v>
      </c>
      <c r="EU6" s="92" t="s">
        <v>767</v>
      </c>
      <c r="EV6" s="92" t="s">
        <v>768</v>
      </c>
      <c r="EW6" s="92" t="s">
        <v>769</v>
      </c>
      <c r="EX6" s="92" t="s">
        <v>770</v>
      </c>
      <c r="EY6" s="92" t="s">
        <v>771</v>
      </c>
      <c r="EZ6" s="92" t="s">
        <v>772</v>
      </c>
      <c r="FA6" s="92" t="s">
        <v>773</v>
      </c>
      <c r="FB6" s="92" t="s">
        <v>774</v>
      </c>
      <c r="FC6" s="92" t="s">
        <v>775</v>
      </c>
      <c r="FD6" s="92" t="s">
        <v>776</v>
      </c>
      <c r="FE6" s="92" t="s">
        <v>816</v>
      </c>
      <c r="FF6" s="92" t="s">
        <v>817</v>
      </c>
      <c r="FG6" s="92" t="s">
        <v>818</v>
      </c>
      <c r="FH6" s="92" t="s">
        <v>777</v>
      </c>
      <c r="FI6" s="92" t="s">
        <v>778</v>
      </c>
      <c r="FJ6" s="92" t="s">
        <v>779</v>
      </c>
      <c r="FK6" s="93" t="s">
        <v>780</v>
      </c>
      <c r="FL6" s="94" t="s">
        <v>781</v>
      </c>
      <c r="FM6" s="94" t="s">
        <v>782</v>
      </c>
      <c r="FN6" s="95" t="s">
        <v>783</v>
      </c>
      <c r="FO6" s="92" t="s">
        <v>784</v>
      </c>
      <c r="FP6" s="93" t="s">
        <v>785</v>
      </c>
      <c r="FQ6" s="95" t="s">
        <v>786</v>
      </c>
      <c r="FR6" s="93" t="s">
        <v>787</v>
      </c>
      <c r="FS6" s="94" t="s">
        <v>788</v>
      </c>
      <c r="FT6" s="94" t="s">
        <v>789</v>
      </c>
      <c r="FU6" s="94" t="s">
        <v>790</v>
      </c>
      <c r="FV6" s="95" t="s">
        <v>791</v>
      </c>
      <c r="FW6" s="93" t="s">
        <v>792</v>
      </c>
      <c r="FX6" s="95" t="s">
        <v>793</v>
      </c>
      <c r="FY6" s="93" t="s">
        <v>794</v>
      </c>
      <c r="FZ6" s="94" t="s">
        <v>795</v>
      </c>
      <c r="GA6" s="94" t="s">
        <v>796</v>
      </c>
      <c r="GB6" s="95" t="s">
        <v>797</v>
      </c>
      <c r="GC6" s="92" t="s">
        <v>798</v>
      </c>
      <c r="GD6" s="92" t="s">
        <v>799</v>
      </c>
      <c r="GE6" s="92" t="s">
        <v>800</v>
      </c>
      <c r="GF6" s="93" t="s">
        <v>801</v>
      </c>
      <c r="GG6" s="94" t="s">
        <v>802</v>
      </c>
      <c r="GH6" s="94" t="s">
        <v>803</v>
      </c>
      <c r="GI6" s="94" t="s">
        <v>804</v>
      </c>
      <c r="GJ6" s="95" t="s">
        <v>805</v>
      </c>
      <c r="GK6" s="93" t="s">
        <v>402</v>
      </c>
      <c r="GL6" s="94" t="s">
        <v>806</v>
      </c>
      <c r="GM6" s="94" t="s">
        <v>807</v>
      </c>
      <c r="GN6" s="95" t="s">
        <v>808</v>
      </c>
      <c r="GO6" s="92" t="s">
        <v>809</v>
      </c>
      <c r="GP6" s="93" t="s">
        <v>810</v>
      </c>
      <c r="GQ6" s="95" t="s">
        <v>811</v>
      </c>
      <c r="GR6" s="1"/>
      <c r="GS6" s="92" t="s">
        <v>812</v>
      </c>
      <c r="GT6" s="93" t="s">
        <v>813</v>
      </c>
      <c r="GU6" s="95" t="s">
        <v>814</v>
      </c>
      <c r="GV6" s="92" t="s">
        <v>815</v>
      </c>
      <c r="GW6" s="92" t="s">
        <v>816</v>
      </c>
      <c r="GX6" s="92" t="s">
        <v>817</v>
      </c>
      <c r="GY6" s="92" t="s">
        <v>818</v>
      </c>
      <c r="GZ6" s="1"/>
      <c r="HA6" s="92" t="s">
        <v>820</v>
      </c>
      <c r="HB6" s="92" t="s">
        <v>821</v>
      </c>
      <c r="HC6" s="92" t="s">
        <v>822</v>
      </c>
      <c r="HD6" s="92" t="s">
        <v>823</v>
      </c>
      <c r="HE6" s="92" t="s">
        <v>824</v>
      </c>
      <c r="HF6" s="92" t="s">
        <v>825</v>
      </c>
      <c r="HG6" s="93" t="s">
        <v>826</v>
      </c>
      <c r="HH6" s="95" t="s">
        <v>827</v>
      </c>
      <c r="HI6" s="1"/>
      <c r="HJ6" s="93" t="s">
        <v>1429</v>
      </c>
      <c r="HK6" s="94" t="s">
        <v>1430</v>
      </c>
      <c r="HL6" s="95" t="s">
        <v>1431</v>
      </c>
    </row>
    <row r="7" spans="1:220" x14ac:dyDescent="0.3">
      <c r="A7" s="1"/>
      <c r="B7" s="96" t="s">
        <v>828</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v>46.578000000000003</v>
      </c>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2926.8199500000001</v>
      </c>
      <c r="HK7" s="99">
        <v>2865.0614</v>
      </c>
      <c r="HL7" s="100">
        <v>294.02492000000001</v>
      </c>
    </row>
    <row r="8" spans="1:220" x14ac:dyDescent="0.3">
      <c r="A8" s="1"/>
      <c r="B8" s="96" t="s">
        <v>829</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v>46.578000000000003</v>
      </c>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2926.8199500000001</v>
      </c>
      <c r="HK8" s="99">
        <v>2865.0614</v>
      </c>
      <c r="HL8" s="100">
        <v>294.02492000000001</v>
      </c>
    </row>
    <row r="9" spans="1:220" x14ac:dyDescent="0.3">
      <c r="A9" s="1"/>
      <c r="B9" s="96" t="s">
        <v>830</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v>46.578000000000003</v>
      </c>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2926.8199500000001</v>
      </c>
      <c r="HK9" s="99">
        <v>2865.0614</v>
      </c>
      <c r="HL9" s="100">
        <v>294.02492000000001</v>
      </c>
    </row>
    <row r="10" spans="1:220" x14ac:dyDescent="0.3">
      <c r="A10" s="1"/>
      <c r="B10" s="96" t="s">
        <v>831</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v>46.578000000000003</v>
      </c>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2926.8199500000001</v>
      </c>
      <c r="HK10" s="99">
        <v>2865.0614</v>
      </c>
      <c r="HL10" s="100">
        <v>294.02492000000001</v>
      </c>
    </row>
    <row r="11" spans="1:220" x14ac:dyDescent="0.3">
      <c r="A11" s="1"/>
      <c r="B11" s="96" t="s">
        <v>832</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v>46.578000000000003</v>
      </c>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2926.8199500000001</v>
      </c>
      <c r="HK11" s="99">
        <v>2865.0614</v>
      </c>
      <c r="HL11" s="100">
        <v>294.02492000000001</v>
      </c>
    </row>
    <row r="12" spans="1:220" x14ac:dyDescent="0.3">
      <c r="A12" s="1"/>
      <c r="B12" s="96" t="s">
        <v>833</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v>46.578000000000003</v>
      </c>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2926.8199500000001</v>
      </c>
      <c r="HK12" s="99">
        <v>2865.0614</v>
      </c>
      <c r="HL12" s="100">
        <v>294.02492000000001</v>
      </c>
    </row>
    <row r="13" spans="1:220" x14ac:dyDescent="0.3">
      <c r="A13" s="1"/>
      <c r="B13" s="96" t="s">
        <v>834</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v>46.578000000000003</v>
      </c>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2926.8199500000001</v>
      </c>
      <c r="HK13" s="99">
        <v>2865.0614</v>
      </c>
      <c r="HL13" s="100">
        <v>294.02492000000001</v>
      </c>
    </row>
    <row r="14" spans="1:220" x14ac:dyDescent="0.3">
      <c r="A14" s="1"/>
      <c r="B14" s="96" t="s">
        <v>835</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v>46.578000000000003</v>
      </c>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2926.8199500000001</v>
      </c>
      <c r="HK14" s="99">
        <v>2865.0614</v>
      </c>
      <c r="HL14" s="100">
        <v>294.02492000000001</v>
      </c>
    </row>
    <row r="15" spans="1:220" x14ac:dyDescent="0.3">
      <c r="A15" s="1"/>
      <c r="B15" s="96" t="s">
        <v>836</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v>46.578000000000003</v>
      </c>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2926.8199500000001</v>
      </c>
      <c r="HK15" s="99">
        <v>2865.0614</v>
      </c>
      <c r="HL15" s="100">
        <v>294.02492000000001</v>
      </c>
    </row>
    <row r="16" spans="1:220" x14ac:dyDescent="0.3">
      <c r="A16" s="1"/>
      <c r="B16" s="96" t="s">
        <v>837</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v>46.578000000000003</v>
      </c>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2926.8199500000001</v>
      </c>
      <c r="HK16" s="99">
        <v>2865.0614</v>
      </c>
      <c r="HL16" s="100">
        <v>294.02492000000001</v>
      </c>
    </row>
    <row r="17" spans="1:220" x14ac:dyDescent="0.3">
      <c r="A17" s="1"/>
      <c r="B17" s="96" t="s">
        <v>838</v>
      </c>
      <c r="C17" s="97"/>
      <c r="D17" s="98"/>
      <c r="E17" s="99"/>
      <c r="F17" s="99">
        <v>8.8258700000000001</v>
      </c>
      <c r="G17" s="100">
        <v>8.5166900000000005</v>
      </c>
      <c r="H17" s="98"/>
      <c r="I17" s="100"/>
      <c r="J17" s="98">
        <v>81.096100000000007</v>
      </c>
      <c r="K17" s="100"/>
      <c r="L17" s="98"/>
      <c r="M17" s="99"/>
      <c r="N17" s="99"/>
      <c r="O17" s="99"/>
      <c r="P17" s="99"/>
      <c r="Q17" s="99"/>
      <c r="R17" s="99"/>
      <c r="S17" s="100"/>
      <c r="T17" s="98"/>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v>46.578000000000003</v>
      </c>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2908.6787200000003</v>
      </c>
      <c r="HK17" s="99">
        <v>2865.0614000000005</v>
      </c>
      <c r="HL17" s="100">
        <v>294.02492000000001</v>
      </c>
    </row>
    <row r="18" spans="1:220" x14ac:dyDescent="0.3">
      <c r="A18" s="1"/>
      <c r="B18" s="96" t="s">
        <v>839</v>
      </c>
      <c r="C18" s="97"/>
      <c r="D18" s="98"/>
      <c r="E18" s="99"/>
      <c r="F18" s="99">
        <v>8.8258700000000001</v>
      </c>
      <c r="G18" s="100">
        <v>8.5166900000000005</v>
      </c>
      <c r="H18" s="98"/>
      <c r="I18" s="100"/>
      <c r="J18" s="98">
        <v>81.096100000000007</v>
      </c>
      <c r="K18" s="100"/>
      <c r="L18" s="98"/>
      <c r="M18" s="99"/>
      <c r="N18" s="99"/>
      <c r="O18" s="99"/>
      <c r="P18" s="99"/>
      <c r="Q18" s="99"/>
      <c r="R18" s="99"/>
      <c r="S18" s="100"/>
      <c r="T18" s="98"/>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v>46.578000000000003</v>
      </c>
      <c r="BM18" s="98">
        <v>164.44227000000001</v>
      </c>
      <c r="BN18" s="99">
        <v>165.47058000000001</v>
      </c>
      <c r="BO18" s="99">
        <v>165.59853000000001</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3019.1757400000006</v>
      </c>
      <c r="HK18" s="99">
        <v>2975.5584200000008</v>
      </c>
      <c r="HL18" s="100">
        <v>294.02492000000001</v>
      </c>
    </row>
    <row r="19" spans="1:220" x14ac:dyDescent="0.3">
      <c r="A19" s="1"/>
      <c r="B19" s="96" t="s">
        <v>840</v>
      </c>
      <c r="C19" s="97"/>
      <c r="D19" s="98"/>
      <c r="E19" s="99"/>
      <c r="F19" s="99">
        <v>8.8258700000000001</v>
      </c>
      <c r="G19" s="100">
        <v>8.5166900000000005</v>
      </c>
      <c r="H19" s="98"/>
      <c r="I19" s="100"/>
      <c r="J19" s="98">
        <v>81.096100000000007</v>
      </c>
      <c r="K19" s="100"/>
      <c r="L19" s="98"/>
      <c r="M19" s="99"/>
      <c r="N19" s="99"/>
      <c r="O19" s="99"/>
      <c r="P19" s="99"/>
      <c r="Q19" s="99"/>
      <c r="R19" s="99"/>
      <c r="S19" s="100"/>
      <c r="T19" s="98"/>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v>46.578000000000003</v>
      </c>
      <c r="BM19" s="98">
        <v>164.44227000000001</v>
      </c>
      <c r="BN19" s="99">
        <v>165.47058000000001</v>
      </c>
      <c r="BO19" s="99">
        <v>165.59853000000001</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3019.1757400000006</v>
      </c>
      <c r="HK19" s="99">
        <v>2975.5584200000008</v>
      </c>
      <c r="HL19" s="100">
        <v>294.02492000000001</v>
      </c>
    </row>
    <row r="20" spans="1:220" x14ac:dyDescent="0.3">
      <c r="A20" s="1"/>
      <c r="B20" s="96" t="s">
        <v>841</v>
      </c>
      <c r="C20" s="97"/>
      <c r="D20" s="98"/>
      <c r="E20" s="99"/>
      <c r="F20" s="99">
        <v>8.8258700000000001</v>
      </c>
      <c r="G20" s="100">
        <v>8.5166900000000005</v>
      </c>
      <c r="H20" s="98"/>
      <c r="I20" s="100"/>
      <c r="J20" s="98">
        <v>81.096100000000007</v>
      </c>
      <c r="K20" s="100"/>
      <c r="L20" s="98"/>
      <c r="M20" s="99"/>
      <c r="N20" s="99"/>
      <c r="O20" s="99"/>
      <c r="P20" s="99"/>
      <c r="Q20" s="99"/>
      <c r="R20" s="99"/>
      <c r="S20" s="100"/>
      <c r="T20" s="98"/>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v>46.578000000000003</v>
      </c>
      <c r="BM20" s="98">
        <v>164.44227000000001</v>
      </c>
      <c r="BN20" s="99">
        <v>165.47058000000001</v>
      </c>
      <c r="BO20" s="99">
        <v>165.59853000000001</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52.418509999999998</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3071.5942500000006</v>
      </c>
      <c r="HK20" s="99">
        <v>3027.9769300000007</v>
      </c>
      <c r="HL20" s="100">
        <v>294.02492000000001</v>
      </c>
    </row>
    <row r="21" spans="1:220" x14ac:dyDescent="0.3">
      <c r="A21" s="1"/>
      <c r="B21" s="96" t="s">
        <v>842</v>
      </c>
      <c r="C21" s="97"/>
      <c r="D21" s="98"/>
      <c r="E21" s="99"/>
      <c r="F21" s="99">
        <v>8.8258700000000001</v>
      </c>
      <c r="G21" s="100">
        <v>8.5166900000000005</v>
      </c>
      <c r="H21" s="98"/>
      <c r="I21" s="100"/>
      <c r="J21" s="98">
        <v>81.096100000000007</v>
      </c>
      <c r="K21" s="100"/>
      <c r="L21" s="98"/>
      <c r="M21" s="99"/>
      <c r="N21" s="99"/>
      <c r="O21" s="99"/>
      <c r="P21" s="99"/>
      <c r="Q21" s="99"/>
      <c r="R21" s="99"/>
      <c r="S21" s="100"/>
      <c r="T21" s="98"/>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v>46.578000000000003</v>
      </c>
      <c r="BM21" s="98">
        <v>164.44227000000001</v>
      </c>
      <c r="BN21" s="99">
        <v>165.47058000000001</v>
      </c>
      <c r="BO21" s="99">
        <v>165.59853000000001</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52.418509999999998</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3071.5942500000006</v>
      </c>
      <c r="HK21" s="99">
        <v>3027.9769300000007</v>
      </c>
      <c r="HL21" s="100">
        <v>294.02492000000001</v>
      </c>
    </row>
    <row r="22" spans="1:220" x14ac:dyDescent="0.3">
      <c r="A22" s="1"/>
      <c r="B22" s="96" t="s">
        <v>843</v>
      </c>
      <c r="C22" s="97"/>
      <c r="D22" s="98"/>
      <c r="E22" s="99"/>
      <c r="F22" s="99">
        <v>8.8258700000000001</v>
      </c>
      <c r="G22" s="100">
        <v>8.5166900000000005</v>
      </c>
      <c r="H22" s="98"/>
      <c r="I22" s="100"/>
      <c r="J22" s="98">
        <v>81.096100000000007</v>
      </c>
      <c r="K22" s="100"/>
      <c r="L22" s="98"/>
      <c r="M22" s="99"/>
      <c r="N22" s="99"/>
      <c r="O22" s="99"/>
      <c r="P22" s="99"/>
      <c r="Q22" s="99"/>
      <c r="R22" s="99"/>
      <c r="S22" s="100"/>
      <c r="T22" s="98"/>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v>46.578000000000003</v>
      </c>
      <c r="BM22" s="98">
        <v>164.44227000000001</v>
      </c>
      <c r="BN22" s="99">
        <v>165.47058000000001</v>
      </c>
      <c r="BO22" s="99">
        <v>165.59853000000001</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52.418509999999998</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3071.5942500000006</v>
      </c>
      <c r="HK22" s="99">
        <v>3027.9769300000007</v>
      </c>
      <c r="HL22" s="100">
        <v>294.02492000000001</v>
      </c>
    </row>
    <row r="23" spans="1:220" x14ac:dyDescent="0.3">
      <c r="A23" s="1"/>
      <c r="B23" s="96" t="s">
        <v>844</v>
      </c>
      <c r="C23" s="97"/>
      <c r="D23" s="98"/>
      <c r="E23" s="99"/>
      <c r="F23" s="99">
        <v>8.8258700000000001</v>
      </c>
      <c r="G23" s="100">
        <v>8.5166900000000005</v>
      </c>
      <c r="H23" s="98"/>
      <c r="I23" s="100"/>
      <c r="J23" s="98">
        <v>81.096100000000007</v>
      </c>
      <c r="K23" s="100"/>
      <c r="L23" s="98"/>
      <c r="M23" s="99"/>
      <c r="N23" s="99"/>
      <c r="O23" s="99"/>
      <c r="P23" s="99"/>
      <c r="Q23" s="99"/>
      <c r="R23" s="99"/>
      <c r="S23" s="100"/>
      <c r="T23" s="98"/>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v>46.578000000000003</v>
      </c>
      <c r="BM23" s="98">
        <v>164.44227000000001</v>
      </c>
      <c r="BN23" s="99">
        <v>165.47058000000001</v>
      </c>
      <c r="BO23" s="99">
        <v>165.59853000000001</v>
      </c>
      <c r="BP23" s="99"/>
      <c r="BQ23" s="99"/>
      <c r="BR23" s="99"/>
      <c r="BS23" s="99"/>
      <c r="BT23" s="99"/>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52.418509999999998</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3071.5942500000006</v>
      </c>
      <c r="HK23" s="99">
        <v>3027.9769300000007</v>
      </c>
      <c r="HL23" s="100">
        <v>294.02492000000001</v>
      </c>
    </row>
    <row r="24" spans="1:220" x14ac:dyDescent="0.3">
      <c r="A24" s="1"/>
      <c r="B24" s="96" t="s">
        <v>845</v>
      </c>
      <c r="C24" s="97"/>
      <c r="D24" s="98"/>
      <c r="E24" s="99"/>
      <c r="F24" s="99">
        <v>8.8258700000000001</v>
      </c>
      <c r="G24" s="100">
        <v>8.5166900000000005</v>
      </c>
      <c r="H24" s="98"/>
      <c r="I24" s="100"/>
      <c r="J24" s="98">
        <v>81.096100000000007</v>
      </c>
      <c r="K24" s="100"/>
      <c r="L24" s="98"/>
      <c r="M24" s="99"/>
      <c r="N24" s="99"/>
      <c r="O24" s="99"/>
      <c r="P24" s="99"/>
      <c r="Q24" s="99"/>
      <c r="R24" s="99"/>
      <c r="S24" s="100"/>
      <c r="T24" s="98"/>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v>46.578000000000003</v>
      </c>
      <c r="BM24" s="98">
        <v>164.44227000000001</v>
      </c>
      <c r="BN24" s="99">
        <v>165.47058000000001</v>
      </c>
      <c r="BO24" s="99">
        <v>165.59853000000001</v>
      </c>
      <c r="BP24" s="99"/>
      <c r="BQ24" s="99"/>
      <c r="BR24" s="99"/>
      <c r="BS24" s="99"/>
      <c r="BT24" s="99"/>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52.418509999999998</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3071.5942500000006</v>
      </c>
      <c r="HK24" s="99">
        <v>3027.9769300000007</v>
      </c>
      <c r="HL24" s="100">
        <v>294.02492000000001</v>
      </c>
    </row>
    <row r="25" spans="1:220" x14ac:dyDescent="0.3">
      <c r="A25" s="1"/>
      <c r="B25" s="96" t="s">
        <v>846</v>
      </c>
      <c r="C25" s="97"/>
      <c r="D25" s="98"/>
      <c r="E25" s="99"/>
      <c r="F25" s="99">
        <v>8.8258700000000001</v>
      </c>
      <c r="G25" s="100">
        <v>8.5166900000000005</v>
      </c>
      <c r="H25" s="98"/>
      <c r="I25" s="100"/>
      <c r="J25" s="98">
        <v>81.096100000000007</v>
      </c>
      <c r="K25" s="100"/>
      <c r="L25" s="98"/>
      <c r="M25" s="99"/>
      <c r="N25" s="99"/>
      <c r="O25" s="99"/>
      <c r="P25" s="99"/>
      <c r="Q25" s="99"/>
      <c r="R25" s="99"/>
      <c r="S25" s="100"/>
      <c r="T25" s="98"/>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v>46.578000000000003</v>
      </c>
      <c r="BM25" s="98">
        <v>164.44227000000001</v>
      </c>
      <c r="BN25" s="99">
        <v>165.47058000000001</v>
      </c>
      <c r="BO25" s="99">
        <v>165.59853000000001</v>
      </c>
      <c r="BP25" s="99"/>
      <c r="BQ25" s="99"/>
      <c r="BR25" s="99"/>
      <c r="BS25" s="99"/>
      <c r="BT25" s="99"/>
      <c r="BU25" s="99"/>
      <c r="BV25" s="99">
        <v>110.49702000000001</v>
      </c>
      <c r="BW25" s="99">
        <v>206.49456000000001</v>
      </c>
      <c r="BX25" s="99">
        <v>206.11548999999999</v>
      </c>
      <c r="BY25" s="99">
        <v>205.99002999999999</v>
      </c>
      <c r="BZ25" s="100"/>
      <c r="CA25" s="98"/>
      <c r="CB25" s="100">
        <v>44.053669999999997</v>
      </c>
      <c r="CC25" s="97"/>
      <c r="CD25" s="98"/>
      <c r="CE25" s="99"/>
      <c r="CF25" s="99"/>
      <c r="CG25" s="99"/>
      <c r="CH25" s="99"/>
      <c r="CI25" s="99">
        <v>118.14735</v>
      </c>
      <c r="CJ25" s="99">
        <v>52.418509999999998</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3054.1784200000006</v>
      </c>
      <c r="HK25" s="99">
        <v>3010.5611000000008</v>
      </c>
      <c r="HL25" s="100">
        <v>294.02492000000001</v>
      </c>
    </row>
    <row r="26" spans="1:220" x14ac:dyDescent="0.3">
      <c r="A26" s="1"/>
      <c r="B26" s="96" t="s">
        <v>847</v>
      </c>
      <c r="C26" s="97"/>
      <c r="D26" s="98"/>
      <c r="E26" s="99"/>
      <c r="F26" s="99">
        <v>8.8258700000000001</v>
      </c>
      <c r="G26" s="100">
        <v>8.5166900000000005</v>
      </c>
      <c r="H26" s="98"/>
      <c r="I26" s="100"/>
      <c r="J26" s="98">
        <v>81.096100000000007</v>
      </c>
      <c r="K26" s="100"/>
      <c r="L26" s="98"/>
      <c r="M26" s="99"/>
      <c r="N26" s="99"/>
      <c r="O26" s="99"/>
      <c r="P26" s="99"/>
      <c r="Q26" s="99"/>
      <c r="R26" s="99"/>
      <c r="S26" s="100"/>
      <c r="T26" s="98"/>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v>46.578000000000003</v>
      </c>
      <c r="BM26" s="98">
        <v>164.44227000000001</v>
      </c>
      <c r="BN26" s="99">
        <v>165.47058000000001</v>
      </c>
      <c r="BO26" s="99">
        <v>165.59853000000001</v>
      </c>
      <c r="BP26" s="99"/>
      <c r="BQ26" s="99"/>
      <c r="BR26" s="99"/>
      <c r="BS26" s="99"/>
      <c r="BT26" s="99"/>
      <c r="BU26" s="99"/>
      <c r="BV26" s="99">
        <v>110.49702000000001</v>
      </c>
      <c r="BW26" s="99">
        <v>206.49456000000001</v>
      </c>
      <c r="BX26" s="99">
        <v>206.11548999999999</v>
      </c>
      <c r="BY26" s="99">
        <v>205.99002999999999</v>
      </c>
      <c r="BZ26" s="100"/>
      <c r="CA26" s="98"/>
      <c r="CB26" s="100">
        <v>44.053669999999997</v>
      </c>
      <c r="CC26" s="97"/>
      <c r="CD26" s="98"/>
      <c r="CE26" s="99"/>
      <c r="CF26" s="99"/>
      <c r="CG26" s="99"/>
      <c r="CH26" s="99"/>
      <c r="CI26" s="99">
        <v>118.14735</v>
      </c>
      <c r="CJ26" s="99">
        <v>52.418509999999998</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3054.1784200000006</v>
      </c>
      <c r="HK26" s="99">
        <v>3010.5611000000008</v>
      </c>
      <c r="HL26" s="100">
        <v>294.02492000000001</v>
      </c>
    </row>
    <row r="27" spans="1:220" x14ac:dyDescent="0.3">
      <c r="A27" s="1"/>
      <c r="B27" s="96" t="s">
        <v>848</v>
      </c>
      <c r="C27" s="97"/>
      <c r="D27" s="98"/>
      <c r="E27" s="99"/>
      <c r="F27" s="99">
        <v>8.8258700000000001</v>
      </c>
      <c r="G27" s="100">
        <v>8.5166900000000005</v>
      </c>
      <c r="H27" s="98"/>
      <c r="I27" s="100"/>
      <c r="J27" s="98">
        <v>81.096100000000007</v>
      </c>
      <c r="K27" s="100"/>
      <c r="L27" s="98"/>
      <c r="M27" s="99"/>
      <c r="N27" s="99"/>
      <c r="O27" s="99"/>
      <c r="P27" s="99"/>
      <c r="Q27" s="99"/>
      <c r="R27" s="99"/>
      <c r="S27" s="100"/>
      <c r="T27" s="98"/>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v>46.578000000000003</v>
      </c>
      <c r="BM27" s="98">
        <v>164.44227000000001</v>
      </c>
      <c r="BN27" s="99">
        <v>165.47058000000001</v>
      </c>
      <c r="BO27" s="99">
        <v>165.59853000000001</v>
      </c>
      <c r="BP27" s="99"/>
      <c r="BQ27" s="99"/>
      <c r="BR27" s="99"/>
      <c r="BS27" s="99"/>
      <c r="BT27" s="99"/>
      <c r="BU27" s="99"/>
      <c r="BV27" s="99">
        <v>110.49702000000001</v>
      </c>
      <c r="BW27" s="99">
        <v>206.49456000000001</v>
      </c>
      <c r="BX27" s="99">
        <v>206.11548999999999</v>
      </c>
      <c r="BY27" s="99">
        <v>205.99002999999999</v>
      </c>
      <c r="BZ27" s="100"/>
      <c r="CA27" s="98"/>
      <c r="CB27" s="100">
        <v>44.053669999999997</v>
      </c>
      <c r="CC27" s="97"/>
      <c r="CD27" s="98"/>
      <c r="CE27" s="99"/>
      <c r="CF27" s="99"/>
      <c r="CG27" s="99"/>
      <c r="CH27" s="99"/>
      <c r="CI27" s="99">
        <v>118.14735</v>
      </c>
      <c r="CJ27" s="99">
        <v>52.418509999999998</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3054.1784200000006</v>
      </c>
      <c r="HK27" s="99">
        <v>3010.5611000000008</v>
      </c>
      <c r="HL27" s="100">
        <v>294.02492000000001</v>
      </c>
    </row>
    <row r="28" spans="1:220" x14ac:dyDescent="0.3">
      <c r="A28" s="1"/>
      <c r="B28" s="96" t="s">
        <v>849</v>
      </c>
      <c r="C28" s="97"/>
      <c r="D28" s="98"/>
      <c r="E28" s="99"/>
      <c r="F28" s="99">
        <v>8.8258700000000001</v>
      </c>
      <c r="G28" s="100">
        <v>8.5166900000000005</v>
      </c>
      <c r="H28" s="98"/>
      <c r="I28" s="100"/>
      <c r="J28" s="98">
        <v>81.096100000000007</v>
      </c>
      <c r="K28" s="100"/>
      <c r="L28" s="98"/>
      <c r="M28" s="99"/>
      <c r="N28" s="99"/>
      <c r="O28" s="99"/>
      <c r="P28" s="99"/>
      <c r="Q28" s="99"/>
      <c r="R28" s="99"/>
      <c r="S28" s="100"/>
      <c r="T28" s="98"/>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v>46.578000000000003</v>
      </c>
      <c r="BM28" s="98">
        <v>164.44227000000001</v>
      </c>
      <c r="BN28" s="99">
        <v>165.47058000000001</v>
      </c>
      <c r="BO28" s="99">
        <v>165.59853000000001</v>
      </c>
      <c r="BP28" s="99"/>
      <c r="BQ28" s="99"/>
      <c r="BR28" s="99"/>
      <c r="BS28" s="99"/>
      <c r="BT28" s="99"/>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52.418509999999998</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3071.5942500000006</v>
      </c>
      <c r="HK28" s="99">
        <v>3027.9769300000007</v>
      </c>
      <c r="HL28" s="100">
        <v>294.02492000000001</v>
      </c>
    </row>
    <row r="29" spans="1:220" x14ac:dyDescent="0.3">
      <c r="A29" s="1"/>
      <c r="B29" s="96" t="s">
        <v>850</v>
      </c>
      <c r="C29" s="97"/>
      <c r="D29" s="98"/>
      <c r="E29" s="99"/>
      <c r="F29" s="99">
        <v>8.8258700000000001</v>
      </c>
      <c r="G29" s="100">
        <v>8.5166900000000005</v>
      </c>
      <c r="H29" s="98"/>
      <c r="I29" s="100"/>
      <c r="J29" s="98">
        <v>81.096100000000007</v>
      </c>
      <c r="K29" s="100"/>
      <c r="L29" s="98"/>
      <c r="M29" s="99"/>
      <c r="N29" s="99"/>
      <c r="O29" s="99"/>
      <c r="P29" s="99"/>
      <c r="Q29" s="99"/>
      <c r="R29" s="99"/>
      <c r="S29" s="100"/>
      <c r="T29" s="98"/>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v>46.578000000000003</v>
      </c>
      <c r="BM29" s="98">
        <v>164.44227000000001</v>
      </c>
      <c r="BN29" s="99">
        <v>165.47058000000001</v>
      </c>
      <c r="BO29" s="99">
        <v>165.59853000000001</v>
      </c>
      <c r="BP29" s="99"/>
      <c r="BQ29" s="99"/>
      <c r="BR29" s="99"/>
      <c r="BS29" s="99"/>
      <c r="BT29" s="99"/>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52.418509999999998</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3071.5942500000006</v>
      </c>
      <c r="HK29" s="99">
        <v>3027.9769300000007</v>
      </c>
      <c r="HL29" s="100">
        <v>294.02492000000001</v>
      </c>
    </row>
    <row r="30" spans="1:220" x14ac:dyDescent="0.3">
      <c r="A30" s="1"/>
      <c r="B30" s="96" t="s">
        <v>851</v>
      </c>
      <c r="C30" s="97"/>
      <c r="D30" s="98"/>
      <c r="E30" s="99"/>
      <c r="F30" s="99">
        <v>8.8258700000000001</v>
      </c>
      <c r="G30" s="100">
        <v>8.5166900000000005</v>
      </c>
      <c r="H30" s="98"/>
      <c r="I30" s="100"/>
      <c r="J30" s="98">
        <v>81.096100000000007</v>
      </c>
      <c r="K30" s="100"/>
      <c r="L30" s="98"/>
      <c r="M30" s="99"/>
      <c r="N30" s="99"/>
      <c r="O30" s="99"/>
      <c r="P30" s="99"/>
      <c r="Q30" s="99"/>
      <c r="R30" s="99"/>
      <c r="S30" s="100"/>
      <c r="T30" s="98"/>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v>46.578000000000003</v>
      </c>
      <c r="BM30" s="98">
        <v>164.44227000000001</v>
      </c>
      <c r="BN30" s="99">
        <v>165.47058000000001</v>
      </c>
      <c r="BO30" s="99">
        <v>165.59853000000001</v>
      </c>
      <c r="BP30" s="99"/>
      <c r="BQ30" s="99"/>
      <c r="BR30" s="99"/>
      <c r="BS30" s="99"/>
      <c r="BT30" s="99"/>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52.418509999999998</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3071.5942500000006</v>
      </c>
      <c r="HK30" s="99">
        <v>3027.9769300000007</v>
      </c>
      <c r="HL30" s="100">
        <v>294.02492000000001</v>
      </c>
    </row>
    <row r="31" spans="1:220" x14ac:dyDescent="0.3">
      <c r="A31" s="1"/>
      <c r="B31" s="96" t="s">
        <v>852</v>
      </c>
      <c r="C31" s="97"/>
      <c r="D31" s="98"/>
      <c r="E31" s="99"/>
      <c r="F31" s="99">
        <v>8.8258700000000001</v>
      </c>
      <c r="G31" s="100">
        <v>8.5166900000000005</v>
      </c>
      <c r="H31" s="98"/>
      <c r="I31" s="100"/>
      <c r="J31" s="98">
        <v>81.096100000000007</v>
      </c>
      <c r="K31" s="100"/>
      <c r="L31" s="98"/>
      <c r="M31" s="99"/>
      <c r="N31" s="99"/>
      <c r="O31" s="99"/>
      <c r="P31" s="99"/>
      <c r="Q31" s="99"/>
      <c r="R31" s="99"/>
      <c r="S31" s="100"/>
      <c r="T31" s="98"/>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v>46.578000000000003</v>
      </c>
      <c r="BM31" s="98">
        <v>164.44227000000001</v>
      </c>
      <c r="BN31" s="99">
        <v>165.47058000000001</v>
      </c>
      <c r="BO31" s="99">
        <v>165.59853000000001</v>
      </c>
      <c r="BP31" s="99"/>
      <c r="BQ31" s="99"/>
      <c r="BR31" s="99"/>
      <c r="BS31" s="99"/>
      <c r="BT31" s="99"/>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52.418509999999998</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3071.5942500000006</v>
      </c>
      <c r="HK31" s="99">
        <v>3027.9769300000007</v>
      </c>
      <c r="HL31" s="100">
        <v>294.02492000000001</v>
      </c>
    </row>
    <row r="32" spans="1:220" x14ac:dyDescent="0.3">
      <c r="A32" s="1"/>
      <c r="B32" s="96" t="s">
        <v>853</v>
      </c>
      <c r="C32" s="97"/>
      <c r="D32" s="98"/>
      <c r="E32" s="99"/>
      <c r="F32" s="99">
        <v>8.8258700000000001</v>
      </c>
      <c r="G32" s="100">
        <v>8.5166900000000005</v>
      </c>
      <c r="H32" s="98"/>
      <c r="I32" s="100"/>
      <c r="J32" s="98">
        <v>81.096100000000007</v>
      </c>
      <c r="K32" s="100"/>
      <c r="L32" s="98"/>
      <c r="M32" s="99"/>
      <c r="N32" s="99"/>
      <c r="O32" s="99"/>
      <c r="P32" s="99"/>
      <c r="Q32" s="99"/>
      <c r="R32" s="99"/>
      <c r="S32" s="100"/>
      <c r="T32" s="98"/>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v>46.578000000000003</v>
      </c>
      <c r="BM32" s="98">
        <v>164.44227000000001</v>
      </c>
      <c r="BN32" s="99">
        <v>165.47058000000001</v>
      </c>
      <c r="BO32" s="99">
        <v>165.59853000000001</v>
      </c>
      <c r="BP32" s="99"/>
      <c r="BQ32" s="99"/>
      <c r="BR32" s="99"/>
      <c r="BS32" s="99"/>
      <c r="BT32" s="99"/>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52.418509999999998</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3071.5942500000006</v>
      </c>
      <c r="HK32" s="99">
        <v>3027.9769300000007</v>
      </c>
      <c r="HL32" s="100">
        <v>294.02492000000001</v>
      </c>
    </row>
    <row r="33" spans="1:220" x14ac:dyDescent="0.3">
      <c r="A33" s="1"/>
      <c r="B33" s="96" t="s">
        <v>854</v>
      </c>
      <c r="C33" s="97"/>
      <c r="D33" s="98"/>
      <c r="E33" s="99"/>
      <c r="F33" s="99">
        <v>8.8258700000000001</v>
      </c>
      <c r="G33" s="100">
        <v>8.5166900000000005</v>
      </c>
      <c r="H33" s="98"/>
      <c r="I33" s="100"/>
      <c r="J33" s="98">
        <v>81.096100000000007</v>
      </c>
      <c r="K33" s="100"/>
      <c r="L33" s="98"/>
      <c r="M33" s="99"/>
      <c r="N33" s="99"/>
      <c r="O33" s="99"/>
      <c r="P33" s="99"/>
      <c r="Q33" s="99"/>
      <c r="R33" s="99"/>
      <c r="S33" s="100"/>
      <c r="T33" s="98"/>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v>46.578000000000003</v>
      </c>
      <c r="BM33" s="98">
        <v>164.44227000000001</v>
      </c>
      <c r="BN33" s="99">
        <v>165.47058000000001</v>
      </c>
      <c r="BO33" s="99">
        <v>165.59853000000001</v>
      </c>
      <c r="BP33" s="99"/>
      <c r="BQ33" s="99"/>
      <c r="BR33" s="99"/>
      <c r="BS33" s="99"/>
      <c r="BT33" s="99"/>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52.418509999999998</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3071.5942500000006</v>
      </c>
      <c r="HK33" s="99">
        <v>3027.9769300000007</v>
      </c>
      <c r="HL33" s="100">
        <v>294.02492000000001</v>
      </c>
    </row>
    <row r="34" spans="1:220" x14ac:dyDescent="0.3">
      <c r="A34" s="1"/>
      <c r="B34" s="96" t="s">
        <v>855</v>
      </c>
      <c r="C34" s="97"/>
      <c r="D34" s="98"/>
      <c r="E34" s="99"/>
      <c r="F34" s="99">
        <v>8.8258700000000001</v>
      </c>
      <c r="G34" s="100">
        <v>8.5166900000000005</v>
      </c>
      <c r="H34" s="98"/>
      <c r="I34" s="100"/>
      <c r="J34" s="98">
        <v>81.096100000000007</v>
      </c>
      <c r="K34" s="100"/>
      <c r="L34" s="98"/>
      <c r="M34" s="99"/>
      <c r="N34" s="99"/>
      <c r="O34" s="99"/>
      <c r="P34" s="99"/>
      <c r="Q34" s="99"/>
      <c r="R34" s="99"/>
      <c r="S34" s="100"/>
      <c r="T34" s="98"/>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v>46.578000000000003</v>
      </c>
      <c r="BM34" s="98">
        <v>164.44227000000001</v>
      </c>
      <c r="BN34" s="99">
        <v>165.47058000000001</v>
      </c>
      <c r="BO34" s="99">
        <v>165.59853000000001</v>
      </c>
      <c r="BP34" s="99"/>
      <c r="BQ34" s="99"/>
      <c r="BR34" s="99"/>
      <c r="BS34" s="99"/>
      <c r="BT34" s="99"/>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52.418509999999998</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3071.5942500000006</v>
      </c>
      <c r="HK34" s="99">
        <v>3027.9769300000007</v>
      </c>
      <c r="HL34" s="100">
        <v>294.02492000000001</v>
      </c>
    </row>
    <row r="35" spans="1:220" x14ac:dyDescent="0.3">
      <c r="A35" s="1"/>
      <c r="B35" s="96" t="s">
        <v>856</v>
      </c>
      <c r="C35" s="97"/>
      <c r="D35" s="98"/>
      <c r="E35" s="99"/>
      <c r="F35" s="99">
        <v>8.8258700000000001</v>
      </c>
      <c r="G35" s="100">
        <v>8.5166900000000005</v>
      </c>
      <c r="H35" s="98"/>
      <c r="I35" s="100"/>
      <c r="J35" s="98">
        <v>81.096100000000007</v>
      </c>
      <c r="K35" s="100"/>
      <c r="L35" s="98"/>
      <c r="M35" s="99"/>
      <c r="N35" s="99"/>
      <c r="O35" s="99"/>
      <c r="P35" s="99"/>
      <c r="Q35" s="99"/>
      <c r="R35" s="99"/>
      <c r="S35" s="100"/>
      <c r="T35" s="98"/>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v>46.578000000000003</v>
      </c>
      <c r="BM35" s="98">
        <v>164.44227000000001</v>
      </c>
      <c r="BN35" s="99">
        <v>165.47058000000001</v>
      </c>
      <c r="BO35" s="99">
        <v>165.59853000000001</v>
      </c>
      <c r="BP35" s="99"/>
      <c r="BQ35" s="99"/>
      <c r="BR35" s="99"/>
      <c r="BS35" s="99"/>
      <c r="BT35" s="99"/>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52.418509999999998</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3071.5942500000006</v>
      </c>
      <c r="HK35" s="99">
        <v>3027.9769300000007</v>
      </c>
      <c r="HL35" s="100">
        <v>294.02492000000001</v>
      </c>
    </row>
    <row r="36" spans="1:220" x14ac:dyDescent="0.3">
      <c r="A36" s="1"/>
      <c r="B36" s="96" t="s">
        <v>857</v>
      </c>
      <c r="C36" s="97"/>
      <c r="D36" s="98"/>
      <c r="E36" s="99"/>
      <c r="F36" s="99">
        <v>8.8258700000000001</v>
      </c>
      <c r="G36" s="100">
        <v>8.5166900000000005</v>
      </c>
      <c r="H36" s="98"/>
      <c r="I36" s="100"/>
      <c r="J36" s="98">
        <v>81.096100000000007</v>
      </c>
      <c r="K36" s="100"/>
      <c r="L36" s="98"/>
      <c r="M36" s="99"/>
      <c r="N36" s="99"/>
      <c r="O36" s="99"/>
      <c r="P36" s="99"/>
      <c r="Q36" s="99"/>
      <c r="R36" s="99"/>
      <c r="S36" s="100"/>
      <c r="T36" s="98"/>
      <c r="U36" s="99">
        <v>19.191960000000002</v>
      </c>
      <c r="V36" s="99">
        <v>24.425360000000001</v>
      </c>
      <c r="W36" s="100">
        <v>1.0612699999999999</v>
      </c>
      <c r="X36" s="97"/>
      <c r="Y36" s="98"/>
      <c r="Z36" s="99"/>
      <c r="AA36" s="100"/>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v>46.578000000000003</v>
      </c>
      <c r="BM36" s="98">
        <v>164.44227000000001</v>
      </c>
      <c r="BN36" s="99">
        <v>165.47058000000001</v>
      </c>
      <c r="BO36" s="99">
        <v>165.59853000000001</v>
      </c>
      <c r="BP36" s="99"/>
      <c r="BQ36" s="99"/>
      <c r="BR36" s="99"/>
      <c r="BS36" s="99"/>
      <c r="BT36" s="99"/>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3071.5942500000006</v>
      </c>
      <c r="HK36" s="99">
        <v>3027.9769300000007</v>
      </c>
      <c r="HL36" s="100">
        <v>294.02492000000001</v>
      </c>
    </row>
    <row r="37" spans="1:220" x14ac:dyDescent="0.3">
      <c r="A37" s="1"/>
      <c r="B37" s="96" t="s">
        <v>858</v>
      </c>
      <c r="C37" s="97"/>
      <c r="D37" s="98"/>
      <c r="E37" s="99"/>
      <c r="F37" s="99">
        <v>8.8258700000000001</v>
      </c>
      <c r="G37" s="100">
        <v>8.5166900000000005</v>
      </c>
      <c r="H37" s="98"/>
      <c r="I37" s="100"/>
      <c r="J37" s="98">
        <v>81.096100000000007</v>
      </c>
      <c r="K37" s="100"/>
      <c r="L37" s="98"/>
      <c r="M37" s="99"/>
      <c r="N37" s="99"/>
      <c r="O37" s="99"/>
      <c r="P37" s="99"/>
      <c r="Q37" s="99"/>
      <c r="R37" s="99"/>
      <c r="S37" s="100"/>
      <c r="T37" s="98"/>
      <c r="U37" s="99">
        <v>19.191960000000002</v>
      </c>
      <c r="V37" s="99">
        <v>24.425360000000001</v>
      </c>
      <c r="W37" s="100">
        <v>1.0612699999999999</v>
      </c>
      <c r="X37" s="97"/>
      <c r="Y37" s="98"/>
      <c r="Z37" s="99"/>
      <c r="AA37" s="100"/>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v>46.578000000000003</v>
      </c>
      <c r="BM37" s="98">
        <v>164.44227000000001</v>
      </c>
      <c r="BN37" s="99">
        <v>165.47058000000001</v>
      </c>
      <c r="BO37" s="99">
        <v>165.59853000000001</v>
      </c>
      <c r="BP37" s="99"/>
      <c r="BQ37" s="99"/>
      <c r="BR37" s="99"/>
      <c r="BS37" s="99"/>
      <c r="BT37" s="99"/>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3071.5942500000006</v>
      </c>
      <c r="HK37" s="99">
        <v>3027.9769300000007</v>
      </c>
      <c r="HL37" s="100">
        <v>294.02492000000001</v>
      </c>
    </row>
    <row r="38" spans="1:220" x14ac:dyDescent="0.3">
      <c r="A38" s="1"/>
      <c r="B38" s="96" t="s">
        <v>859</v>
      </c>
      <c r="C38" s="97"/>
      <c r="D38" s="98"/>
      <c r="E38" s="99"/>
      <c r="F38" s="99">
        <v>8.8258700000000001</v>
      </c>
      <c r="G38" s="100">
        <v>8.5166900000000005</v>
      </c>
      <c r="H38" s="98"/>
      <c r="I38" s="100"/>
      <c r="J38" s="98">
        <v>81.096100000000007</v>
      </c>
      <c r="K38" s="100"/>
      <c r="L38" s="98"/>
      <c r="M38" s="99"/>
      <c r="N38" s="99"/>
      <c r="O38" s="99"/>
      <c r="P38" s="99"/>
      <c r="Q38" s="99"/>
      <c r="R38" s="99"/>
      <c r="S38" s="100"/>
      <c r="T38" s="98"/>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v>46.578000000000003</v>
      </c>
      <c r="BM38" s="98">
        <v>164.44227000000001</v>
      </c>
      <c r="BN38" s="99">
        <v>165.47058000000001</v>
      </c>
      <c r="BO38" s="99">
        <v>165.59853000000001</v>
      </c>
      <c r="BP38" s="99"/>
      <c r="BQ38" s="99"/>
      <c r="BR38" s="99"/>
      <c r="BS38" s="99"/>
      <c r="BT38" s="99"/>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3019.1757400000006</v>
      </c>
      <c r="HK38" s="99">
        <v>2975.5584200000008</v>
      </c>
      <c r="HL38" s="100">
        <v>294.02492000000001</v>
      </c>
    </row>
    <row r="39" spans="1:220" x14ac:dyDescent="0.3">
      <c r="A39" s="1"/>
      <c r="B39" s="96" t="s">
        <v>860</v>
      </c>
      <c r="C39" s="97"/>
      <c r="D39" s="98"/>
      <c r="E39" s="99"/>
      <c r="F39" s="99">
        <v>8.8258700000000001</v>
      </c>
      <c r="G39" s="100">
        <v>8.5166900000000005</v>
      </c>
      <c r="H39" s="98"/>
      <c r="I39" s="100"/>
      <c r="J39" s="98">
        <v>81.096100000000007</v>
      </c>
      <c r="K39" s="100"/>
      <c r="L39" s="98"/>
      <c r="M39" s="99"/>
      <c r="N39" s="99"/>
      <c r="O39" s="99"/>
      <c r="P39" s="99"/>
      <c r="Q39" s="99"/>
      <c r="R39" s="99"/>
      <c r="S39" s="100"/>
      <c r="T39" s="98"/>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v>46.578000000000003</v>
      </c>
      <c r="BM39" s="98">
        <v>164.44227000000001</v>
      </c>
      <c r="BN39" s="99">
        <v>165.47058000000001</v>
      </c>
      <c r="BO39" s="99">
        <v>165.59853000000001</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3019.1757400000006</v>
      </c>
      <c r="HK39" s="99">
        <v>2975.5584200000008</v>
      </c>
      <c r="HL39" s="100">
        <v>294.02492000000001</v>
      </c>
    </row>
    <row r="40" spans="1:220" x14ac:dyDescent="0.3">
      <c r="A40" s="1"/>
      <c r="B40" s="96" t="s">
        <v>861</v>
      </c>
      <c r="C40" s="97"/>
      <c r="D40" s="98"/>
      <c r="E40" s="99"/>
      <c r="F40" s="99">
        <v>8.8258700000000001</v>
      </c>
      <c r="G40" s="100">
        <v>8.5166900000000005</v>
      </c>
      <c r="H40" s="98"/>
      <c r="I40" s="100"/>
      <c r="J40" s="98">
        <v>81.096100000000007</v>
      </c>
      <c r="K40" s="100"/>
      <c r="L40" s="98"/>
      <c r="M40" s="99"/>
      <c r="N40" s="99"/>
      <c r="O40" s="99"/>
      <c r="P40" s="99"/>
      <c r="Q40" s="99"/>
      <c r="R40" s="99"/>
      <c r="S40" s="100"/>
      <c r="T40" s="98"/>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164.44227000000001</v>
      </c>
      <c r="BN40" s="99">
        <v>165.47058000000001</v>
      </c>
      <c r="BO40" s="99">
        <v>165.59853000000001</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2972.5977400000006</v>
      </c>
      <c r="HK40" s="99">
        <v>2928.9804200000008</v>
      </c>
      <c r="HL40" s="100">
        <v>294.02492000000001</v>
      </c>
    </row>
    <row r="41" spans="1:220" x14ac:dyDescent="0.3">
      <c r="A41" s="1"/>
      <c r="B41" s="96" t="s">
        <v>862</v>
      </c>
      <c r="C41" s="97"/>
      <c r="D41" s="98"/>
      <c r="E41" s="99"/>
      <c r="F41" s="99">
        <v>8.8258700000000001</v>
      </c>
      <c r="G41" s="100">
        <v>8.5166900000000005</v>
      </c>
      <c r="H41" s="98"/>
      <c r="I41" s="100"/>
      <c r="J41" s="98">
        <v>81.096100000000007</v>
      </c>
      <c r="K41" s="100"/>
      <c r="L41" s="98"/>
      <c r="M41" s="99"/>
      <c r="N41" s="99"/>
      <c r="O41" s="99"/>
      <c r="P41" s="99"/>
      <c r="Q41" s="99"/>
      <c r="R41" s="99"/>
      <c r="S41" s="100"/>
      <c r="T41" s="98"/>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164.44227000000001</v>
      </c>
      <c r="BN41" s="99">
        <v>165.47058000000001</v>
      </c>
      <c r="BO41" s="99">
        <v>165.59853000000001</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2972.5977400000006</v>
      </c>
      <c r="HK41" s="99">
        <v>2928.9804200000008</v>
      </c>
      <c r="HL41" s="100">
        <v>294.02492000000001</v>
      </c>
    </row>
    <row r="42" spans="1:220" x14ac:dyDescent="0.3">
      <c r="A42" s="1"/>
      <c r="B42" s="96" t="s">
        <v>863</v>
      </c>
      <c r="C42" s="97"/>
      <c r="D42" s="98"/>
      <c r="E42" s="99"/>
      <c r="F42" s="99">
        <v>8.8258700000000001</v>
      </c>
      <c r="G42" s="100">
        <v>8.5166900000000005</v>
      </c>
      <c r="H42" s="98"/>
      <c r="I42" s="100"/>
      <c r="J42" s="98">
        <v>81.096100000000007</v>
      </c>
      <c r="K42" s="100"/>
      <c r="L42" s="98"/>
      <c r="M42" s="99"/>
      <c r="N42" s="99"/>
      <c r="O42" s="99"/>
      <c r="P42" s="99"/>
      <c r="Q42" s="99"/>
      <c r="R42" s="99"/>
      <c r="S42" s="100"/>
      <c r="T42" s="98"/>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164.44227000000001</v>
      </c>
      <c r="BN42" s="99">
        <v>165.47058000000001</v>
      </c>
      <c r="BO42" s="99">
        <v>165.59853000000001</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2972.5977400000006</v>
      </c>
      <c r="HK42" s="99">
        <v>2928.9804200000008</v>
      </c>
      <c r="HL42" s="100">
        <v>294.02492000000001</v>
      </c>
    </row>
    <row r="43" spans="1:220" x14ac:dyDescent="0.3">
      <c r="A43" s="1"/>
      <c r="B43" s="96" t="s">
        <v>864</v>
      </c>
      <c r="C43" s="97"/>
      <c r="D43" s="98"/>
      <c r="E43" s="99"/>
      <c r="F43" s="99">
        <v>8.8258700000000001</v>
      </c>
      <c r="G43" s="100">
        <v>8.5166900000000005</v>
      </c>
      <c r="H43" s="98"/>
      <c r="I43" s="100"/>
      <c r="J43" s="98">
        <v>81.096100000000007</v>
      </c>
      <c r="K43" s="100"/>
      <c r="L43" s="98"/>
      <c r="M43" s="99"/>
      <c r="N43" s="99"/>
      <c r="O43" s="99"/>
      <c r="P43" s="99"/>
      <c r="Q43" s="99"/>
      <c r="R43" s="99"/>
      <c r="S43" s="100"/>
      <c r="T43" s="98"/>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164.44227000000001</v>
      </c>
      <c r="BN43" s="99">
        <v>165.47058000000001</v>
      </c>
      <c r="BO43" s="99">
        <v>165.59853000000001</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2972.5977400000006</v>
      </c>
      <c r="HK43" s="99">
        <v>2928.9804200000008</v>
      </c>
      <c r="HL43" s="100">
        <v>294.02492000000001</v>
      </c>
    </row>
    <row r="44" spans="1:220" x14ac:dyDescent="0.3">
      <c r="A44" s="1"/>
      <c r="B44" s="96" t="s">
        <v>865</v>
      </c>
      <c r="C44" s="97"/>
      <c r="D44" s="98"/>
      <c r="E44" s="99"/>
      <c r="F44" s="99">
        <v>8.8258700000000001</v>
      </c>
      <c r="G44" s="100">
        <v>8.5166900000000005</v>
      </c>
      <c r="H44" s="98"/>
      <c r="I44" s="100"/>
      <c r="J44" s="98">
        <v>81.096100000000007</v>
      </c>
      <c r="K44" s="100"/>
      <c r="L44" s="98"/>
      <c r="M44" s="99"/>
      <c r="N44" s="99"/>
      <c r="O44" s="99"/>
      <c r="P44" s="99"/>
      <c r="Q44" s="99"/>
      <c r="R44" s="99"/>
      <c r="S44" s="100"/>
      <c r="T44" s="98"/>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164.44227000000001</v>
      </c>
      <c r="BN44" s="99">
        <v>165.47058000000001</v>
      </c>
      <c r="BO44" s="99">
        <v>165.59853000000001</v>
      </c>
      <c r="BP44" s="99"/>
      <c r="BQ44" s="99"/>
      <c r="BR44" s="99"/>
      <c r="BS44" s="99"/>
      <c r="BT44" s="99"/>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2972.5977400000006</v>
      </c>
      <c r="HK44" s="99">
        <v>2928.9804200000008</v>
      </c>
      <c r="HL44" s="100">
        <v>202.43389999999999</v>
      </c>
    </row>
    <row r="45" spans="1:220" x14ac:dyDescent="0.3">
      <c r="A45" s="1"/>
      <c r="B45" s="96" t="s">
        <v>866</v>
      </c>
      <c r="C45" s="97"/>
      <c r="D45" s="98"/>
      <c r="E45" s="99"/>
      <c r="F45" s="99">
        <v>8.8258700000000001</v>
      </c>
      <c r="G45" s="100">
        <v>8.5166900000000005</v>
      </c>
      <c r="H45" s="98"/>
      <c r="I45" s="100"/>
      <c r="J45" s="98">
        <v>81.096100000000007</v>
      </c>
      <c r="K45" s="100"/>
      <c r="L45" s="98"/>
      <c r="M45" s="99"/>
      <c r="N45" s="99"/>
      <c r="O45" s="99"/>
      <c r="P45" s="99"/>
      <c r="Q45" s="99"/>
      <c r="R45" s="99"/>
      <c r="S45" s="100"/>
      <c r="T45" s="98"/>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164.44227000000001</v>
      </c>
      <c r="BN45" s="99">
        <v>165.47058000000001</v>
      </c>
      <c r="BO45" s="99">
        <v>165.59853000000001</v>
      </c>
      <c r="BP45" s="99"/>
      <c r="BQ45" s="99"/>
      <c r="BR45" s="99"/>
      <c r="BS45" s="99"/>
      <c r="BT45" s="99"/>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2972.5977400000006</v>
      </c>
      <c r="HK45" s="99">
        <v>2928.9804200000008</v>
      </c>
      <c r="HL45" s="100">
        <v>202.43389999999999</v>
      </c>
    </row>
    <row r="46" spans="1:220" x14ac:dyDescent="0.3">
      <c r="A46" s="1"/>
      <c r="B46" s="96" t="s">
        <v>867</v>
      </c>
      <c r="C46" s="97"/>
      <c r="D46" s="98"/>
      <c r="E46" s="99"/>
      <c r="F46" s="99">
        <v>8.8258700000000001</v>
      </c>
      <c r="G46" s="100">
        <v>8.5166900000000005</v>
      </c>
      <c r="H46" s="98"/>
      <c r="I46" s="100"/>
      <c r="J46" s="98">
        <v>81.096100000000007</v>
      </c>
      <c r="K46" s="100"/>
      <c r="L46" s="98"/>
      <c r="M46" s="99"/>
      <c r="N46" s="99"/>
      <c r="O46" s="99"/>
      <c r="P46" s="99"/>
      <c r="Q46" s="99"/>
      <c r="R46" s="99"/>
      <c r="S46" s="100"/>
      <c r="T46" s="98"/>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164.44227000000001</v>
      </c>
      <c r="BN46" s="99">
        <v>165.47058000000001</v>
      </c>
      <c r="BO46" s="99">
        <v>165.59853000000001</v>
      </c>
      <c r="BP46" s="99"/>
      <c r="BQ46" s="99"/>
      <c r="BR46" s="99"/>
      <c r="BS46" s="99"/>
      <c r="BT46" s="99"/>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2972.5977400000006</v>
      </c>
      <c r="HK46" s="99">
        <v>2928.9804200000008</v>
      </c>
      <c r="HL46" s="100">
        <v>202.43389999999999</v>
      </c>
    </row>
    <row r="47" spans="1:220" x14ac:dyDescent="0.3">
      <c r="A47" s="1"/>
      <c r="B47" s="96" t="s">
        <v>868</v>
      </c>
      <c r="C47" s="97"/>
      <c r="D47" s="98"/>
      <c r="E47" s="99"/>
      <c r="F47" s="99">
        <v>8.8258700000000001</v>
      </c>
      <c r="G47" s="100">
        <v>8.5166900000000005</v>
      </c>
      <c r="H47" s="98"/>
      <c r="I47" s="100"/>
      <c r="J47" s="98">
        <v>81.096100000000007</v>
      </c>
      <c r="K47" s="100"/>
      <c r="L47" s="98"/>
      <c r="M47" s="99"/>
      <c r="N47" s="99"/>
      <c r="O47" s="99"/>
      <c r="P47" s="99"/>
      <c r="Q47" s="99"/>
      <c r="R47" s="99"/>
      <c r="S47" s="100"/>
      <c r="T47" s="98"/>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164.44227000000001</v>
      </c>
      <c r="BN47" s="99">
        <v>165.47058000000001</v>
      </c>
      <c r="BO47" s="99">
        <v>165.59853000000001</v>
      </c>
      <c r="BP47" s="99"/>
      <c r="BQ47" s="99"/>
      <c r="BR47" s="99"/>
      <c r="BS47" s="99"/>
      <c r="BT47" s="99"/>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2972.5977400000006</v>
      </c>
      <c r="HK47" s="99">
        <v>2928.9804200000008</v>
      </c>
      <c r="HL47" s="100">
        <v>202.43389999999999</v>
      </c>
    </row>
    <row r="48" spans="1:220" x14ac:dyDescent="0.3">
      <c r="A48" s="1"/>
      <c r="B48" s="96" t="s">
        <v>869</v>
      </c>
      <c r="C48" s="97"/>
      <c r="D48" s="98"/>
      <c r="E48" s="99"/>
      <c r="F48" s="99">
        <v>8.8258700000000001</v>
      </c>
      <c r="G48" s="100">
        <v>8.5166900000000005</v>
      </c>
      <c r="H48" s="98"/>
      <c r="I48" s="100"/>
      <c r="J48" s="98">
        <v>81.096100000000007</v>
      </c>
      <c r="K48" s="100"/>
      <c r="L48" s="98"/>
      <c r="M48" s="99"/>
      <c r="N48" s="99"/>
      <c r="O48" s="99"/>
      <c r="P48" s="99"/>
      <c r="Q48" s="99"/>
      <c r="R48" s="99"/>
      <c r="S48" s="100"/>
      <c r="T48" s="98"/>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164.44227000000001</v>
      </c>
      <c r="BN48" s="99">
        <v>165.47058000000001</v>
      </c>
      <c r="BO48" s="99">
        <v>165.59853000000001</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2972.5977400000006</v>
      </c>
      <c r="HK48" s="99">
        <v>2928.9804200000008</v>
      </c>
      <c r="HL48" s="100">
        <v>202.43389999999999</v>
      </c>
    </row>
    <row r="49" spans="1:220" x14ac:dyDescent="0.3">
      <c r="A49" s="1"/>
      <c r="B49" s="96" t="s">
        <v>870</v>
      </c>
      <c r="C49" s="97"/>
      <c r="D49" s="98"/>
      <c r="E49" s="99"/>
      <c r="F49" s="99">
        <v>8.8258700000000001</v>
      </c>
      <c r="G49" s="100">
        <v>8.5166900000000005</v>
      </c>
      <c r="H49" s="98"/>
      <c r="I49" s="100"/>
      <c r="J49" s="98">
        <v>81.096100000000007</v>
      </c>
      <c r="K49" s="100"/>
      <c r="L49" s="98"/>
      <c r="M49" s="99"/>
      <c r="N49" s="99"/>
      <c r="O49" s="99"/>
      <c r="P49" s="99"/>
      <c r="Q49" s="99"/>
      <c r="R49" s="99"/>
      <c r="S49" s="100"/>
      <c r="T49" s="98"/>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164.44227000000001</v>
      </c>
      <c r="BN49" s="99">
        <v>165.47058000000001</v>
      </c>
      <c r="BO49" s="99">
        <v>165.59853000000001</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2972.5977400000006</v>
      </c>
      <c r="HK49" s="99">
        <v>2928.9804200000008</v>
      </c>
      <c r="HL49" s="100">
        <v>202.43389999999999</v>
      </c>
    </row>
    <row r="50" spans="1:220" x14ac:dyDescent="0.3">
      <c r="A50" s="1"/>
      <c r="B50" s="96" t="s">
        <v>871</v>
      </c>
      <c r="C50" s="97"/>
      <c r="D50" s="98"/>
      <c r="E50" s="99"/>
      <c r="F50" s="99">
        <v>8.8258700000000001</v>
      </c>
      <c r="G50" s="100">
        <v>8.5166900000000005</v>
      </c>
      <c r="H50" s="98"/>
      <c r="I50" s="100"/>
      <c r="J50" s="98">
        <v>81.096100000000007</v>
      </c>
      <c r="K50" s="100"/>
      <c r="L50" s="98"/>
      <c r="M50" s="99"/>
      <c r="N50" s="99"/>
      <c r="O50" s="99"/>
      <c r="P50" s="99"/>
      <c r="Q50" s="99"/>
      <c r="R50" s="99"/>
      <c r="S50" s="100"/>
      <c r="T50" s="98"/>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164.44227000000001</v>
      </c>
      <c r="BN50" s="99">
        <v>165.47058000000001</v>
      </c>
      <c r="BO50" s="99">
        <v>165.59853000000001</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2972.5977400000006</v>
      </c>
      <c r="HK50" s="99">
        <v>2928.9804200000008</v>
      </c>
      <c r="HL50" s="100">
        <v>202.43389999999999</v>
      </c>
    </row>
    <row r="51" spans="1:220" x14ac:dyDescent="0.3">
      <c r="A51" s="1"/>
      <c r="B51" s="96" t="s">
        <v>872</v>
      </c>
      <c r="C51" s="97"/>
      <c r="D51" s="98"/>
      <c r="E51" s="99"/>
      <c r="F51" s="99">
        <v>8.8258700000000001</v>
      </c>
      <c r="G51" s="100">
        <v>8.5166900000000005</v>
      </c>
      <c r="H51" s="98"/>
      <c r="I51" s="100"/>
      <c r="J51" s="98">
        <v>81.096100000000007</v>
      </c>
      <c r="K51" s="100"/>
      <c r="L51" s="98"/>
      <c r="M51" s="99"/>
      <c r="N51" s="99"/>
      <c r="O51" s="99"/>
      <c r="P51" s="99"/>
      <c r="Q51" s="99"/>
      <c r="R51" s="99"/>
      <c r="S51" s="100"/>
      <c r="T51" s="98"/>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164.44227000000001</v>
      </c>
      <c r="BN51" s="99">
        <v>165.47058000000001</v>
      </c>
      <c r="BO51" s="99">
        <v>165.59853000000001</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2972.5977400000006</v>
      </c>
      <c r="HK51" s="99">
        <v>2928.9804200000008</v>
      </c>
      <c r="HL51" s="100">
        <v>202.43389999999999</v>
      </c>
    </row>
    <row r="52" spans="1:220" x14ac:dyDescent="0.3">
      <c r="A52" s="1"/>
      <c r="B52" s="96" t="s">
        <v>873</v>
      </c>
      <c r="C52" s="97"/>
      <c r="D52" s="98"/>
      <c r="E52" s="99"/>
      <c r="F52" s="99">
        <v>8.8258700000000001</v>
      </c>
      <c r="G52" s="100">
        <v>8.5166900000000005</v>
      </c>
      <c r="H52" s="98"/>
      <c r="I52" s="100"/>
      <c r="J52" s="98">
        <v>81.096100000000007</v>
      </c>
      <c r="K52" s="100"/>
      <c r="L52" s="98"/>
      <c r="M52" s="99"/>
      <c r="N52" s="99"/>
      <c r="O52" s="99"/>
      <c r="P52" s="99"/>
      <c r="Q52" s="99"/>
      <c r="R52" s="99"/>
      <c r="S52" s="100"/>
      <c r="T52" s="98"/>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164.44227000000001</v>
      </c>
      <c r="BN52" s="99">
        <v>165.47058000000001</v>
      </c>
      <c r="BO52" s="99">
        <v>165.59853000000001</v>
      </c>
      <c r="BP52" s="99"/>
      <c r="BQ52" s="99"/>
      <c r="BR52" s="99"/>
      <c r="BS52" s="99"/>
      <c r="BT52" s="99"/>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2972.5977400000006</v>
      </c>
      <c r="HK52" s="99">
        <v>2928.9804200000008</v>
      </c>
      <c r="HL52" s="100">
        <v>202.43389999999999</v>
      </c>
    </row>
    <row r="53" spans="1:220" x14ac:dyDescent="0.3">
      <c r="A53" s="1"/>
      <c r="B53" s="96" t="s">
        <v>874</v>
      </c>
      <c r="C53" s="97"/>
      <c r="D53" s="98"/>
      <c r="E53" s="99"/>
      <c r="F53" s="99">
        <v>8.8258700000000001</v>
      </c>
      <c r="G53" s="100">
        <v>8.5166900000000005</v>
      </c>
      <c r="H53" s="98"/>
      <c r="I53" s="100"/>
      <c r="J53" s="98">
        <v>81.096100000000007</v>
      </c>
      <c r="K53" s="100"/>
      <c r="L53" s="98"/>
      <c r="M53" s="99"/>
      <c r="N53" s="99"/>
      <c r="O53" s="99"/>
      <c r="P53" s="99"/>
      <c r="Q53" s="99"/>
      <c r="R53" s="99"/>
      <c r="S53" s="100"/>
      <c r="T53" s="98"/>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164.44227000000001</v>
      </c>
      <c r="BN53" s="99">
        <v>165.47058000000001</v>
      </c>
      <c r="BO53" s="99">
        <v>165.59853000000001</v>
      </c>
      <c r="BP53" s="99"/>
      <c r="BQ53" s="99"/>
      <c r="BR53" s="99"/>
      <c r="BS53" s="99"/>
      <c r="BT53" s="99"/>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2972.5977400000006</v>
      </c>
      <c r="HK53" s="99">
        <v>2928.9804200000008</v>
      </c>
      <c r="HL53" s="100">
        <v>202.43389999999999</v>
      </c>
    </row>
    <row r="54" spans="1:220" x14ac:dyDescent="0.3">
      <c r="A54" s="1"/>
      <c r="B54" s="96" t="s">
        <v>1434</v>
      </c>
      <c r="C54" s="97"/>
      <c r="D54" s="98"/>
      <c r="E54" s="99"/>
      <c r="F54" s="99">
        <v>8.8258700000000001</v>
      </c>
      <c r="G54" s="100">
        <v>8.5166900000000005</v>
      </c>
      <c r="H54" s="98"/>
      <c r="I54" s="100"/>
      <c r="J54" s="98">
        <v>81.096100000000007</v>
      </c>
      <c r="K54" s="100"/>
      <c r="L54" s="98"/>
      <c r="M54" s="99"/>
      <c r="N54" s="99"/>
      <c r="O54" s="99"/>
      <c r="P54" s="99"/>
      <c r="Q54" s="99"/>
      <c r="R54" s="99"/>
      <c r="S54" s="100"/>
      <c r="T54" s="98"/>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164.44227000000001</v>
      </c>
      <c r="BN54" s="99">
        <v>165.47058000000001</v>
      </c>
      <c r="BO54" s="99">
        <v>165.59853000000001</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2972.5977400000006</v>
      </c>
      <c r="HK54" s="99">
        <v>2928.9804200000008</v>
      </c>
      <c r="HL54" s="100">
        <v>202.43389999999999</v>
      </c>
    </row>
    <row r="55" spans="1:220" x14ac:dyDescent="0.3">
      <c r="A55" s="1"/>
      <c r="B55" s="105" t="s">
        <v>963</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90.706149999999994</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768.53700000000003</v>
      </c>
      <c r="BM55" s="107">
        <v>3946.6144800000002</v>
      </c>
      <c r="BN55" s="108">
        <v>3971.2939200000001</v>
      </c>
      <c r="BO55" s="108">
        <v>3974.36472</v>
      </c>
      <c r="BP55" s="108">
        <v>0</v>
      </c>
      <c r="BQ55" s="108">
        <v>0</v>
      </c>
      <c r="BR55" s="108">
        <v>0</v>
      </c>
      <c r="BS55" s="108">
        <v>0</v>
      </c>
      <c r="BT55" s="108">
        <v>0</v>
      </c>
      <c r="BU55" s="108">
        <v>0</v>
      </c>
      <c r="BV55" s="108">
        <v>2044.19487</v>
      </c>
      <c r="BW55" s="108">
        <v>4955.8694400000004</v>
      </c>
      <c r="BX55" s="108">
        <v>4946.7717599999996</v>
      </c>
      <c r="BY55" s="108">
        <v>4943.7607200000002</v>
      </c>
      <c r="BZ55" s="109">
        <v>0</v>
      </c>
      <c r="CA55" s="107">
        <v>391.85617500000001</v>
      </c>
      <c r="CB55" s="109">
        <v>1057.28808</v>
      </c>
      <c r="CC55" s="106">
        <v>0</v>
      </c>
      <c r="CD55" s="107">
        <v>0</v>
      </c>
      <c r="CE55" s="108">
        <v>0</v>
      </c>
      <c r="CF55" s="108">
        <v>0</v>
      </c>
      <c r="CG55" s="108">
        <v>0</v>
      </c>
      <c r="CH55" s="108">
        <v>0</v>
      </c>
      <c r="CI55" s="108">
        <v>2835.5364</v>
      </c>
      <c r="CJ55" s="108">
        <v>471.76659000000001</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3550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1435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1437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622</v>
      </c>
      <c r="C6" s="224"/>
      <c r="D6" s="224"/>
      <c r="E6" s="224"/>
      <c r="F6" s="224"/>
      <c r="G6" s="224"/>
      <c r="H6" s="224" t="s">
        <v>207</v>
      </c>
      <c r="I6" s="224"/>
      <c r="J6" s="224" t="s">
        <v>51</v>
      </c>
      <c r="K6" s="224"/>
      <c r="L6" s="224"/>
      <c r="M6" s="224" t="s">
        <v>620</v>
      </c>
      <c r="N6" s="224"/>
      <c r="O6" s="224" t="s">
        <v>253</v>
      </c>
      <c r="P6" s="224" t="s">
        <v>56</v>
      </c>
      <c r="Q6" s="224"/>
      <c r="R6" s="224"/>
      <c r="S6" s="224"/>
      <c r="T6" s="224" t="s">
        <v>282</v>
      </c>
      <c r="U6" s="224" t="s">
        <v>1005</v>
      </c>
      <c r="V6" s="224" t="s">
        <v>68</v>
      </c>
      <c r="W6" s="224"/>
      <c r="X6" s="224"/>
      <c r="Y6" s="224"/>
      <c r="Z6" s="224"/>
      <c r="AA6" s="224" t="s">
        <v>80</v>
      </c>
      <c r="AB6" s="224"/>
      <c r="AC6" s="224" t="s">
        <v>90</v>
      </c>
      <c r="AD6" s="224"/>
      <c r="AE6" s="224"/>
      <c r="AF6" s="224"/>
      <c r="AG6" s="224" t="s">
        <v>107</v>
      </c>
      <c r="AH6" s="224"/>
      <c r="AI6" s="224"/>
      <c r="AJ6" s="224"/>
      <c r="AK6" s="224"/>
      <c r="AL6" s="224" t="s">
        <v>621</v>
      </c>
      <c r="AM6" s="224"/>
      <c r="AN6" s="224" t="s">
        <v>121</v>
      </c>
      <c r="AO6" s="224"/>
      <c r="AP6" s="224"/>
      <c r="AQ6" s="224"/>
      <c r="AR6" s="224"/>
      <c r="AS6" s="224"/>
      <c r="AT6" s="224"/>
      <c r="AU6" s="224"/>
      <c r="AV6" s="224"/>
      <c r="AW6" s="224"/>
    </row>
    <row r="7" spans="1:49" ht="39.6" x14ac:dyDescent="0.3">
      <c r="A7" s="115" t="s">
        <v>1439</v>
      </c>
      <c r="B7" s="115" t="s">
        <v>1440</v>
      </c>
      <c r="C7" s="115" t="s">
        <v>1440</v>
      </c>
      <c r="D7" s="115" t="s">
        <v>1440</v>
      </c>
      <c r="E7" s="115" t="s">
        <v>1440</v>
      </c>
      <c r="F7" s="115" t="s">
        <v>1440</v>
      </c>
      <c r="G7" s="115" t="s">
        <v>1440</v>
      </c>
      <c r="H7" s="115" t="s">
        <v>1441</v>
      </c>
      <c r="I7" s="115" t="s">
        <v>1442</v>
      </c>
      <c r="J7" s="115" t="s">
        <v>1443</v>
      </c>
      <c r="K7" s="115" t="s">
        <v>1443</v>
      </c>
      <c r="L7" s="115" t="s">
        <v>1443</v>
      </c>
      <c r="M7" s="115" t="s">
        <v>1444</v>
      </c>
      <c r="N7" s="115" t="s">
        <v>1444</v>
      </c>
      <c r="O7" s="115" t="s">
        <v>1445</v>
      </c>
      <c r="P7" s="115" t="s">
        <v>278</v>
      </c>
      <c r="Q7" s="115" t="s">
        <v>278</v>
      </c>
      <c r="R7" s="115" t="s">
        <v>278</v>
      </c>
      <c r="S7" s="115" t="s">
        <v>278</v>
      </c>
      <c r="T7" s="115" t="s">
        <v>1446</v>
      </c>
      <c r="U7" s="115" t="s">
        <v>1447</v>
      </c>
      <c r="V7" s="115" t="s">
        <v>1448</v>
      </c>
      <c r="W7" s="115" t="s">
        <v>1449</v>
      </c>
      <c r="X7" s="115" t="s">
        <v>1449</v>
      </c>
      <c r="Y7" s="115" t="s">
        <v>1450</v>
      </c>
      <c r="Z7" s="115" t="s">
        <v>1451</v>
      </c>
      <c r="AA7" s="115" t="s">
        <v>278</v>
      </c>
      <c r="AB7" s="115" t="s">
        <v>278</v>
      </c>
      <c r="AC7" s="115" t="s">
        <v>1452</v>
      </c>
      <c r="AD7" s="115" t="s">
        <v>1453</v>
      </c>
      <c r="AE7" s="115" t="s">
        <v>1454</v>
      </c>
      <c r="AF7" s="115" t="s">
        <v>1452</v>
      </c>
      <c r="AG7" s="115" t="s">
        <v>1455</v>
      </c>
      <c r="AH7" s="115" t="s">
        <v>1455</v>
      </c>
      <c r="AI7" s="115" t="s">
        <v>1456</v>
      </c>
      <c r="AJ7" s="115" t="s">
        <v>1457</v>
      </c>
      <c r="AK7" s="115" t="s">
        <v>1457</v>
      </c>
      <c r="AL7" s="115" t="s">
        <v>621</v>
      </c>
      <c r="AM7" s="115" t="s">
        <v>621</v>
      </c>
      <c r="AN7" s="115" t="s">
        <v>1458</v>
      </c>
      <c r="AO7" s="115" t="s">
        <v>278</v>
      </c>
      <c r="AP7" s="115" t="s">
        <v>278</v>
      </c>
      <c r="AQ7" s="115" t="s">
        <v>1045</v>
      </c>
      <c r="AR7" s="115" t="s">
        <v>278</v>
      </c>
      <c r="AS7" s="115" t="s">
        <v>1449</v>
      </c>
      <c r="AT7" s="115" t="s">
        <v>1459</v>
      </c>
      <c r="AU7" s="115" t="s">
        <v>1448</v>
      </c>
      <c r="AV7" s="115" t="s">
        <v>1449</v>
      </c>
      <c r="AW7" s="115" t="s">
        <v>1460</v>
      </c>
    </row>
    <row r="8" spans="1:49" ht="26.4" x14ac:dyDescent="0.3">
      <c r="A8" s="115" t="s">
        <v>1461</v>
      </c>
      <c r="B8" s="115" t="s">
        <v>1462</v>
      </c>
      <c r="C8" s="115" t="s">
        <v>1462</v>
      </c>
      <c r="D8" s="115" t="s">
        <v>1463</v>
      </c>
      <c r="E8" s="115" t="s">
        <v>1463</v>
      </c>
      <c r="F8" s="115" t="s">
        <v>1464</v>
      </c>
      <c r="G8" s="115" t="s">
        <v>1463</v>
      </c>
      <c r="H8" s="115" t="s">
        <v>1463</v>
      </c>
      <c r="I8" s="115" t="s">
        <v>1463</v>
      </c>
      <c r="J8" s="115" t="s">
        <v>1462</v>
      </c>
      <c r="K8" s="115" t="s">
        <v>1462</v>
      </c>
      <c r="L8" s="115" t="s">
        <v>1464</v>
      </c>
      <c r="M8" s="115" t="s">
        <v>1463</v>
      </c>
      <c r="N8" s="115" t="s">
        <v>1463</v>
      </c>
      <c r="O8" s="115" t="s">
        <v>1463</v>
      </c>
      <c r="P8" s="115" t="s">
        <v>1463</v>
      </c>
      <c r="Q8" s="115" t="s">
        <v>1463</v>
      </c>
      <c r="R8" s="115" t="s">
        <v>1463</v>
      </c>
      <c r="S8" s="115" t="s">
        <v>1463</v>
      </c>
      <c r="T8" s="115" t="s">
        <v>1463</v>
      </c>
      <c r="U8" s="115" t="s">
        <v>1463</v>
      </c>
      <c r="V8" s="115" t="s">
        <v>1463</v>
      </c>
      <c r="W8" s="115" t="s">
        <v>1463</v>
      </c>
      <c r="X8" s="115" t="s">
        <v>1463</v>
      </c>
      <c r="Y8" s="115" t="s">
        <v>1463</v>
      </c>
      <c r="Z8" s="115" t="s">
        <v>1463</v>
      </c>
      <c r="AA8" s="115" t="s">
        <v>1463</v>
      </c>
      <c r="AB8" s="115" t="s">
        <v>1463</v>
      </c>
      <c r="AC8" s="115" t="s">
        <v>1463</v>
      </c>
      <c r="AD8" s="115" t="s">
        <v>1464</v>
      </c>
      <c r="AE8" s="115" t="s">
        <v>1462</v>
      </c>
      <c r="AF8" s="115" t="s">
        <v>1463</v>
      </c>
      <c r="AG8" s="115" t="s">
        <v>1463</v>
      </c>
      <c r="AH8" s="115" t="s">
        <v>1463</v>
      </c>
      <c r="AI8" s="115" t="s">
        <v>1462</v>
      </c>
      <c r="AJ8" s="115" t="s">
        <v>1463</v>
      </c>
      <c r="AK8" s="115" t="s">
        <v>1463</v>
      </c>
      <c r="AL8" s="115" t="s">
        <v>1463</v>
      </c>
      <c r="AM8" s="115" t="s">
        <v>1463</v>
      </c>
      <c r="AN8" s="115" t="s">
        <v>1463</v>
      </c>
      <c r="AO8" s="115" t="s">
        <v>1463</v>
      </c>
      <c r="AP8" s="115" t="s">
        <v>1463</v>
      </c>
      <c r="AQ8" s="115" t="s">
        <v>1463</v>
      </c>
      <c r="AR8" s="115" t="s">
        <v>1463</v>
      </c>
      <c r="AS8" s="115" t="s">
        <v>1463</v>
      </c>
      <c r="AT8" s="115" t="s">
        <v>1463</v>
      </c>
      <c r="AU8" s="115" t="s">
        <v>1463</v>
      </c>
      <c r="AV8" s="115" t="s">
        <v>1463</v>
      </c>
      <c r="AW8" s="115" t="s">
        <v>1463</v>
      </c>
    </row>
    <row r="9" spans="1:49" ht="39.6" x14ac:dyDescent="0.3">
      <c r="A9" s="115" t="s">
        <v>6</v>
      </c>
      <c r="B9" s="115" t="s">
        <v>1465</v>
      </c>
      <c r="C9" s="115" t="s">
        <v>1466</v>
      </c>
      <c r="D9" s="115" t="s">
        <v>1467</v>
      </c>
      <c r="E9" s="115" t="s">
        <v>1467</v>
      </c>
      <c r="F9" s="115" t="s">
        <v>985</v>
      </c>
      <c r="G9" s="115" t="s">
        <v>1467</v>
      </c>
      <c r="H9" s="115" t="s">
        <v>208</v>
      </c>
      <c r="I9" s="115" t="s">
        <v>703</v>
      </c>
      <c r="J9" s="115" t="s">
        <v>1468</v>
      </c>
      <c r="K9" s="115" t="s">
        <v>1469</v>
      </c>
      <c r="L9" s="115" t="s">
        <v>990</v>
      </c>
      <c r="M9" s="115" t="s">
        <v>1470</v>
      </c>
      <c r="N9" s="115" t="s">
        <v>1470</v>
      </c>
      <c r="O9" s="115" t="s">
        <v>1471</v>
      </c>
      <c r="P9" s="115" t="s">
        <v>1472</v>
      </c>
      <c r="Q9" s="115" t="s">
        <v>1473</v>
      </c>
      <c r="R9" s="115" t="s">
        <v>1474</v>
      </c>
      <c r="S9" s="115" t="s">
        <v>1475</v>
      </c>
      <c r="T9" s="115" t="s">
        <v>283</v>
      </c>
      <c r="U9" s="115" t="s">
        <v>1476</v>
      </c>
      <c r="V9" s="115" t="s">
        <v>1477</v>
      </c>
      <c r="W9" s="115" t="s">
        <v>1478</v>
      </c>
      <c r="X9" s="115" t="s">
        <v>1478</v>
      </c>
      <c r="Y9" s="115" t="s">
        <v>1479</v>
      </c>
      <c r="Z9" s="115" t="s">
        <v>1480</v>
      </c>
      <c r="AA9" s="115" t="s">
        <v>1481</v>
      </c>
      <c r="AB9" s="115" t="s">
        <v>682</v>
      </c>
      <c r="AC9" s="115" t="s">
        <v>1482</v>
      </c>
      <c r="AD9" s="115" t="s">
        <v>1027</v>
      </c>
      <c r="AE9" s="115" t="s">
        <v>1483</v>
      </c>
      <c r="AF9" s="115" t="s">
        <v>1482</v>
      </c>
      <c r="AG9" s="115" t="s">
        <v>1484</v>
      </c>
      <c r="AH9" s="115" t="s">
        <v>1484</v>
      </c>
      <c r="AI9" s="115" t="s">
        <v>1485</v>
      </c>
      <c r="AJ9" s="115" t="s">
        <v>1486</v>
      </c>
      <c r="AK9" s="115" t="s">
        <v>1486</v>
      </c>
      <c r="AL9" s="115" t="s">
        <v>621</v>
      </c>
      <c r="AM9" s="115" t="s">
        <v>1487</v>
      </c>
      <c r="AN9" s="115" t="s">
        <v>1488</v>
      </c>
      <c r="AO9" s="115" t="s">
        <v>1489</v>
      </c>
      <c r="AP9" s="115" t="s">
        <v>1489</v>
      </c>
      <c r="AQ9" s="115" t="s">
        <v>1490</v>
      </c>
      <c r="AR9" s="115" t="s">
        <v>1491</v>
      </c>
      <c r="AS9" s="115" t="s">
        <v>1492</v>
      </c>
      <c r="AT9" s="115" t="s">
        <v>1493</v>
      </c>
      <c r="AU9" s="115" t="s">
        <v>1494</v>
      </c>
      <c r="AV9" s="115" t="s">
        <v>1495</v>
      </c>
      <c r="AW9" s="115" t="s">
        <v>1496</v>
      </c>
    </row>
    <row r="10" spans="1:49" ht="52.8" x14ac:dyDescent="0.3">
      <c r="A10" s="115" t="s">
        <v>1105</v>
      </c>
      <c r="B10" s="115" t="s">
        <v>1497</v>
      </c>
      <c r="C10" s="115" t="s">
        <v>1497</v>
      </c>
      <c r="D10" s="115" t="s">
        <v>1498</v>
      </c>
      <c r="E10" s="115" t="s">
        <v>1499</v>
      </c>
      <c r="F10" s="115" t="s">
        <v>1500</v>
      </c>
      <c r="G10" s="115" t="s">
        <v>1501</v>
      </c>
      <c r="H10" s="115" t="s">
        <v>1498</v>
      </c>
      <c r="I10" s="115" t="s">
        <v>1498</v>
      </c>
      <c r="J10" s="115" t="s">
        <v>1497</v>
      </c>
      <c r="K10" s="115" t="s">
        <v>1497</v>
      </c>
      <c r="L10" s="115" t="s">
        <v>1500</v>
      </c>
      <c r="M10" s="115" t="s">
        <v>1499</v>
      </c>
      <c r="N10" s="115" t="s">
        <v>1501</v>
      </c>
      <c r="O10" s="115" t="s">
        <v>1498</v>
      </c>
      <c r="P10" s="115" t="s">
        <v>1501</v>
      </c>
      <c r="Q10" s="115" t="s">
        <v>1501</v>
      </c>
      <c r="R10" s="115" t="s">
        <v>1501</v>
      </c>
      <c r="S10" s="115" t="s">
        <v>1498</v>
      </c>
      <c r="T10" s="115" t="s">
        <v>1501</v>
      </c>
      <c r="U10" s="115" t="s">
        <v>1498</v>
      </c>
      <c r="V10" s="115" t="s">
        <v>1501</v>
      </c>
      <c r="W10" s="115" t="s">
        <v>1501</v>
      </c>
      <c r="X10" s="115" t="s">
        <v>1499</v>
      </c>
      <c r="Y10" s="115" t="s">
        <v>1501</v>
      </c>
      <c r="Z10" s="115" t="s">
        <v>1501</v>
      </c>
      <c r="AA10" s="115" t="s">
        <v>1498</v>
      </c>
      <c r="AB10" s="115" t="s">
        <v>1501</v>
      </c>
      <c r="AC10" s="115" t="s">
        <v>1498</v>
      </c>
      <c r="AD10" s="115" t="s">
        <v>1500</v>
      </c>
      <c r="AE10" s="115" t="s">
        <v>1498</v>
      </c>
      <c r="AF10" s="115" t="s">
        <v>1498</v>
      </c>
      <c r="AG10" s="115" t="s">
        <v>1498</v>
      </c>
      <c r="AH10" s="115" t="s">
        <v>1501</v>
      </c>
      <c r="AI10" s="115" t="s">
        <v>1501</v>
      </c>
      <c r="AJ10" s="115" t="s">
        <v>1498</v>
      </c>
      <c r="AK10" s="115" t="s">
        <v>1501</v>
      </c>
      <c r="AL10" s="115" t="s">
        <v>1498</v>
      </c>
      <c r="AM10" s="115" t="s">
        <v>1501</v>
      </c>
      <c r="AN10" s="115" t="s">
        <v>1501</v>
      </c>
      <c r="AO10" s="115" t="s">
        <v>1498</v>
      </c>
      <c r="AP10" s="115" t="s">
        <v>1501</v>
      </c>
      <c r="AQ10" s="115" t="s">
        <v>1501</v>
      </c>
      <c r="AR10" s="115" t="s">
        <v>1498</v>
      </c>
      <c r="AS10" s="115" t="s">
        <v>1498</v>
      </c>
      <c r="AT10" s="115" t="s">
        <v>1498</v>
      </c>
      <c r="AU10" s="115" t="s">
        <v>1498</v>
      </c>
      <c r="AV10" s="115" t="s">
        <v>1498</v>
      </c>
      <c r="AW10" s="115" t="s">
        <v>1501</v>
      </c>
    </row>
    <row r="11" spans="1:49" x14ac:dyDescent="0.3">
      <c r="A11" s="115" t="s">
        <v>44</v>
      </c>
      <c r="B11" s="115" t="s">
        <v>1502</v>
      </c>
      <c r="C11" s="115" t="s">
        <v>1502</v>
      </c>
      <c r="D11" s="115" t="s">
        <v>1502</v>
      </c>
      <c r="E11" s="115" t="s">
        <v>1502</v>
      </c>
      <c r="F11" s="115" t="s">
        <v>1502</v>
      </c>
      <c r="G11" s="115" t="s">
        <v>1502</v>
      </c>
      <c r="H11" s="115" t="s">
        <v>1502</v>
      </c>
      <c r="I11" s="115" t="s">
        <v>1502</v>
      </c>
      <c r="J11" s="115" t="s">
        <v>1502</v>
      </c>
      <c r="K11" s="115" t="s">
        <v>1502</v>
      </c>
      <c r="L11" s="115" t="s">
        <v>1502</v>
      </c>
      <c r="M11" s="115" t="s">
        <v>1502</v>
      </c>
      <c r="N11" s="115" t="s">
        <v>1502</v>
      </c>
      <c r="O11" s="115" t="s">
        <v>1502</v>
      </c>
      <c r="P11" s="115" t="s">
        <v>1502</v>
      </c>
      <c r="Q11" s="115" t="s">
        <v>1502</v>
      </c>
      <c r="R11" s="115" t="s">
        <v>1502</v>
      </c>
      <c r="S11" s="115" t="s">
        <v>1502</v>
      </c>
      <c r="T11" s="115" t="s">
        <v>1502</v>
      </c>
      <c r="U11" s="115" t="s">
        <v>1502</v>
      </c>
      <c r="V11" s="115" t="s">
        <v>1502</v>
      </c>
      <c r="W11" s="115" t="s">
        <v>1502</v>
      </c>
      <c r="X11" s="115" t="s">
        <v>1502</v>
      </c>
      <c r="Y11" s="115" t="s">
        <v>1502</v>
      </c>
      <c r="Z11" s="115" t="s">
        <v>1502</v>
      </c>
      <c r="AA11" s="115" t="s">
        <v>1502</v>
      </c>
      <c r="AB11" s="115" t="s">
        <v>1502</v>
      </c>
      <c r="AC11" s="115" t="s">
        <v>1502</v>
      </c>
      <c r="AD11" s="115" t="s">
        <v>1502</v>
      </c>
      <c r="AE11" s="115" t="s">
        <v>1502</v>
      </c>
      <c r="AF11" s="115" t="s">
        <v>1502</v>
      </c>
      <c r="AG11" s="115" t="s">
        <v>1502</v>
      </c>
      <c r="AH11" s="115" t="s">
        <v>1502</v>
      </c>
      <c r="AI11" s="115" t="s">
        <v>1502</v>
      </c>
      <c r="AJ11" s="115" t="s">
        <v>1502</v>
      </c>
      <c r="AK11" s="115" t="s">
        <v>1502</v>
      </c>
      <c r="AL11" s="115" t="s">
        <v>1502</v>
      </c>
      <c r="AM11" s="115" t="s">
        <v>1502</v>
      </c>
      <c r="AN11" s="115" t="s">
        <v>1502</v>
      </c>
      <c r="AO11" s="115" t="s">
        <v>1502</v>
      </c>
      <c r="AP11" s="115" t="s">
        <v>1502</v>
      </c>
      <c r="AQ11" s="115" t="s">
        <v>1502</v>
      </c>
      <c r="AR11" s="115" t="s">
        <v>1502</v>
      </c>
      <c r="AS11" s="115" t="s">
        <v>1502</v>
      </c>
      <c r="AT11" s="115" t="s">
        <v>1502</v>
      </c>
      <c r="AU11" s="115" t="s">
        <v>1502</v>
      </c>
      <c r="AV11" s="115" t="s">
        <v>1502</v>
      </c>
      <c r="AW11" s="115" t="s">
        <v>1502</v>
      </c>
    </row>
    <row r="12" spans="1:49" x14ac:dyDescent="0.3">
      <c r="A12" s="116" t="s">
        <v>49</v>
      </c>
      <c r="B12" s="117">
        <v>7</v>
      </c>
      <c r="C12" s="118">
        <v>16.5</v>
      </c>
      <c r="D12" s="118">
        <v>11.4</v>
      </c>
      <c r="E12" s="118">
        <v>2</v>
      </c>
      <c r="F12" s="118">
        <v>14</v>
      </c>
      <c r="G12" s="119">
        <v>18.5</v>
      </c>
      <c r="H12" s="117">
        <v>12.2</v>
      </c>
      <c r="I12" s="119">
        <v>32</v>
      </c>
      <c r="J12" s="117">
        <v>15.47</v>
      </c>
      <c r="K12" s="118">
        <v>12.96</v>
      </c>
      <c r="L12" s="119">
        <v>14.18</v>
      </c>
      <c r="M12" s="120" t="s">
        <v>1503</v>
      </c>
      <c r="N12" s="121" t="s">
        <v>1503</v>
      </c>
      <c r="O12" s="122">
        <v>1.905</v>
      </c>
      <c r="P12" s="117">
        <v>39.35</v>
      </c>
      <c r="Q12" s="118">
        <v>22.38</v>
      </c>
      <c r="R12" s="118">
        <v>101.02</v>
      </c>
      <c r="S12" s="119">
        <v>53.58</v>
      </c>
      <c r="T12" s="122">
        <v>28.445</v>
      </c>
      <c r="U12" s="122">
        <v>10.06</v>
      </c>
      <c r="V12" s="117">
        <v>14.41</v>
      </c>
      <c r="W12" s="118">
        <v>7.024</v>
      </c>
      <c r="X12" s="118">
        <v>0.4</v>
      </c>
      <c r="Y12" s="123" t="s">
        <v>1503</v>
      </c>
      <c r="Z12" s="121" t="s">
        <v>1503</v>
      </c>
      <c r="AA12" s="117">
        <v>14.58</v>
      </c>
      <c r="AB12" s="119">
        <v>110.78</v>
      </c>
      <c r="AC12" s="117">
        <v>34.26</v>
      </c>
      <c r="AD12" s="118">
        <v>29.9</v>
      </c>
      <c r="AE12" s="118">
        <v>7.4</v>
      </c>
      <c r="AF12" s="119">
        <v>0</v>
      </c>
      <c r="AG12" s="117">
        <v>0.87961999999999996</v>
      </c>
      <c r="AH12" s="118">
        <v>8.8000000000000007</v>
      </c>
      <c r="AI12" s="118">
        <v>10.20255</v>
      </c>
      <c r="AJ12" s="118">
        <v>5.5</v>
      </c>
      <c r="AK12" s="119">
        <v>9.8000000000000007</v>
      </c>
      <c r="AL12" s="117">
        <v>7.74</v>
      </c>
      <c r="AM12" s="119">
        <v>12.4</v>
      </c>
      <c r="AN12" s="117">
        <v>12</v>
      </c>
      <c r="AO12" s="123" t="s">
        <v>1503</v>
      </c>
      <c r="AP12" s="118">
        <v>20.254079999999998</v>
      </c>
      <c r="AQ12" s="118">
        <v>7.3559999999999999</v>
      </c>
      <c r="AR12" s="123" t="s">
        <v>1503</v>
      </c>
      <c r="AS12" s="118">
        <v>4.2393400000000003</v>
      </c>
      <c r="AT12" s="118">
        <v>6.6443199999999996</v>
      </c>
      <c r="AU12" s="118">
        <v>13.989000000000001</v>
      </c>
      <c r="AV12" s="118">
        <v>8.4429999999999996</v>
      </c>
      <c r="AW12" s="119">
        <v>12.129</v>
      </c>
    </row>
    <row r="13" spans="1:49" x14ac:dyDescent="0.3">
      <c r="A13" s="124" t="s">
        <v>828</v>
      </c>
      <c r="B13" s="117">
        <v>7</v>
      </c>
      <c r="C13" s="118">
        <v>16.5</v>
      </c>
      <c r="D13" s="118">
        <v>11.4</v>
      </c>
      <c r="E13" s="118">
        <v>2</v>
      </c>
      <c r="F13" s="118">
        <v>14</v>
      </c>
      <c r="G13" s="119">
        <v>18.5</v>
      </c>
      <c r="H13" s="117">
        <v>12.2</v>
      </c>
      <c r="I13" s="119">
        <v>32</v>
      </c>
      <c r="J13" s="117">
        <v>15.47</v>
      </c>
      <c r="K13" s="118">
        <v>12.96</v>
      </c>
      <c r="L13" s="119">
        <v>14.18</v>
      </c>
      <c r="M13" s="120" t="s">
        <v>1503</v>
      </c>
      <c r="N13" s="121" t="s">
        <v>1503</v>
      </c>
      <c r="O13" s="122">
        <v>1.905</v>
      </c>
      <c r="P13" s="117">
        <v>39.35</v>
      </c>
      <c r="Q13" s="118">
        <v>22.38</v>
      </c>
      <c r="R13" s="118">
        <v>101.02</v>
      </c>
      <c r="S13" s="119">
        <v>53.58</v>
      </c>
      <c r="T13" s="122">
        <v>28.445</v>
      </c>
      <c r="U13" s="122">
        <v>10.06</v>
      </c>
      <c r="V13" s="117">
        <v>14.41</v>
      </c>
      <c r="W13" s="118">
        <v>7.024</v>
      </c>
      <c r="X13" s="118">
        <v>0.4</v>
      </c>
      <c r="Y13" s="123" t="s">
        <v>1503</v>
      </c>
      <c r="Z13" s="121" t="s">
        <v>1503</v>
      </c>
      <c r="AA13" s="117">
        <v>14.58</v>
      </c>
      <c r="AB13" s="119">
        <v>110.78</v>
      </c>
      <c r="AC13" s="117">
        <v>34.26</v>
      </c>
      <c r="AD13" s="118">
        <v>29.9</v>
      </c>
      <c r="AE13" s="118">
        <v>7.4</v>
      </c>
      <c r="AF13" s="119">
        <v>0</v>
      </c>
      <c r="AG13" s="117">
        <v>0.87961999999999996</v>
      </c>
      <c r="AH13" s="118">
        <v>8.8000000000000007</v>
      </c>
      <c r="AI13" s="118">
        <v>10.20255</v>
      </c>
      <c r="AJ13" s="118">
        <v>5.5</v>
      </c>
      <c r="AK13" s="119">
        <v>9.8000000000000007</v>
      </c>
      <c r="AL13" s="117">
        <v>7.74</v>
      </c>
      <c r="AM13" s="119">
        <v>12.4</v>
      </c>
      <c r="AN13" s="117">
        <v>12</v>
      </c>
      <c r="AO13" s="123" t="s">
        <v>1503</v>
      </c>
      <c r="AP13" s="118">
        <v>20.254079999999998</v>
      </c>
      <c r="AQ13" s="118">
        <v>7.3559999999999999</v>
      </c>
      <c r="AR13" s="123" t="s">
        <v>1503</v>
      </c>
      <c r="AS13" s="118">
        <v>4.2393400000000003</v>
      </c>
      <c r="AT13" s="118">
        <v>6.6443199999999996</v>
      </c>
      <c r="AU13" s="118">
        <v>13.989000000000001</v>
      </c>
      <c r="AV13" s="118">
        <v>8.4429999999999996</v>
      </c>
      <c r="AW13" s="119">
        <v>12.129</v>
      </c>
    </row>
    <row r="14" spans="1:49" x14ac:dyDescent="0.3">
      <c r="A14" s="124" t="s">
        <v>829</v>
      </c>
      <c r="B14" s="117">
        <v>7</v>
      </c>
      <c r="C14" s="118">
        <v>16.5</v>
      </c>
      <c r="D14" s="118">
        <v>11.4</v>
      </c>
      <c r="E14" s="118">
        <v>2</v>
      </c>
      <c r="F14" s="118">
        <v>14.5</v>
      </c>
      <c r="G14" s="119">
        <v>18.5</v>
      </c>
      <c r="H14" s="117">
        <v>12.2</v>
      </c>
      <c r="I14" s="119">
        <v>32</v>
      </c>
      <c r="J14" s="117">
        <v>11.99</v>
      </c>
      <c r="K14" s="118">
        <v>12.88</v>
      </c>
      <c r="L14" s="119">
        <v>14.12</v>
      </c>
      <c r="M14" s="120" t="s">
        <v>1503</v>
      </c>
      <c r="N14" s="121" t="s">
        <v>1503</v>
      </c>
      <c r="O14" s="122">
        <v>1.905</v>
      </c>
      <c r="P14" s="117">
        <v>41.57</v>
      </c>
      <c r="Q14" s="118">
        <v>20.25</v>
      </c>
      <c r="R14" s="118">
        <v>101.02</v>
      </c>
      <c r="S14" s="119">
        <v>54.19</v>
      </c>
      <c r="T14" s="122">
        <v>28.491</v>
      </c>
      <c r="U14" s="122">
        <v>10.06</v>
      </c>
      <c r="V14" s="117">
        <v>13.82</v>
      </c>
      <c r="W14" s="118">
        <v>7.4119999999999999</v>
      </c>
      <c r="X14" s="118">
        <v>0.4</v>
      </c>
      <c r="Y14" s="123" t="s">
        <v>1503</v>
      </c>
      <c r="Z14" s="121" t="s">
        <v>1503</v>
      </c>
      <c r="AA14" s="117">
        <v>20.12</v>
      </c>
      <c r="AB14" s="119">
        <v>113.211</v>
      </c>
      <c r="AC14" s="117">
        <v>33.9</v>
      </c>
      <c r="AD14" s="118">
        <v>30.126999999999999</v>
      </c>
      <c r="AE14" s="118">
        <v>7.34</v>
      </c>
      <c r="AF14" s="119">
        <v>0</v>
      </c>
      <c r="AG14" s="117">
        <v>0.87961999999999996</v>
      </c>
      <c r="AH14" s="118">
        <v>8.8000000000000007</v>
      </c>
      <c r="AI14" s="118">
        <v>10.26911</v>
      </c>
      <c r="AJ14" s="118">
        <v>5.5</v>
      </c>
      <c r="AK14" s="119">
        <v>9.8000000000000007</v>
      </c>
      <c r="AL14" s="117">
        <v>7.62</v>
      </c>
      <c r="AM14" s="119">
        <v>12.28</v>
      </c>
      <c r="AN14" s="117">
        <v>12</v>
      </c>
      <c r="AO14" s="123" t="s">
        <v>1503</v>
      </c>
      <c r="AP14" s="123" t="s">
        <v>1503</v>
      </c>
      <c r="AQ14" s="118">
        <v>7.3419999999999996</v>
      </c>
      <c r="AR14" s="123" t="s">
        <v>1503</v>
      </c>
      <c r="AS14" s="118">
        <v>4.1559299999999997</v>
      </c>
      <c r="AT14" s="118">
        <v>6.6443199999999996</v>
      </c>
      <c r="AU14" s="118">
        <v>13.989000000000001</v>
      </c>
      <c r="AV14" s="118">
        <v>8.0410000000000004</v>
      </c>
      <c r="AW14" s="119">
        <v>12.087</v>
      </c>
    </row>
    <row r="15" spans="1:49" x14ac:dyDescent="0.3">
      <c r="A15" s="124" t="s">
        <v>830</v>
      </c>
      <c r="B15" s="117">
        <v>7</v>
      </c>
      <c r="C15" s="118">
        <v>16.5</v>
      </c>
      <c r="D15" s="118">
        <v>11.4</v>
      </c>
      <c r="E15" s="118">
        <v>2</v>
      </c>
      <c r="F15" s="118">
        <v>14.5</v>
      </c>
      <c r="G15" s="119">
        <v>18.5</v>
      </c>
      <c r="H15" s="117">
        <v>12.2</v>
      </c>
      <c r="I15" s="119">
        <v>32</v>
      </c>
      <c r="J15" s="117">
        <v>11.99</v>
      </c>
      <c r="K15" s="118">
        <v>12.88</v>
      </c>
      <c r="L15" s="119">
        <v>14.12</v>
      </c>
      <c r="M15" s="120" t="s">
        <v>1503</v>
      </c>
      <c r="N15" s="121" t="s">
        <v>1503</v>
      </c>
      <c r="O15" s="122">
        <v>1.905</v>
      </c>
      <c r="P15" s="117">
        <v>41.57</v>
      </c>
      <c r="Q15" s="118">
        <v>20.25</v>
      </c>
      <c r="R15" s="118">
        <v>101.02</v>
      </c>
      <c r="S15" s="119">
        <v>54.19</v>
      </c>
      <c r="T15" s="122">
        <v>28.491</v>
      </c>
      <c r="U15" s="122">
        <v>10.06</v>
      </c>
      <c r="V15" s="117">
        <v>13.82</v>
      </c>
      <c r="W15" s="118">
        <v>7.4119999999999999</v>
      </c>
      <c r="X15" s="118">
        <v>0.4</v>
      </c>
      <c r="Y15" s="123" t="s">
        <v>1503</v>
      </c>
      <c r="Z15" s="121" t="s">
        <v>1503</v>
      </c>
      <c r="AA15" s="117">
        <v>20.12</v>
      </c>
      <c r="AB15" s="119">
        <v>113.211</v>
      </c>
      <c r="AC15" s="117">
        <v>33.9</v>
      </c>
      <c r="AD15" s="118">
        <v>30.126999999999999</v>
      </c>
      <c r="AE15" s="118">
        <v>7.34</v>
      </c>
      <c r="AF15" s="119">
        <v>0</v>
      </c>
      <c r="AG15" s="117">
        <v>0.87961999999999996</v>
      </c>
      <c r="AH15" s="118">
        <v>8.8000000000000007</v>
      </c>
      <c r="AI15" s="118">
        <v>10.26911</v>
      </c>
      <c r="AJ15" s="118">
        <v>5.5</v>
      </c>
      <c r="AK15" s="119">
        <v>9.8000000000000007</v>
      </c>
      <c r="AL15" s="117">
        <v>7.62</v>
      </c>
      <c r="AM15" s="119">
        <v>12.28</v>
      </c>
      <c r="AN15" s="117">
        <v>12</v>
      </c>
      <c r="AO15" s="123" t="s">
        <v>1503</v>
      </c>
      <c r="AP15" s="123" t="s">
        <v>1503</v>
      </c>
      <c r="AQ15" s="118">
        <v>7.3419999999999996</v>
      </c>
      <c r="AR15" s="123" t="s">
        <v>1503</v>
      </c>
      <c r="AS15" s="118">
        <v>4.1559299999999997</v>
      </c>
      <c r="AT15" s="118">
        <v>6.6443199999999996</v>
      </c>
      <c r="AU15" s="118">
        <v>13.989000000000001</v>
      </c>
      <c r="AV15" s="118">
        <v>8.0410000000000004</v>
      </c>
      <c r="AW15" s="119">
        <v>12.087</v>
      </c>
    </row>
    <row r="16" spans="1:49" x14ac:dyDescent="0.3">
      <c r="A16" s="124" t="s">
        <v>831</v>
      </c>
      <c r="B16" s="117">
        <v>7</v>
      </c>
      <c r="C16" s="118">
        <v>16.5</v>
      </c>
      <c r="D16" s="118">
        <v>11.4</v>
      </c>
      <c r="E16" s="118">
        <v>2</v>
      </c>
      <c r="F16" s="118">
        <v>12.4</v>
      </c>
      <c r="G16" s="119">
        <v>18.5</v>
      </c>
      <c r="H16" s="117">
        <v>12.2</v>
      </c>
      <c r="I16" s="119">
        <v>33</v>
      </c>
      <c r="J16" s="117">
        <v>11.69</v>
      </c>
      <c r="K16" s="118">
        <v>12.79</v>
      </c>
      <c r="L16" s="119">
        <v>14.21</v>
      </c>
      <c r="M16" s="120" t="s">
        <v>1503</v>
      </c>
      <c r="N16" s="121" t="s">
        <v>1503</v>
      </c>
      <c r="O16" s="122">
        <v>1.905</v>
      </c>
      <c r="P16" s="117">
        <v>40.450000000000003</v>
      </c>
      <c r="Q16" s="118">
        <v>20</v>
      </c>
      <c r="R16" s="118">
        <v>100.11</v>
      </c>
      <c r="S16" s="119">
        <v>56.83</v>
      </c>
      <c r="T16" s="122">
        <v>28.417999999999999</v>
      </c>
      <c r="U16" s="122">
        <v>10.08</v>
      </c>
      <c r="V16" s="117">
        <v>14.41</v>
      </c>
      <c r="W16" s="118">
        <v>7.8310000000000004</v>
      </c>
      <c r="X16" s="118">
        <v>0.39</v>
      </c>
      <c r="Y16" s="123" t="s">
        <v>1503</v>
      </c>
      <c r="Z16" s="121" t="s">
        <v>1503</v>
      </c>
      <c r="AA16" s="117">
        <v>17.61</v>
      </c>
      <c r="AB16" s="119">
        <v>110.43</v>
      </c>
      <c r="AC16" s="117">
        <v>34.28</v>
      </c>
      <c r="AD16" s="118">
        <v>30.337</v>
      </c>
      <c r="AE16" s="118">
        <v>7.56</v>
      </c>
      <c r="AF16" s="119">
        <v>0</v>
      </c>
      <c r="AG16" s="117">
        <v>0.87961999999999996</v>
      </c>
      <c r="AH16" s="118">
        <v>8.8000000000000007</v>
      </c>
      <c r="AI16" s="118">
        <v>10.15878</v>
      </c>
      <c r="AJ16" s="118">
        <v>5.5</v>
      </c>
      <c r="AK16" s="119">
        <v>9.8000000000000007</v>
      </c>
      <c r="AL16" s="117">
        <v>7.82</v>
      </c>
      <c r="AM16" s="119">
        <v>12.48</v>
      </c>
      <c r="AN16" s="117">
        <v>12</v>
      </c>
      <c r="AO16" s="123" t="s">
        <v>1503</v>
      </c>
      <c r="AP16" s="123" t="s">
        <v>1503</v>
      </c>
      <c r="AQ16" s="118">
        <v>7.3369999999999997</v>
      </c>
      <c r="AR16" s="123" t="s">
        <v>1503</v>
      </c>
      <c r="AS16" s="118">
        <v>4.0874600000000001</v>
      </c>
      <c r="AT16" s="118">
        <v>6.6443199999999996</v>
      </c>
      <c r="AU16" s="118">
        <v>13.760999999999999</v>
      </c>
      <c r="AV16" s="118">
        <v>7.9390000000000001</v>
      </c>
      <c r="AW16" s="119">
        <v>12.087</v>
      </c>
    </row>
    <row r="17" spans="1:49" x14ac:dyDescent="0.3">
      <c r="A17" s="124" t="s">
        <v>832</v>
      </c>
      <c r="B17" s="117">
        <v>7</v>
      </c>
      <c r="C17" s="118">
        <v>16.5</v>
      </c>
      <c r="D17" s="118">
        <v>11.4</v>
      </c>
      <c r="E17" s="118">
        <v>2</v>
      </c>
      <c r="F17" s="118">
        <v>12.4</v>
      </c>
      <c r="G17" s="119">
        <v>18.5</v>
      </c>
      <c r="H17" s="117">
        <v>12.2</v>
      </c>
      <c r="I17" s="119">
        <v>33</v>
      </c>
      <c r="J17" s="117">
        <v>11.69</v>
      </c>
      <c r="K17" s="118">
        <v>12.79</v>
      </c>
      <c r="L17" s="119">
        <v>14.21</v>
      </c>
      <c r="M17" s="120" t="s">
        <v>1503</v>
      </c>
      <c r="N17" s="121" t="s">
        <v>1503</v>
      </c>
      <c r="O17" s="122">
        <v>1.905</v>
      </c>
      <c r="P17" s="117">
        <v>40.450000000000003</v>
      </c>
      <c r="Q17" s="118">
        <v>20</v>
      </c>
      <c r="R17" s="118">
        <v>100.11</v>
      </c>
      <c r="S17" s="119">
        <v>56.83</v>
      </c>
      <c r="T17" s="122">
        <v>28.417999999999999</v>
      </c>
      <c r="U17" s="122">
        <v>10.08</v>
      </c>
      <c r="V17" s="117">
        <v>14.41</v>
      </c>
      <c r="W17" s="118">
        <v>7.8310000000000004</v>
      </c>
      <c r="X17" s="118">
        <v>0.39</v>
      </c>
      <c r="Y17" s="123" t="s">
        <v>1503</v>
      </c>
      <c r="Z17" s="121" t="s">
        <v>1503</v>
      </c>
      <c r="AA17" s="117">
        <v>17.61</v>
      </c>
      <c r="AB17" s="119">
        <v>110.43</v>
      </c>
      <c r="AC17" s="117">
        <v>34.28</v>
      </c>
      <c r="AD17" s="118">
        <v>30.337</v>
      </c>
      <c r="AE17" s="118">
        <v>7.56</v>
      </c>
      <c r="AF17" s="119">
        <v>0</v>
      </c>
      <c r="AG17" s="117">
        <v>0.87961999999999996</v>
      </c>
      <c r="AH17" s="118">
        <v>8.8000000000000007</v>
      </c>
      <c r="AI17" s="118">
        <v>10.15878</v>
      </c>
      <c r="AJ17" s="118">
        <v>5.5</v>
      </c>
      <c r="AK17" s="119">
        <v>9.8000000000000007</v>
      </c>
      <c r="AL17" s="117">
        <v>7.82</v>
      </c>
      <c r="AM17" s="119">
        <v>12.48</v>
      </c>
      <c r="AN17" s="117">
        <v>12</v>
      </c>
      <c r="AO17" s="123" t="s">
        <v>1503</v>
      </c>
      <c r="AP17" s="123" t="s">
        <v>1503</v>
      </c>
      <c r="AQ17" s="118">
        <v>7.3369999999999997</v>
      </c>
      <c r="AR17" s="123" t="s">
        <v>1503</v>
      </c>
      <c r="AS17" s="118">
        <v>4.0874600000000001</v>
      </c>
      <c r="AT17" s="118">
        <v>6.6443199999999996</v>
      </c>
      <c r="AU17" s="118">
        <v>13.760999999999999</v>
      </c>
      <c r="AV17" s="118">
        <v>7.9390000000000001</v>
      </c>
      <c r="AW17" s="119">
        <v>12.087</v>
      </c>
    </row>
    <row r="18" spans="1:49" x14ac:dyDescent="0.3">
      <c r="A18" s="124" t="s">
        <v>833</v>
      </c>
      <c r="B18" s="117">
        <v>7</v>
      </c>
      <c r="C18" s="118">
        <v>16.5</v>
      </c>
      <c r="D18" s="118">
        <v>11.4</v>
      </c>
      <c r="E18" s="118">
        <v>2</v>
      </c>
      <c r="F18" s="118">
        <v>8.9</v>
      </c>
      <c r="G18" s="119">
        <v>18.5</v>
      </c>
      <c r="H18" s="117">
        <v>13.2</v>
      </c>
      <c r="I18" s="119">
        <v>34</v>
      </c>
      <c r="J18" s="117">
        <v>12.06</v>
      </c>
      <c r="K18" s="118">
        <v>12.79</v>
      </c>
      <c r="L18" s="119">
        <v>8.07</v>
      </c>
      <c r="M18" s="120" t="s">
        <v>1503</v>
      </c>
      <c r="N18" s="121" t="s">
        <v>1503</v>
      </c>
      <c r="O18" s="122">
        <v>1.905</v>
      </c>
      <c r="P18" s="117">
        <v>42.13</v>
      </c>
      <c r="Q18" s="118">
        <v>20</v>
      </c>
      <c r="R18" s="118">
        <v>99.2</v>
      </c>
      <c r="S18" s="119">
        <v>54.17</v>
      </c>
      <c r="T18" s="122">
        <v>27.343</v>
      </c>
      <c r="U18" s="122">
        <v>10.08</v>
      </c>
      <c r="V18" s="117">
        <v>13.82</v>
      </c>
      <c r="W18" s="118">
        <v>5.9530000000000003</v>
      </c>
      <c r="X18" s="118">
        <v>0.39</v>
      </c>
      <c r="Y18" s="123" t="s">
        <v>1503</v>
      </c>
      <c r="Z18" s="121" t="s">
        <v>1503</v>
      </c>
      <c r="AA18" s="117">
        <v>14.78</v>
      </c>
      <c r="AB18" s="119">
        <v>106.758</v>
      </c>
      <c r="AC18" s="117">
        <v>34.21</v>
      </c>
      <c r="AD18" s="118">
        <v>31.225000000000001</v>
      </c>
      <c r="AE18" s="118">
        <v>7.88</v>
      </c>
      <c r="AF18" s="119">
        <v>0</v>
      </c>
      <c r="AG18" s="117">
        <v>0.87961999999999996</v>
      </c>
      <c r="AH18" s="118">
        <v>8.8000000000000007</v>
      </c>
      <c r="AI18" s="118">
        <v>10.188029999999999</v>
      </c>
      <c r="AJ18" s="118">
        <v>5.5</v>
      </c>
      <c r="AK18" s="119">
        <v>9.8000000000000007</v>
      </c>
      <c r="AL18" s="117">
        <v>7.43</v>
      </c>
      <c r="AM18" s="119">
        <v>12.09</v>
      </c>
      <c r="AN18" s="117">
        <v>12</v>
      </c>
      <c r="AO18" s="123" t="s">
        <v>1503</v>
      </c>
      <c r="AP18" s="123" t="s">
        <v>1503</v>
      </c>
      <c r="AQ18" s="118">
        <v>7.3310000000000004</v>
      </c>
      <c r="AR18" s="123" t="s">
        <v>1503</v>
      </c>
      <c r="AS18" s="118">
        <v>3.9801899999999999</v>
      </c>
      <c r="AT18" s="118">
        <v>6.6443199999999996</v>
      </c>
      <c r="AU18" s="118">
        <v>13.691000000000001</v>
      </c>
      <c r="AV18" s="118">
        <v>7.492</v>
      </c>
      <c r="AW18" s="119">
        <v>12.087</v>
      </c>
    </row>
    <row r="19" spans="1:49" x14ac:dyDescent="0.3">
      <c r="A19" s="124" t="s">
        <v>834</v>
      </c>
      <c r="B19" s="117">
        <v>7</v>
      </c>
      <c r="C19" s="118">
        <v>16.5</v>
      </c>
      <c r="D19" s="118">
        <v>11.4</v>
      </c>
      <c r="E19" s="118">
        <v>2</v>
      </c>
      <c r="F19" s="118">
        <v>8.9</v>
      </c>
      <c r="G19" s="119">
        <v>18.5</v>
      </c>
      <c r="H19" s="117">
        <v>13.2</v>
      </c>
      <c r="I19" s="119">
        <v>34</v>
      </c>
      <c r="J19" s="117">
        <v>12.06</v>
      </c>
      <c r="K19" s="118">
        <v>12.79</v>
      </c>
      <c r="L19" s="119">
        <v>8.07</v>
      </c>
      <c r="M19" s="120" t="s">
        <v>1503</v>
      </c>
      <c r="N19" s="121" t="s">
        <v>1503</v>
      </c>
      <c r="O19" s="122">
        <v>1.905</v>
      </c>
      <c r="P19" s="117">
        <v>42.13</v>
      </c>
      <c r="Q19" s="118">
        <v>20</v>
      </c>
      <c r="R19" s="118">
        <v>99.2</v>
      </c>
      <c r="S19" s="119">
        <v>54.17</v>
      </c>
      <c r="T19" s="122">
        <v>27.343</v>
      </c>
      <c r="U19" s="122">
        <v>10.08</v>
      </c>
      <c r="V19" s="117">
        <v>13.82</v>
      </c>
      <c r="W19" s="118">
        <v>5.9530000000000003</v>
      </c>
      <c r="X19" s="118">
        <v>0.39</v>
      </c>
      <c r="Y19" s="123" t="s">
        <v>1503</v>
      </c>
      <c r="Z19" s="121" t="s">
        <v>1503</v>
      </c>
      <c r="AA19" s="117">
        <v>14.78</v>
      </c>
      <c r="AB19" s="119">
        <v>106.758</v>
      </c>
      <c r="AC19" s="117">
        <v>34.21</v>
      </c>
      <c r="AD19" s="118">
        <v>31.225000000000001</v>
      </c>
      <c r="AE19" s="118">
        <v>7.88</v>
      </c>
      <c r="AF19" s="119">
        <v>0</v>
      </c>
      <c r="AG19" s="117">
        <v>0.87961999999999996</v>
      </c>
      <c r="AH19" s="118">
        <v>8.8000000000000007</v>
      </c>
      <c r="AI19" s="118">
        <v>10.188029999999999</v>
      </c>
      <c r="AJ19" s="118">
        <v>5.5</v>
      </c>
      <c r="AK19" s="119">
        <v>9.8000000000000007</v>
      </c>
      <c r="AL19" s="117">
        <v>7.43</v>
      </c>
      <c r="AM19" s="119">
        <v>12.09</v>
      </c>
      <c r="AN19" s="117">
        <v>12</v>
      </c>
      <c r="AO19" s="123" t="s">
        <v>1503</v>
      </c>
      <c r="AP19" s="123" t="s">
        <v>1503</v>
      </c>
      <c r="AQ19" s="118">
        <v>7.3310000000000004</v>
      </c>
      <c r="AR19" s="123" t="s">
        <v>1503</v>
      </c>
      <c r="AS19" s="118">
        <v>3.9801899999999999</v>
      </c>
      <c r="AT19" s="118">
        <v>6.6443199999999996</v>
      </c>
      <c r="AU19" s="118">
        <v>13.691000000000001</v>
      </c>
      <c r="AV19" s="118">
        <v>7.492</v>
      </c>
      <c r="AW19" s="119">
        <v>12.087</v>
      </c>
    </row>
    <row r="20" spans="1:49" x14ac:dyDescent="0.3">
      <c r="A20" s="124" t="s">
        <v>835</v>
      </c>
      <c r="B20" s="117">
        <v>7</v>
      </c>
      <c r="C20" s="118">
        <v>16.5</v>
      </c>
      <c r="D20" s="118">
        <v>11.4</v>
      </c>
      <c r="E20" s="118">
        <v>2</v>
      </c>
      <c r="F20" s="118">
        <v>11.8</v>
      </c>
      <c r="G20" s="119">
        <v>18.5</v>
      </c>
      <c r="H20" s="117">
        <v>13.2</v>
      </c>
      <c r="I20" s="119">
        <v>34</v>
      </c>
      <c r="J20" s="117">
        <v>11.97</v>
      </c>
      <c r="K20" s="118">
        <v>12.77</v>
      </c>
      <c r="L20" s="119">
        <v>8.42</v>
      </c>
      <c r="M20" s="120" t="s">
        <v>1503</v>
      </c>
      <c r="N20" s="121" t="s">
        <v>1503</v>
      </c>
      <c r="O20" s="122">
        <v>1.905</v>
      </c>
      <c r="P20" s="117">
        <v>32.17</v>
      </c>
      <c r="Q20" s="118">
        <v>20</v>
      </c>
      <c r="R20" s="118">
        <v>99.2</v>
      </c>
      <c r="S20" s="119">
        <v>53.55</v>
      </c>
      <c r="T20" s="122">
        <v>24.925999999999998</v>
      </c>
      <c r="U20" s="122">
        <v>10.06</v>
      </c>
      <c r="V20" s="117">
        <v>13.82</v>
      </c>
      <c r="W20" s="118">
        <v>5.9379999999999997</v>
      </c>
      <c r="X20" s="118">
        <v>0.39</v>
      </c>
      <c r="Y20" s="123" t="s">
        <v>1503</v>
      </c>
      <c r="Z20" s="121" t="s">
        <v>1503</v>
      </c>
      <c r="AA20" s="117">
        <v>12.29</v>
      </c>
      <c r="AB20" s="119">
        <v>105.664</v>
      </c>
      <c r="AC20" s="117">
        <v>34.94</v>
      </c>
      <c r="AD20" s="118">
        <v>31.081</v>
      </c>
      <c r="AE20" s="118">
        <v>7.48</v>
      </c>
      <c r="AF20" s="119">
        <v>0</v>
      </c>
      <c r="AG20" s="117">
        <v>0.87961999999999996</v>
      </c>
      <c r="AH20" s="118">
        <v>8.9</v>
      </c>
      <c r="AI20" s="118">
        <v>10.220470000000001</v>
      </c>
      <c r="AJ20" s="118">
        <v>5.5</v>
      </c>
      <c r="AK20" s="119">
        <v>9.8000000000000007</v>
      </c>
      <c r="AL20" s="117">
        <v>7.72</v>
      </c>
      <c r="AM20" s="119">
        <v>12.37</v>
      </c>
      <c r="AN20" s="117">
        <v>12</v>
      </c>
      <c r="AO20" s="123" t="s">
        <v>1503</v>
      </c>
      <c r="AP20" s="123" t="s">
        <v>1503</v>
      </c>
      <c r="AQ20" s="118">
        <v>7.3369999999999997</v>
      </c>
      <c r="AR20" s="123" t="s">
        <v>1503</v>
      </c>
      <c r="AS20" s="118">
        <v>3.9115099999999998</v>
      </c>
      <c r="AT20" s="118">
        <v>6.6443199999999996</v>
      </c>
      <c r="AU20" s="118">
        <v>13.464</v>
      </c>
      <c r="AV20" s="118">
        <v>7.3879999999999999</v>
      </c>
      <c r="AW20" s="119">
        <v>12.24</v>
      </c>
    </row>
    <row r="21" spans="1:49" x14ac:dyDescent="0.3">
      <c r="A21" s="124" t="s">
        <v>836</v>
      </c>
      <c r="B21" s="117">
        <v>7</v>
      </c>
      <c r="C21" s="118">
        <v>16.5</v>
      </c>
      <c r="D21" s="118">
        <v>11.4</v>
      </c>
      <c r="E21" s="118">
        <v>2</v>
      </c>
      <c r="F21" s="118">
        <v>11.8</v>
      </c>
      <c r="G21" s="119">
        <v>18.5</v>
      </c>
      <c r="H21" s="117">
        <v>13.2</v>
      </c>
      <c r="I21" s="119">
        <v>34</v>
      </c>
      <c r="J21" s="117">
        <v>11.97</v>
      </c>
      <c r="K21" s="118">
        <v>12.77</v>
      </c>
      <c r="L21" s="119">
        <v>8.42</v>
      </c>
      <c r="M21" s="120" t="s">
        <v>1503</v>
      </c>
      <c r="N21" s="121" t="s">
        <v>1503</v>
      </c>
      <c r="O21" s="122">
        <v>1.905</v>
      </c>
      <c r="P21" s="117">
        <v>32.17</v>
      </c>
      <c r="Q21" s="118">
        <v>20</v>
      </c>
      <c r="R21" s="118">
        <v>99.2</v>
      </c>
      <c r="S21" s="119">
        <v>53.55</v>
      </c>
      <c r="T21" s="122">
        <v>24.925999999999998</v>
      </c>
      <c r="U21" s="122">
        <v>10.06</v>
      </c>
      <c r="V21" s="117">
        <v>13.82</v>
      </c>
      <c r="W21" s="118">
        <v>5.9379999999999997</v>
      </c>
      <c r="X21" s="118">
        <v>0.39</v>
      </c>
      <c r="Y21" s="123" t="s">
        <v>1503</v>
      </c>
      <c r="Z21" s="121" t="s">
        <v>1503</v>
      </c>
      <c r="AA21" s="117">
        <v>12.29</v>
      </c>
      <c r="AB21" s="119">
        <v>105.664</v>
      </c>
      <c r="AC21" s="117">
        <v>34.94</v>
      </c>
      <c r="AD21" s="118">
        <v>31.081</v>
      </c>
      <c r="AE21" s="118">
        <v>7.48</v>
      </c>
      <c r="AF21" s="119">
        <v>0</v>
      </c>
      <c r="AG21" s="117">
        <v>0.87961999999999996</v>
      </c>
      <c r="AH21" s="118">
        <v>8.9</v>
      </c>
      <c r="AI21" s="118">
        <v>10.220470000000001</v>
      </c>
      <c r="AJ21" s="118">
        <v>5.5</v>
      </c>
      <c r="AK21" s="119">
        <v>9.8000000000000007</v>
      </c>
      <c r="AL21" s="117">
        <v>7.72</v>
      </c>
      <c r="AM21" s="119">
        <v>12.37</v>
      </c>
      <c r="AN21" s="117">
        <v>12</v>
      </c>
      <c r="AO21" s="123" t="s">
        <v>1503</v>
      </c>
      <c r="AP21" s="123" t="s">
        <v>1503</v>
      </c>
      <c r="AQ21" s="118">
        <v>7.3369999999999997</v>
      </c>
      <c r="AR21" s="123" t="s">
        <v>1503</v>
      </c>
      <c r="AS21" s="118">
        <v>3.9115099999999998</v>
      </c>
      <c r="AT21" s="118">
        <v>6.6443199999999996</v>
      </c>
      <c r="AU21" s="118">
        <v>13.464</v>
      </c>
      <c r="AV21" s="118">
        <v>7.3879999999999999</v>
      </c>
      <c r="AW21" s="119">
        <v>12.24</v>
      </c>
    </row>
    <row r="22" spans="1:49" x14ac:dyDescent="0.3">
      <c r="A22" s="124" t="s">
        <v>837</v>
      </c>
      <c r="B22" s="117">
        <v>7</v>
      </c>
      <c r="C22" s="118">
        <v>16.5</v>
      </c>
      <c r="D22" s="118">
        <v>11.4</v>
      </c>
      <c r="E22" s="118">
        <v>2</v>
      </c>
      <c r="F22" s="118">
        <v>18.100000000000001</v>
      </c>
      <c r="G22" s="119">
        <v>18.5</v>
      </c>
      <c r="H22" s="117">
        <v>13.2</v>
      </c>
      <c r="I22" s="119">
        <v>35</v>
      </c>
      <c r="J22" s="117">
        <v>12.02</v>
      </c>
      <c r="K22" s="118">
        <v>12.75</v>
      </c>
      <c r="L22" s="119">
        <v>8.4</v>
      </c>
      <c r="M22" s="120" t="s">
        <v>1503</v>
      </c>
      <c r="N22" s="121" t="s">
        <v>1503</v>
      </c>
      <c r="O22" s="122">
        <v>1.905</v>
      </c>
      <c r="P22" s="117">
        <v>36.68</v>
      </c>
      <c r="Q22" s="118">
        <v>20</v>
      </c>
      <c r="R22" s="118">
        <v>98.29</v>
      </c>
      <c r="S22" s="119">
        <v>63.15</v>
      </c>
      <c r="T22" s="122">
        <v>24.120999999999999</v>
      </c>
      <c r="U22" s="122">
        <v>10.09</v>
      </c>
      <c r="V22" s="117">
        <v>13.82</v>
      </c>
      <c r="W22" s="118">
        <v>5.242</v>
      </c>
      <c r="X22" s="118">
        <v>0.37</v>
      </c>
      <c r="Y22" s="123" t="s">
        <v>1503</v>
      </c>
      <c r="Z22" s="121" t="s">
        <v>1503</v>
      </c>
      <c r="AA22" s="117">
        <v>18.649999999999999</v>
      </c>
      <c r="AB22" s="119">
        <v>115.026</v>
      </c>
      <c r="AC22" s="117">
        <v>35.28</v>
      </c>
      <c r="AD22" s="118">
        <v>31.902999999999999</v>
      </c>
      <c r="AE22" s="118">
        <v>6.55</v>
      </c>
      <c r="AF22" s="119">
        <v>0</v>
      </c>
      <c r="AG22" s="117">
        <v>0.87961999999999996</v>
      </c>
      <c r="AH22" s="118">
        <v>8.9</v>
      </c>
      <c r="AI22" s="118">
        <v>10.41616</v>
      </c>
      <c r="AJ22" s="118">
        <v>5.5</v>
      </c>
      <c r="AK22" s="119">
        <v>9.8000000000000007</v>
      </c>
      <c r="AL22" s="117">
        <v>7.6</v>
      </c>
      <c r="AM22" s="119">
        <v>12.26</v>
      </c>
      <c r="AN22" s="117">
        <v>12</v>
      </c>
      <c r="AO22" s="123" t="s">
        <v>1503</v>
      </c>
      <c r="AP22" s="123" t="s">
        <v>1503</v>
      </c>
      <c r="AQ22" s="118">
        <v>7.37</v>
      </c>
      <c r="AR22" s="123" t="s">
        <v>1503</v>
      </c>
      <c r="AS22" s="118">
        <v>3.8604699999999998</v>
      </c>
      <c r="AT22" s="118">
        <v>6.6443199999999996</v>
      </c>
      <c r="AU22" s="118">
        <v>13.395</v>
      </c>
      <c r="AV22" s="118">
        <v>7.2110000000000003</v>
      </c>
      <c r="AW22" s="119">
        <v>12.282</v>
      </c>
    </row>
    <row r="23" spans="1:49" x14ac:dyDescent="0.3">
      <c r="A23" s="124" t="s">
        <v>838</v>
      </c>
      <c r="B23" s="117">
        <v>7</v>
      </c>
      <c r="C23" s="118">
        <v>16.5</v>
      </c>
      <c r="D23" s="118">
        <v>11.4</v>
      </c>
      <c r="E23" s="118">
        <v>2</v>
      </c>
      <c r="F23" s="118">
        <v>18.100000000000001</v>
      </c>
      <c r="G23" s="119">
        <v>18.5</v>
      </c>
      <c r="H23" s="117">
        <v>13.2</v>
      </c>
      <c r="I23" s="119">
        <v>35</v>
      </c>
      <c r="J23" s="117">
        <v>12.02</v>
      </c>
      <c r="K23" s="118">
        <v>12.75</v>
      </c>
      <c r="L23" s="119">
        <v>8.4</v>
      </c>
      <c r="M23" s="120" t="s">
        <v>1503</v>
      </c>
      <c r="N23" s="121" t="s">
        <v>1503</v>
      </c>
      <c r="O23" s="122">
        <v>1.905</v>
      </c>
      <c r="P23" s="117">
        <v>36.68</v>
      </c>
      <c r="Q23" s="118">
        <v>20</v>
      </c>
      <c r="R23" s="118">
        <v>98.29</v>
      </c>
      <c r="S23" s="119">
        <v>63.15</v>
      </c>
      <c r="T23" s="122">
        <v>24.120999999999999</v>
      </c>
      <c r="U23" s="122">
        <v>10.09</v>
      </c>
      <c r="V23" s="117">
        <v>13.82</v>
      </c>
      <c r="W23" s="118">
        <v>5.242</v>
      </c>
      <c r="X23" s="118">
        <v>0.37</v>
      </c>
      <c r="Y23" s="123" t="s">
        <v>1503</v>
      </c>
      <c r="Z23" s="121" t="s">
        <v>1503</v>
      </c>
      <c r="AA23" s="117">
        <v>18.649999999999999</v>
      </c>
      <c r="AB23" s="119">
        <v>115.026</v>
      </c>
      <c r="AC23" s="117">
        <v>35.28</v>
      </c>
      <c r="AD23" s="118">
        <v>31.902999999999999</v>
      </c>
      <c r="AE23" s="118">
        <v>6.55</v>
      </c>
      <c r="AF23" s="119">
        <v>0</v>
      </c>
      <c r="AG23" s="117">
        <v>0.87961999999999996</v>
      </c>
      <c r="AH23" s="118">
        <v>8.9</v>
      </c>
      <c r="AI23" s="118">
        <v>10.41616</v>
      </c>
      <c r="AJ23" s="118">
        <v>5.5</v>
      </c>
      <c r="AK23" s="119">
        <v>9.8000000000000007</v>
      </c>
      <c r="AL23" s="117">
        <v>7.6</v>
      </c>
      <c r="AM23" s="119">
        <v>12.26</v>
      </c>
      <c r="AN23" s="117">
        <v>12</v>
      </c>
      <c r="AO23" s="123" t="s">
        <v>1503</v>
      </c>
      <c r="AP23" s="123" t="s">
        <v>1503</v>
      </c>
      <c r="AQ23" s="118">
        <v>7.37</v>
      </c>
      <c r="AR23" s="123" t="s">
        <v>1503</v>
      </c>
      <c r="AS23" s="118">
        <v>3.8604699999999998</v>
      </c>
      <c r="AT23" s="118">
        <v>6.6443199999999996</v>
      </c>
      <c r="AU23" s="118">
        <v>13.395</v>
      </c>
      <c r="AV23" s="118">
        <v>7.2110000000000003</v>
      </c>
      <c r="AW23" s="119">
        <v>12.282</v>
      </c>
    </row>
    <row r="24" spans="1:49" x14ac:dyDescent="0.3">
      <c r="A24" s="124" t="s">
        <v>839</v>
      </c>
      <c r="B24" s="117">
        <v>7</v>
      </c>
      <c r="C24" s="118">
        <v>16.5</v>
      </c>
      <c r="D24" s="118">
        <v>11.4</v>
      </c>
      <c r="E24" s="118">
        <v>2</v>
      </c>
      <c r="F24" s="118">
        <v>14.6</v>
      </c>
      <c r="G24" s="119">
        <v>18.5</v>
      </c>
      <c r="H24" s="117">
        <v>13.2</v>
      </c>
      <c r="I24" s="119">
        <v>60</v>
      </c>
      <c r="J24" s="117">
        <v>12.05</v>
      </c>
      <c r="K24" s="118">
        <v>12.7</v>
      </c>
      <c r="L24" s="119">
        <v>8.48</v>
      </c>
      <c r="M24" s="117">
        <v>1.07</v>
      </c>
      <c r="N24" s="119">
        <v>41.4</v>
      </c>
      <c r="O24" s="122">
        <v>1.905</v>
      </c>
      <c r="P24" s="117">
        <v>48.05</v>
      </c>
      <c r="Q24" s="118">
        <v>20</v>
      </c>
      <c r="R24" s="118">
        <v>96.5</v>
      </c>
      <c r="S24" s="119">
        <v>64.33</v>
      </c>
      <c r="T24" s="122">
        <v>23.584</v>
      </c>
      <c r="U24" s="122">
        <v>10.08</v>
      </c>
      <c r="V24" s="117">
        <v>13.23</v>
      </c>
      <c r="W24" s="118">
        <v>4.923</v>
      </c>
      <c r="X24" s="118">
        <v>0.37</v>
      </c>
      <c r="Y24" s="123" t="s">
        <v>1503</v>
      </c>
      <c r="Z24" s="121" t="s">
        <v>1503</v>
      </c>
      <c r="AA24" s="117">
        <v>15.85</v>
      </c>
      <c r="AB24" s="119">
        <v>109.22499999999999</v>
      </c>
      <c r="AC24" s="117">
        <v>35.86</v>
      </c>
      <c r="AD24" s="118">
        <v>31.37</v>
      </c>
      <c r="AE24" s="118">
        <v>4.43</v>
      </c>
      <c r="AF24" s="119">
        <v>0</v>
      </c>
      <c r="AG24" s="117">
        <v>0.87961999999999996</v>
      </c>
      <c r="AH24" s="118">
        <v>10.5</v>
      </c>
      <c r="AI24" s="118">
        <v>10.28458</v>
      </c>
      <c r="AJ24" s="118">
        <v>5.5</v>
      </c>
      <c r="AK24" s="119">
        <v>9.8000000000000007</v>
      </c>
      <c r="AL24" s="117">
        <v>7.72</v>
      </c>
      <c r="AM24" s="119">
        <v>12.38</v>
      </c>
      <c r="AN24" s="117">
        <v>12</v>
      </c>
      <c r="AO24" s="123" t="s">
        <v>1503</v>
      </c>
      <c r="AP24" s="123" t="s">
        <v>1503</v>
      </c>
      <c r="AQ24" s="118">
        <v>7.3979999999999997</v>
      </c>
      <c r="AR24" s="123" t="s">
        <v>1503</v>
      </c>
      <c r="AS24" s="118">
        <v>3.8438699999999999</v>
      </c>
      <c r="AT24" s="118">
        <v>6.6443199999999996</v>
      </c>
      <c r="AU24" s="118">
        <v>13.395</v>
      </c>
      <c r="AV24" s="118">
        <v>7.1310000000000002</v>
      </c>
      <c r="AW24" s="119">
        <v>12.129</v>
      </c>
    </row>
    <row r="25" spans="1:49" x14ac:dyDescent="0.3">
      <c r="A25" s="124" t="s">
        <v>840</v>
      </c>
      <c r="B25" s="117">
        <v>7</v>
      </c>
      <c r="C25" s="118">
        <v>16.5</v>
      </c>
      <c r="D25" s="118">
        <v>11.4</v>
      </c>
      <c r="E25" s="118">
        <v>2</v>
      </c>
      <c r="F25" s="118">
        <v>14.6</v>
      </c>
      <c r="G25" s="119">
        <v>18.5</v>
      </c>
      <c r="H25" s="117">
        <v>13.2</v>
      </c>
      <c r="I25" s="119">
        <v>60</v>
      </c>
      <c r="J25" s="117">
        <v>12.05</v>
      </c>
      <c r="K25" s="118">
        <v>12.7</v>
      </c>
      <c r="L25" s="119">
        <v>8.48</v>
      </c>
      <c r="M25" s="117">
        <v>1.07</v>
      </c>
      <c r="N25" s="119">
        <v>41.4</v>
      </c>
      <c r="O25" s="122">
        <v>1.905</v>
      </c>
      <c r="P25" s="117">
        <v>48.05</v>
      </c>
      <c r="Q25" s="118">
        <v>20</v>
      </c>
      <c r="R25" s="118">
        <v>96.5</v>
      </c>
      <c r="S25" s="119">
        <v>64.33</v>
      </c>
      <c r="T25" s="122">
        <v>23.584</v>
      </c>
      <c r="U25" s="122">
        <v>10.08</v>
      </c>
      <c r="V25" s="117">
        <v>13.23</v>
      </c>
      <c r="W25" s="118">
        <v>4.923</v>
      </c>
      <c r="X25" s="118">
        <v>0.37</v>
      </c>
      <c r="Y25" s="123" t="s">
        <v>1503</v>
      </c>
      <c r="Z25" s="121" t="s">
        <v>1503</v>
      </c>
      <c r="AA25" s="117">
        <v>15.85</v>
      </c>
      <c r="AB25" s="119">
        <v>109.22499999999999</v>
      </c>
      <c r="AC25" s="117">
        <v>35.86</v>
      </c>
      <c r="AD25" s="118">
        <v>31.37</v>
      </c>
      <c r="AE25" s="118">
        <v>4.43</v>
      </c>
      <c r="AF25" s="119">
        <v>0</v>
      </c>
      <c r="AG25" s="117">
        <v>0.87961999999999996</v>
      </c>
      <c r="AH25" s="118">
        <v>10.5</v>
      </c>
      <c r="AI25" s="118">
        <v>10.28458</v>
      </c>
      <c r="AJ25" s="118">
        <v>5.5</v>
      </c>
      <c r="AK25" s="119">
        <v>9.8000000000000007</v>
      </c>
      <c r="AL25" s="117">
        <v>7.72</v>
      </c>
      <c r="AM25" s="119">
        <v>12.38</v>
      </c>
      <c r="AN25" s="117">
        <v>12</v>
      </c>
      <c r="AO25" s="123" t="s">
        <v>1503</v>
      </c>
      <c r="AP25" s="123" t="s">
        <v>1503</v>
      </c>
      <c r="AQ25" s="118">
        <v>7.3979999999999997</v>
      </c>
      <c r="AR25" s="123" t="s">
        <v>1503</v>
      </c>
      <c r="AS25" s="118">
        <v>3.8438699999999999</v>
      </c>
      <c r="AT25" s="118">
        <v>6.6443199999999996</v>
      </c>
      <c r="AU25" s="118">
        <v>13.395</v>
      </c>
      <c r="AV25" s="118">
        <v>7.1310000000000002</v>
      </c>
      <c r="AW25" s="119">
        <v>12.129</v>
      </c>
    </row>
    <row r="26" spans="1:49" x14ac:dyDescent="0.3">
      <c r="A26" s="124" t="s">
        <v>841</v>
      </c>
      <c r="B26" s="117">
        <v>7</v>
      </c>
      <c r="C26" s="118">
        <v>16.5</v>
      </c>
      <c r="D26" s="118">
        <v>11.4</v>
      </c>
      <c r="E26" s="118">
        <v>2</v>
      </c>
      <c r="F26" s="118">
        <v>12.6</v>
      </c>
      <c r="G26" s="119">
        <v>18.5</v>
      </c>
      <c r="H26" s="117">
        <v>13.2</v>
      </c>
      <c r="I26" s="119">
        <v>65</v>
      </c>
      <c r="J26" s="117">
        <v>11.94</v>
      </c>
      <c r="K26" s="118">
        <v>12.73</v>
      </c>
      <c r="L26" s="119">
        <v>8.24</v>
      </c>
      <c r="M26" s="120" t="s">
        <v>1503</v>
      </c>
      <c r="N26" s="121" t="s">
        <v>1503</v>
      </c>
      <c r="O26" s="122">
        <v>1.905</v>
      </c>
      <c r="P26" s="117">
        <v>59.93</v>
      </c>
      <c r="Q26" s="118">
        <v>20</v>
      </c>
      <c r="R26" s="118">
        <v>97.39</v>
      </c>
      <c r="S26" s="119">
        <v>45.55</v>
      </c>
      <c r="T26" s="122">
        <v>23.585000000000001</v>
      </c>
      <c r="U26" s="122">
        <v>10.09</v>
      </c>
      <c r="V26" s="117">
        <v>13.23</v>
      </c>
      <c r="W26" s="118">
        <v>5.6369999999999996</v>
      </c>
      <c r="X26" s="118">
        <v>0.37</v>
      </c>
      <c r="Y26" s="123" t="s">
        <v>1503</v>
      </c>
      <c r="Z26" s="121" t="s">
        <v>1503</v>
      </c>
      <c r="AA26" s="117">
        <v>22.32</v>
      </c>
      <c r="AB26" s="119">
        <v>115.697</v>
      </c>
      <c r="AC26" s="117">
        <v>35.1</v>
      </c>
      <c r="AD26" s="118">
        <v>31.777999999999999</v>
      </c>
      <c r="AE26" s="118">
        <v>5.0999999999999996</v>
      </c>
      <c r="AF26" s="119">
        <v>0</v>
      </c>
      <c r="AG26" s="117">
        <v>0.87961999999999996</v>
      </c>
      <c r="AH26" s="118">
        <v>15.9</v>
      </c>
      <c r="AI26" s="118">
        <v>10.356769999999999</v>
      </c>
      <c r="AJ26" s="118">
        <v>5.5</v>
      </c>
      <c r="AK26" s="119">
        <v>9.8000000000000007</v>
      </c>
      <c r="AL26" s="117">
        <v>7.49</v>
      </c>
      <c r="AM26" s="119">
        <v>12.15</v>
      </c>
      <c r="AN26" s="117">
        <v>12</v>
      </c>
      <c r="AO26" s="123" t="s">
        <v>1503</v>
      </c>
      <c r="AP26" s="123" t="s">
        <v>1503</v>
      </c>
      <c r="AQ26" s="118">
        <v>7.2930000000000001</v>
      </c>
      <c r="AR26" s="123" t="s">
        <v>1503</v>
      </c>
      <c r="AS26" s="118">
        <v>3.8279000000000001</v>
      </c>
      <c r="AT26" s="118">
        <v>6.6443199999999996</v>
      </c>
      <c r="AU26" s="118">
        <v>13.395</v>
      </c>
      <c r="AV26" s="118">
        <v>7.0540000000000003</v>
      </c>
      <c r="AW26" s="119">
        <v>12.236000000000001</v>
      </c>
    </row>
    <row r="27" spans="1:49" x14ac:dyDescent="0.3">
      <c r="A27" s="124" t="s">
        <v>842</v>
      </c>
      <c r="B27" s="117">
        <v>7</v>
      </c>
      <c r="C27" s="118">
        <v>16.5</v>
      </c>
      <c r="D27" s="118">
        <v>11.4</v>
      </c>
      <c r="E27" s="118">
        <v>2</v>
      </c>
      <c r="F27" s="118">
        <v>12.6</v>
      </c>
      <c r="G27" s="119">
        <v>18.5</v>
      </c>
      <c r="H27" s="117">
        <v>13.2</v>
      </c>
      <c r="I27" s="119">
        <v>65</v>
      </c>
      <c r="J27" s="117">
        <v>11.94</v>
      </c>
      <c r="K27" s="118">
        <v>12.73</v>
      </c>
      <c r="L27" s="119">
        <v>8.24</v>
      </c>
      <c r="M27" s="120" t="s">
        <v>1503</v>
      </c>
      <c r="N27" s="121" t="s">
        <v>1503</v>
      </c>
      <c r="O27" s="122">
        <v>1.905</v>
      </c>
      <c r="P27" s="117">
        <v>59.93</v>
      </c>
      <c r="Q27" s="118">
        <v>20</v>
      </c>
      <c r="R27" s="118">
        <v>97.39</v>
      </c>
      <c r="S27" s="119">
        <v>45.55</v>
      </c>
      <c r="T27" s="122">
        <v>23.585000000000001</v>
      </c>
      <c r="U27" s="122">
        <v>10.09</v>
      </c>
      <c r="V27" s="117">
        <v>13.23</v>
      </c>
      <c r="W27" s="118">
        <v>5.6369999999999996</v>
      </c>
      <c r="X27" s="118">
        <v>0.37</v>
      </c>
      <c r="Y27" s="123" t="s">
        <v>1503</v>
      </c>
      <c r="Z27" s="121" t="s">
        <v>1503</v>
      </c>
      <c r="AA27" s="117">
        <v>22.32</v>
      </c>
      <c r="AB27" s="119">
        <v>115.697</v>
      </c>
      <c r="AC27" s="117">
        <v>35.1</v>
      </c>
      <c r="AD27" s="118">
        <v>31.777999999999999</v>
      </c>
      <c r="AE27" s="118">
        <v>5.0999999999999996</v>
      </c>
      <c r="AF27" s="119">
        <v>0</v>
      </c>
      <c r="AG27" s="117">
        <v>0.87961999999999996</v>
      </c>
      <c r="AH27" s="118">
        <v>15.9</v>
      </c>
      <c r="AI27" s="118">
        <v>10.356769999999999</v>
      </c>
      <c r="AJ27" s="118">
        <v>5.5</v>
      </c>
      <c r="AK27" s="119">
        <v>9.8000000000000007</v>
      </c>
      <c r="AL27" s="117">
        <v>7.49</v>
      </c>
      <c r="AM27" s="119">
        <v>12.15</v>
      </c>
      <c r="AN27" s="117">
        <v>12</v>
      </c>
      <c r="AO27" s="123" t="s">
        <v>1503</v>
      </c>
      <c r="AP27" s="123" t="s">
        <v>1503</v>
      </c>
      <c r="AQ27" s="118">
        <v>7.2930000000000001</v>
      </c>
      <c r="AR27" s="123" t="s">
        <v>1503</v>
      </c>
      <c r="AS27" s="118">
        <v>3.8279000000000001</v>
      </c>
      <c r="AT27" s="118">
        <v>6.6443199999999996</v>
      </c>
      <c r="AU27" s="118">
        <v>13.395</v>
      </c>
      <c r="AV27" s="118">
        <v>7.0540000000000003</v>
      </c>
      <c r="AW27" s="119">
        <v>12.236000000000001</v>
      </c>
    </row>
    <row r="28" spans="1:49" x14ac:dyDescent="0.3">
      <c r="A28" s="124" t="s">
        <v>843</v>
      </c>
      <c r="B28" s="117">
        <v>7</v>
      </c>
      <c r="C28" s="118">
        <v>16.5</v>
      </c>
      <c r="D28" s="118">
        <v>11.4</v>
      </c>
      <c r="E28" s="118">
        <v>2</v>
      </c>
      <c r="F28" s="118">
        <v>7.2</v>
      </c>
      <c r="G28" s="119">
        <v>18.5</v>
      </c>
      <c r="H28" s="117">
        <v>13.2</v>
      </c>
      <c r="I28" s="119">
        <v>60</v>
      </c>
      <c r="J28" s="117">
        <v>12.05</v>
      </c>
      <c r="K28" s="118">
        <v>12.77</v>
      </c>
      <c r="L28" s="119">
        <v>8.48</v>
      </c>
      <c r="M28" s="120" t="s">
        <v>1503</v>
      </c>
      <c r="N28" s="121" t="s">
        <v>1503</v>
      </c>
      <c r="O28" s="122">
        <v>1.905</v>
      </c>
      <c r="P28" s="117">
        <v>58.53</v>
      </c>
      <c r="Q28" s="118">
        <v>21.65</v>
      </c>
      <c r="R28" s="118">
        <v>97.39</v>
      </c>
      <c r="S28" s="119">
        <v>31.65</v>
      </c>
      <c r="T28" s="122">
        <v>23.047999999999998</v>
      </c>
      <c r="U28" s="122">
        <v>10.050000000000001</v>
      </c>
      <c r="V28" s="117">
        <v>13.23</v>
      </c>
      <c r="W28" s="118">
        <v>5.8929999999999998</v>
      </c>
      <c r="X28" s="118">
        <v>0.36</v>
      </c>
      <c r="Y28" s="123" t="s">
        <v>1503</v>
      </c>
      <c r="Z28" s="121" t="s">
        <v>1503</v>
      </c>
      <c r="AA28" s="117">
        <v>15.7</v>
      </c>
      <c r="AB28" s="119">
        <v>109.078</v>
      </c>
      <c r="AC28" s="117">
        <v>35.61</v>
      </c>
      <c r="AD28" s="118">
        <v>31.257999999999999</v>
      </c>
      <c r="AE28" s="118">
        <v>4.6900000000000004</v>
      </c>
      <c r="AF28" s="119">
        <v>0</v>
      </c>
      <c r="AG28" s="117">
        <v>0.87961999999999996</v>
      </c>
      <c r="AH28" s="118">
        <v>12.2</v>
      </c>
      <c r="AI28" s="118">
        <v>10.09563</v>
      </c>
      <c r="AJ28" s="118">
        <v>5.5</v>
      </c>
      <c r="AK28" s="119">
        <v>9.8000000000000007</v>
      </c>
      <c r="AL28" s="117">
        <v>7.86</v>
      </c>
      <c r="AM28" s="119">
        <v>12.51</v>
      </c>
      <c r="AN28" s="117">
        <v>12</v>
      </c>
      <c r="AO28" s="123" t="s">
        <v>1503</v>
      </c>
      <c r="AP28" s="123" t="s">
        <v>1503</v>
      </c>
      <c r="AQ28" s="118">
        <v>7.3259999999999996</v>
      </c>
      <c r="AR28" s="123" t="s">
        <v>1503</v>
      </c>
      <c r="AS28" s="118">
        <v>3.8473999999999999</v>
      </c>
      <c r="AT28" s="118">
        <v>6.6443199999999996</v>
      </c>
      <c r="AU28" s="118">
        <v>13.395</v>
      </c>
      <c r="AV28" s="118">
        <v>7.1479999999999997</v>
      </c>
      <c r="AW28" s="119">
        <v>12.129</v>
      </c>
    </row>
    <row r="29" spans="1:49" x14ac:dyDescent="0.3">
      <c r="A29" s="124" t="s">
        <v>844</v>
      </c>
      <c r="B29" s="117">
        <v>7</v>
      </c>
      <c r="C29" s="118">
        <v>16.5</v>
      </c>
      <c r="D29" s="118">
        <v>11.4</v>
      </c>
      <c r="E29" s="118">
        <v>2</v>
      </c>
      <c r="F29" s="118">
        <v>7.2</v>
      </c>
      <c r="G29" s="119">
        <v>18.5</v>
      </c>
      <c r="H29" s="117">
        <v>13.2</v>
      </c>
      <c r="I29" s="119">
        <v>60</v>
      </c>
      <c r="J29" s="117">
        <v>12.05</v>
      </c>
      <c r="K29" s="118">
        <v>12.77</v>
      </c>
      <c r="L29" s="119">
        <v>8.48</v>
      </c>
      <c r="M29" s="120" t="s">
        <v>1503</v>
      </c>
      <c r="N29" s="121" t="s">
        <v>1503</v>
      </c>
      <c r="O29" s="122">
        <v>1.905</v>
      </c>
      <c r="P29" s="117">
        <v>58.53</v>
      </c>
      <c r="Q29" s="118">
        <v>21.65</v>
      </c>
      <c r="R29" s="118">
        <v>97.39</v>
      </c>
      <c r="S29" s="119">
        <v>31.65</v>
      </c>
      <c r="T29" s="122">
        <v>23.047999999999998</v>
      </c>
      <c r="U29" s="122">
        <v>10.050000000000001</v>
      </c>
      <c r="V29" s="117">
        <v>13.23</v>
      </c>
      <c r="W29" s="118">
        <v>5.8929999999999998</v>
      </c>
      <c r="X29" s="118">
        <v>0.36</v>
      </c>
      <c r="Y29" s="123" t="s">
        <v>1503</v>
      </c>
      <c r="Z29" s="121" t="s">
        <v>1503</v>
      </c>
      <c r="AA29" s="117">
        <v>15.7</v>
      </c>
      <c r="AB29" s="119">
        <v>109.078</v>
      </c>
      <c r="AC29" s="117">
        <v>35.61</v>
      </c>
      <c r="AD29" s="118">
        <v>31.257999999999999</v>
      </c>
      <c r="AE29" s="118">
        <v>4.6900000000000004</v>
      </c>
      <c r="AF29" s="119">
        <v>0</v>
      </c>
      <c r="AG29" s="117">
        <v>0.87961999999999996</v>
      </c>
      <c r="AH29" s="118">
        <v>12.2</v>
      </c>
      <c r="AI29" s="118">
        <v>10.09563</v>
      </c>
      <c r="AJ29" s="118">
        <v>5.5</v>
      </c>
      <c r="AK29" s="119">
        <v>9.8000000000000007</v>
      </c>
      <c r="AL29" s="117">
        <v>7.86</v>
      </c>
      <c r="AM29" s="119">
        <v>12.51</v>
      </c>
      <c r="AN29" s="117">
        <v>12</v>
      </c>
      <c r="AO29" s="123" t="s">
        <v>1503</v>
      </c>
      <c r="AP29" s="123" t="s">
        <v>1503</v>
      </c>
      <c r="AQ29" s="118">
        <v>7.3259999999999996</v>
      </c>
      <c r="AR29" s="123" t="s">
        <v>1503</v>
      </c>
      <c r="AS29" s="118">
        <v>3.8473999999999999</v>
      </c>
      <c r="AT29" s="118">
        <v>6.6443199999999996</v>
      </c>
      <c r="AU29" s="118">
        <v>13.395</v>
      </c>
      <c r="AV29" s="118">
        <v>7.1479999999999997</v>
      </c>
      <c r="AW29" s="119">
        <v>12.129</v>
      </c>
    </row>
    <row r="30" spans="1:49" x14ac:dyDescent="0.3">
      <c r="A30" s="124" t="s">
        <v>845</v>
      </c>
      <c r="B30" s="117">
        <v>7</v>
      </c>
      <c r="C30" s="118">
        <v>16.5</v>
      </c>
      <c r="D30" s="118">
        <v>11.4</v>
      </c>
      <c r="E30" s="118">
        <v>2</v>
      </c>
      <c r="F30" s="118">
        <v>13.5</v>
      </c>
      <c r="G30" s="119">
        <v>18.5</v>
      </c>
      <c r="H30" s="117">
        <v>13.2</v>
      </c>
      <c r="I30" s="119">
        <v>60</v>
      </c>
      <c r="J30" s="117">
        <v>11.98</v>
      </c>
      <c r="K30" s="118">
        <v>12.76</v>
      </c>
      <c r="L30" s="119">
        <v>8.35</v>
      </c>
      <c r="M30" s="120" t="s">
        <v>1503</v>
      </c>
      <c r="N30" s="121" t="s">
        <v>1503</v>
      </c>
      <c r="O30" s="122">
        <v>1.905</v>
      </c>
      <c r="P30" s="117">
        <v>43.86</v>
      </c>
      <c r="Q30" s="118">
        <v>20.25</v>
      </c>
      <c r="R30" s="118">
        <v>102.87</v>
      </c>
      <c r="S30" s="119">
        <v>48.41</v>
      </c>
      <c r="T30" s="122">
        <v>21.09</v>
      </c>
      <c r="U30" s="122">
        <v>10.050000000000001</v>
      </c>
      <c r="V30" s="117">
        <v>13.82</v>
      </c>
      <c r="W30" s="118">
        <v>5.36</v>
      </c>
      <c r="X30" s="118">
        <v>0.35</v>
      </c>
      <c r="Y30" s="123" t="s">
        <v>1503</v>
      </c>
      <c r="Z30" s="121" t="s">
        <v>1503</v>
      </c>
      <c r="AA30" s="117">
        <v>11.86</v>
      </c>
      <c r="AB30" s="119">
        <v>105.238</v>
      </c>
      <c r="AC30" s="117">
        <v>35.340000000000003</v>
      </c>
      <c r="AD30" s="118">
        <v>30.785</v>
      </c>
      <c r="AE30" s="118">
        <v>4.97</v>
      </c>
      <c r="AF30" s="119">
        <v>0</v>
      </c>
      <c r="AG30" s="117">
        <v>0.87961999999999996</v>
      </c>
      <c r="AH30" s="118">
        <v>14.9</v>
      </c>
      <c r="AI30" s="118">
        <v>10.36403</v>
      </c>
      <c r="AJ30" s="118">
        <v>5.5</v>
      </c>
      <c r="AK30" s="119">
        <v>9.8000000000000007</v>
      </c>
      <c r="AL30" s="117">
        <v>7.83</v>
      </c>
      <c r="AM30" s="119">
        <v>12.49</v>
      </c>
      <c r="AN30" s="117">
        <v>12</v>
      </c>
      <c r="AO30" s="123" t="s">
        <v>1503</v>
      </c>
      <c r="AP30" s="123" t="s">
        <v>1503</v>
      </c>
      <c r="AQ30" s="118">
        <v>7.3849999999999998</v>
      </c>
      <c r="AR30" s="123" t="s">
        <v>1503</v>
      </c>
      <c r="AS30" s="118">
        <v>3.9455399999999998</v>
      </c>
      <c r="AT30" s="118">
        <v>6.6443199999999996</v>
      </c>
      <c r="AU30" s="118">
        <v>13.622</v>
      </c>
      <c r="AV30" s="118">
        <v>7.3940000000000001</v>
      </c>
      <c r="AW30" s="119">
        <v>12.436</v>
      </c>
    </row>
    <row r="31" spans="1:49" x14ac:dyDescent="0.3">
      <c r="A31" s="124" t="s">
        <v>846</v>
      </c>
      <c r="B31" s="117">
        <v>7</v>
      </c>
      <c r="C31" s="118">
        <v>16.5</v>
      </c>
      <c r="D31" s="118">
        <v>11.4</v>
      </c>
      <c r="E31" s="118">
        <v>2</v>
      </c>
      <c r="F31" s="118">
        <v>13.5</v>
      </c>
      <c r="G31" s="119">
        <v>18.5</v>
      </c>
      <c r="H31" s="117">
        <v>13.2</v>
      </c>
      <c r="I31" s="119">
        <v>60</v>
      </c>
      <c r="J31" s="117">
        <v>11.98</v>
      </c>
      <c r="K31" s="118">
        <v>12.76</v>
      </c>
      <c r="L31" s="119">
        <v>8.35</v>
      </c>
      <c r="M31" s="120" t="s">
        <v>1503</v>
      </c>
      <c r="N31" s="121" t="s">
        <v>1503</v>
      </c>
      <c r="O31" s="122">
        <v>1.905</v>
      </c>
      <c r="P31" s="117">
        <v>43.86</v>
      </c>
      <c r="Q31" s="118">
        <v>20.25</v>
      </c>
      <c r="R31" s="118">
        <v>102.87</v>
      </c>
      <c r="S31" s="119">
        <v>48.41</v>
      </c>
      <c r="T31" s="122">
        <v>21.09</v>
      </c>
      <c r="U31" s="122">
        <v>10.050000000000001</v>
      </c>
      <c r="V31" s="117">
        <v>13.82</v>
      </c>
      <c r="W31" s="118">
        <v>5.36</v>
      </c>
      <c r="X31" s="118">
        <v>0.35</v>
      </c>
      <c r="Y31" s="123" t="s">
        <v>1503</v>
      </c>
      <c r="Z31" s="121" t="s">
        <v>1503</v>
      </c>
      <c r="AA31" s="117">
        <v>11.86</v>
      </c>
      <c r="AB31" s="119">
        <v>105.238</v>
      </c>
      <c r="AC31" s="117">
        <v>35.340000000000003</v>
      </c>
      <c r="AD31" s="118">
        <v>30.785</v>
      </c>
      <c r="AE31" s="118">
        <v>4.97</v>
      </c>
      <c r="AF31" s="119">
        <v>0</v>
      </c>
      <c r="AG31" s="117">
        <v>0.87961999999999996</v>
      </c>
      <c r="AH31" s="118">
        <v>14.9</v>
      </c>
      <c r="AI31" s="118">
        <v>10.36403</v>
      </c>
      <c r="AJ31" s="118">
        <v>5.5</v>
      </c>
      <c r="AK31" s="119">
        <v>9.8000000000000007</v>
      </c>
      <c r="AL31" s="117">
        <v>7.83</v>
      </c>
      <c r="AM31" s="119">
        <v>12.49</v>
      </c>
      <c r="AN31" s="117">
        <v>12</v>
      </c>
      <c r="AO31" s="123" t="s">
        <v>1503</v>
      </c>
      <c r="AP31" s="123" t="s">
        <v>1503</v>
      </c>
      <c r="AQ31" s="118">
        <v>7.3849999999999998</v>
      </c>
      <c r="AR31" s="123" t="s">
        <v>1503</v>
      </c>
      <c r="AS31" s="118">
        <v>3.9455399999999998</v>
      </c>
      <c r="AT31" s="118">
        <v>6.6443199999999996</v>
      </c>
      <c r="AU31" s="118">
        <v>13.622</v>
      </c>
      <c r="AV31" s="118">
        <v>7.3940000000000001</v>
      </c>
      <c r="AW31" s="119">
        <v>12.436</v>
      </c>
    </row>
    <row r="32" spans="1:49" x14ac:dyDescent="0.3">
      <c r="A32" s="124" t="s">
        <v>847</v>
      </c>
      <c r="B32" s="117">
        <v>7</v>
      </c>
      <c r="C32" s="118">
        <v>16.5</v>
      </c>
      <c r="D32" s="118">
        <v>11.4</v>
      </c>
      <c r="E32" s="118">
        <v>2</v>
      </c>
      <c r="F32" s="118">
        <v>9.6999999999999993</v>
      </c>
      <c r="G32" s="119">
        <v>18.5</v>
      </c>
      <c r="H32" s="117">
        <v>12.3</v>
      </c>
      <c r="I32" s="119">
        <v>48</v>
      </c>
      <c r="J32" s="117">
        <v>11.96</v>
      </c>
      <c r="K32" s="118">
        <v>12.89</v>
      </c>
      <c r="L32" s="119">
        <v>14.03</v>
      </c>
      <c r="M32" s="120" t="s">
        <v>1503</v>
      </c>
      <c r="N32" s="121" t="s">
        <v>1503</v>
      </c>
      <c r="O32" s="122">
        <v>1.905</v>
      </c>
      <c r="P32" s="117">
        <v>44.45</v>
      </c>
      <c r="Q32" s="118">
        <v>20</v>
      </c>
      <c r="R32" s="118">
        <v>101.02</v>
      </c>
      <c r="S32" s="119">
        <v>60.01</v>
      </c>
      <c r="T32" s="122">
        <v>27.390999999999998</v>
      </c>
      <c r="U32" s="122">
        <v>9.9</v>
      </c>
      <c r="V32" s="117">
        <v>15.02</v>
      </c>
      <c r="W32" s="118">
        <v>5.79</v>
      </c>
      <c r="X32" s="118">
        <v>0.34</v>
      </c>
      <c r="Y32" s="123" t="s">
        <v>1503</v>
      </c>
      <c r="Z32" s="121" t="s">
        <v>1503</v>
      </c>
      <c r="AA32" s="117">
        <v>18.37</v>
      </c>
      <c r="AB32" s="119">
        <v>111.747</v>
      </c>
      <c r="AC32" s="117">
        <v>34.74</v>
      </c>
      <c r="AD32" s="118">
        <v>30.829000000000001</v>
      </c>
      <c r="AE32" s="118">
        <v>4.8</v>
      </c>
      <c r="AF32" s="119">
        <v>0</v>
      </c>
      <c r="AG32" s="117">
        <v>0.87961999999999996</v>
      </c>
      <c r="AH32" s="118">
        <v>11.2</v>
      </c>
      <c r="AI32" s="118">
        <v>10.116720000000001</v>
      </c>
      <c r="AJ32" s="118">
        <v>5.5</v>
      </c>
      <c r="AK32" s="119">
        <v>9.8000000000000007</v>
      </c>
      <c r="AL32" s="117">
        <v>7.51</v>
      </c>
      <c r="AM32" s="119">
        <v>12.17</v>
      </c>
      <c r="AN32" s="117">
        <v>12</v>
      </c>
      <c r="AO32" s="123" t="s">
        <v>1503</v>
      </c>
      <c r="AP32" s="123" t="s">
        <v>1503</v>
      </c>
      <c r="AQ32" s="118">
        <v>7.3840000000000003</v>
      </c>
      <c r="AR32" s="123" t="s">
        <v>1503</v>
      </c>
      <c r="AS32" s="118">
        <v>4.1762600000000001</v>
      </c>
      <c r="AT32" s="118">
        <v>6.6443199999999996</v>
      </c>
      <c r="AU32" s="118">
        <v>14.148999999999999</v>
      </c>
      <c r="AV32" s="118">
        <v>7.9790000000000001</v>
      </c>
      <c r="AW32" s="119">
        <v>12.685</v>
      </c>
    </row>
    <row r="33" spans="1:49" x14ac:dyDescent="0.3">
      <c r="A33" s="124" t="s">
        <v>848</v>
      </c>
      <c r="B33" s="117">
        <v>7</v>
      </c>
      <c r="C33" s="118">
        <v>16.5</v>
      </c>
      <c r="D33" s="118">
        <v>11.4</v>
      </c>
      <c r="E33" s="118">
        <v>2</v>
      </c>
      <c r="F33" s="118">
        <v>9.6999999999999993</v>
      </c>
      <c r="G33" s="119">
        <v>18.5</v>
      </c>
      <c r="H33" s="117">
        <v>12.3</v>
      </c>
      <c r="I33" s="119">
        <v>48</v>
      </c>
      <c r="J33" s="117">
        <v>11.96</v>
      </c>
      <c r="K33" s="118">
        <v>12.89</v>
      </c>
      <c r="L33" s="119">
        <v>14.03</v>
      </c>
      <c r="M33" s="120" t="s">
        <v>1503</v>
      </c>
      <c r="N33" s="121" t="s">
        <v>1503</v>
      </c>
      <c r="O33" s="122">
        <v>1.905</v>
      </c>
      <c r="P33" s="117">
        <v>44.45</v>
      </c>
      <c r="Q33" s="118">
        <v>20</v>
      </c>
      <c r="R33" s="118">
        <v>101.02</v>
      </c>
      <c r="S33" s="119">
        <v>60.01</v>
      </c>
      <c r="T33" s="122">
        <v>27.390999999999998</v>
      </c>
      <c r="U33" s="122">
        <v>9.9</v>
      </c>
      <c r="V33" s="117">
        <v>15.02</v>
      </c>
      <c r="W33" s="118">
        <v>5.79</v>
      </c>
      <c r="X33" s="118">
        <v>0.34</v>
      </c>
      <c r="Y33" s="123" t="s">
        <v>1503</v>
      </c>
      <c r="Z33" s="121" t="s">
        <v>1503</v>
      </c>
      <c r="AA33" s="117">
        <v>18.37</v>
      </c>
      <c r="AB33" s="119">
        <v>111.747</v>
      </c>
      <c r="AC33" s="117">
        <v>34.74</v>
      </c>
      <c r="AD33" s="118">
        <v>30.829000000000001</v>
      </c>
      <c r="AE33" s="118">
        <v>4.8</v>
      </c>
      <c r="AF33" s="119">
        <v>0</v>
      </c>
      <c r="AG33" s="117">
        <v>0.87961999999999996</v>
      </c>
      <c r="AH33" s="118">
        <v>11.2</v>
      </c>
      <c r="AI33" s="118">
        <v>10.116720000000001</v>
      </c>
      <c r="AJ33" s="118">
        <v>5.5</v>
      </c>
      <c r="AK33" s="119">
        <v>9.8000000000000007</v>
      </c>
      <c r="AL33" s="117">
        <v>7.51</v>
      </c>
      <c r="AM33" s="119">
        <v>12.17</v>
      </c>
      <c r="AN33" s="117">
        <v>12</v>
      </c>
      <c r="AO33" s="123" t="s">
        <v>1503</v>
      </c>
      <c r="AP33" s="123" t="s">
        <v>1503</v>
      </c>
      <c r="AQ33" s="118">
        <v>7.3840000000000003</v>
      </c>
      <c r="AR33" s="123" t="s">
        <v>1503</v>
      </c>
      <c r="AS33" s="118">
        <v>4.1762600000000001</v>
      </c>
      <c r="AT33" s="118">
        <v>6.6443199999999996</v>
      </c>
      <c r="AU33" s="118">
        <v>14.148999999999999</v>
      </c>
      <c r="AV33" s="118">
        <v>7.9790000000000001</v>
      </c>
      <c r="AW33" s="119">
        <v>12.685</v>
      </c>
    </row>
    <row r="34" spans="1:49" x14ac:dyDescent="0.3">
      <c r="A34" s="124" t="s">
        <v>849</v>
      </c>
      <c r="B34" s="117">
        <v>7</v>
      </c>
      <c r="C34" s="118">
        <v>16.5</v>
      </c>
      <c r="D34" s="118">
        <v>11.4</v>
      </c>
      <c r="E34" s="118">
        <v>2</v>
      </c>
      <c r="F34" s="118">
        <v>5.6</v>
      </c>
      <c r="G34" s="119">
        <v>18.5</v>
      </c>
      <c r="H34" s="117">
        <v>12.3</v>
      </c>
      <c r="I34" s="119">
        <v>45</v>
      </c>
      <c r="J34" s="117">
        <v>14.95</v>
      </c>
      <c r="K34" s="118">
        <v>12.79</v>
      </c>
      <c r="L34" s="119">
        <v>14.14</v>
      </c>
      <c r="M34" s="120" t="s">
        <v>1503</v>
      </c>
      <c r="N34" s="121" t="s">
        <v>1503</v>
      </c>
      <c r="O34" s="122">
        <v>1.905</v>
      </c>
      <c r="P34" s="117">
        <v>48.67</v>
      </c>
      <c r="Q34" s="118">
        <v>20</v>
      </c>
      <c r="R34" s="118">
        <v>101.02</v>
      </c>
      <c r="S34" s="119">
        <v>61.67</v>
      </c>
      <c r="T34" s="122">
        <v>31.956</v>
      </c>
      <c r="U34" s="122">
        <v>9.9</v>
      </c>
      <c r="V34" s="117">
        <v>18.2</v>
      </c>
      <c r="W34" s="118">
        <v>9.2200000000000006</v>
      </c>
      <c r="X34" s="118">
        <v>0.34</v>
      </c>
      <c r="Y34" s="123" t="s">
        <v>1503</v>
      </c>
      <c r="Z34" s="121" t="s">
        <v>1503</v>
      </c>
      <c r="AA34" s="117">
        <v>17.48</v>
      </c>
      <c r="AB34" s="119">
        <v>110.854</v>
      </c>
      <c r="AC34" s="117">
        <v>34.65</v>
      </c>
      <c r="AD34" s="118">
        <v>31.707999999999998</v>
      </c>
      <c r="AE34" s="118">
        <v>4.6100000000000003</v>
      </c>
      <c r="AF34" s="119">
        <v>0</v>
      </c>
      <c r="AG34" s="117">
        <v>0.87961999999999996</v>
      </c>
      <c r="AH34" s="118">
        <v>8.1</v>
      </c>
      <c r="AI34" s="118">
        <v>10.13106</v>
      </c>
      <c r="AJ34" s="118">
        <v>5.5</v>
      </c>
      <c r="AK34" s="119">
        <v>9.8000000000000007</v>
      </c>
      <c r="AL34" s="117">
        <v>7.75</v>
      </c>
      <c r="AM34" s="119">
        <v>12.41</v>
      </c>
      <c r="AN34" s="117">
        <v>12</v>
      </c>
      <c r="AO34" s="123" t="s">
        <v>1503</v>
      </c>
      <c r="AP34" s="123" t="s">
        <v>1503</v>
      </c>
      <c r="AQ34" s="118">
        <v>7.3819999999999997</v>
      </c>
      <c r="AR34" s="123" t="s">
        <v>1503</v>
      </c>
      <c r="AS34" s="118">
        <v>4.7868899999999996</v>
      </c>
      <c r="AT34" s="118">
        <v>6.6443199999999996</v>
      </c>
      <c r="AU34" s="118">
        <v>15.212</v>
      </c>
      <c r="AV34" s="118">
        <v>9.859</v>
      </c>
      <c r="AW34" s="119">
        <v>12.727</v>
      </c>
    </row>
    <row r="35" spans="1:49" x14ac:dyDescent="0.3">
      <c r="A35" s="124" t="s">
        <v>850</v>
      </c>
      <c r="B35" s="117">
        <v>7</v>
      </c>
      <c r="C35" s="118">
        <v>16.5</v>
      </c>
      <c r="D35" s="118">
        <v>11.4</v>
      </c>
      <c r="E35" s="118">
        <v>2</v>
      </c>
      <c r="F35" s="118">
        <v>5.6</v>
      </c>
      <c r="G35" s="119">
        <v>18.5</v>
      </c>
      <c r="H35" s="117">
        <v>12.3</v>
      </c>
      <c r="I35" s="119">
        <v>45</v>
      </c>
      <c r="J35" s="117">
        <v>14.95</v>
      </c>
      <c r="K35" s="118">
        <v>12.79</v>
      </c>
      <c r="L35" s="119">
        <v>14.14</v>
      </c>
      <c r="M35" s="120" t="s">
        <v>1503</v>
      </c>
      <c r="N35" s="121" t="s">
        <v>1503</v>
      </c>
      <c r="O35" s="122">
        <v>1.905</v>
      </c>
      <c r="P35" s="117">
        <v>48.67</v>
      </c>
      <c r="Q35" s="118">
        <v>20</v>
      </c>
      <c r="R35" s="118">
        <v>101.02</v>
      </c>
      <c r="S35" s="119">
        <v>61.67</v>
      </c>
      <c r="T35" s="122">
        <v>31.956</v>
      </c>
      <c r="U35" s="122">
        <v>9.9</v>
      </c>
      <c r="V35" s="117">
        <v>18.2</v>
      </c>
      <c r="W35" s="118">
        <v>9.2200000000000006</v>
      </c>
      <c r="X35" s="118">
        <v>0.34</v>
      </c>
      <c r="Y35" s="123" t="s">
        <v>1503</v>
      </c>
      <c r="Z35" s="121" t="s">
        <v>1503</v>
      </c>
      <c r="AA35" s="117">
        <v>17.48</v>
      </c>
      <c r="AB35" s="119">
        <v>110.854</v>
      </c>
      <c r="AC35" s="117">
        <v>34.65</v>
      </c>
      <c r="AD35" s="118">
        <v>31.707999999999998</v>
      </c>
      <c r="AE35" s="118">
        <v>4.6100000000000003</v>
      </c>
      <c r="AF35" s="119">
        <v>0</v>
      </c>
      <c r="AG35" s="117">
        <v>0.87961999999999996</v>
      </c>
      <c r="AH35" s="118">
        <v>8.1</v>
      </c>
      <c r="AI35" s="118">
        <v>10.13106</v>
      </c>
      <c r="AJ35" s="118">
        <v>5.5</v>
      </c>
      <c r="AK35" s="119">
        <v>9.8000000000000007</v>
      </c>
      <c r="AL35" s="117">
        <v>7.75</v>
      </c>
      <c r="AM35" s="119">
        <v>12.41</v>
      </c>
      <c r="AN35" s="117">
        <v>12</v>
      </c>
      <c r="AO35" s="123" t="s">
        <v>1503</v>
      </c>
      <c r="AP35" s="123" t="s">
        <v>1503</v>
      </c>
      <c r="AQ35" s="118">
        <v>7.3819999999999997</v>
      </c>
      <c r="AR35" s="123" t="s">
        <v>1503</v>
      </c>
      <c r="AS35" s="118">
        <v>4.7868899999999996</v>
      </c>
      <c r="AT35" s="118">
        <v>6.6443199999999996</v>
      </c>
      <c r="AU35" s="118">
        <v>15.212</v>
      </c>
      <c r="AV35" s="118">
        <v>9.859</v>
      </c>
      <c r="AW35" s="119">
        <v>12.727</v>
      </c>
    </row>
    <row r="36" spans="1:49" x14ac:dyDescent="0.3">
      <c r="A36" s="124" t="s">
        <v>851</v>
      </c>
      <c r="B36" s="117">
        <v>7</v>
      </c>
      <c r="C36" s="118">
        <v>16.5</v>
      </c>
      <c r="D36" s="118">
        <v>11.4</v>
      </c>
      <c r="E36" s="118">
        <v>2</v>
      </c>
      <c r="F36" s="118">
        <v>13.5</v>
      </c>
      <c r="G36" s="119">
        <v>18.5</v>
      </c>
      <c r="H36" s="117">
        <v>12.3</v>
      </c>
      <c r="I36" s="119">
        <v>42</v>
      </c>
      <c r="J36" s="117">
        <v>15.05</v>
      </c>
      <c r="K36" s="118">
        <v>12.91</v>
      </c>
      <c r="L36" s="119">
        <v>14.54</v>
      </c>
      <c r="M36" s="120" t="s">
        <v>1503</v>
      </c>
      <c r="N36" s="121" t="s">
        <v>1503</v>
      </c>
      <c r="O36" s="122">
        <v>1.905</v>
      </c>
      <c r="P36" s="117">
        <v>42.71</v>
      </c>
      <c r="Q36" s="118">
        <v>20</v>
      </c>
      <c r="R36" s="118">
        <v>100.11</v>
      </c>
      <c r="S36" s="119">
        <v>50.19</v>
      </c>
      <c r="T36" s="122">
        <v>30.882000000000001</v>
      </c>
      <c r="U36" s="122">
        <v>9.85</v>
      </c>
      <c r="V36" s="117">
        <v>18.86</v>
      </c>
      <c r="W36" s="118">
        <v>11.01</v>
      </c>
      <c r="X36" s="118">
        <v>0.35</v>
      </c>
      <c r="Y36" s="123" t="s">
        <v>1503</v>
      </c>
      <c r="Z36" s="121" t="s">
        <v>1503</v>
      </c>
      <c r="AA36" s="117">
        <v>21.49</v>
      </c>
      <c r="AB36" s="119">
        <v>114.86499999999999</v>
      </c>
      <c r="AC36" s="117">
        <v>35.369999999999997</v>
      </c>
      <c r="AD36" s="118">
        <v>30.196999999999999</v>
      </c>
      <c r="AE36" s="118">
        <v>4.24</v>
      </c>
      <c r="AF36" s="119">
        <v>0</v>
      </c>
      <c r="AG36" s="117">
        <v>0.87961999999999996</v>
      </c>
      <c r="AH36" s="118">
        <v>10.1</v>
      </c>
      <c r="AI36" s="118">
        <v>10.27441</v>
      </c>
      <c r="AJ36" s="118">
        <v>5.5</v>
      </c>
      <c r="AK36" s="119">
        <v>9.8000000000000007</v>
      </c>
      <c r="AL36" s="117">
        <v>8.3699999999999992</v>
      </c>
      <c r="AM36" s="119">
        <v>13.03</v>
      </c>
      <c r="AN36" s="117">
        <v>12</v>
      </c>
      <c r="AO36" s="123" t="s">
        <v>1503</v>
      </c>
      <c r="AP36" s="123" t="s">
        <v>1503</v>
      </c>
      <c r="AQ36" s="118">
        <v>7.4729999999999999</v>
      </c>
      <c r="AR36" s="123" t="s">
        <v>1503</v>
      </c>
      <c r="AS36" s="118">
        <v>5.9193499999999997</v>
      </c>
      <c r="AT36" s="118">
        <v>6.6443199999999996</v>
      </c>
      <c r="AU36" s="118">
        <v>17.140999999999998</v>
      </c>
      <c r="AV36" s="118">
        <v>13.388</v>
      </c>
      <c r="AW36" s="119">
        <v>12.574</v>
      </c>
    </row>
    <row r="37" spans="1:49" x14ac:dyDescent="0.3">
      <c r="A37" s="124" t="s">
        <v>852</v>
      </c>
      <c r="B37" s="117">
        <v>7</v>
      </c>
      <c r="C37" s="118">
        <v>16.5</v>
      </c>
      <c r="D37" s="118">
        <v>11.4</v>
      </c>
      <c r="E37" s="118">
        <v>2</v>
      </c>
      <c r="F37" s="118">
        <v>13.5</v>
      </c>
      <c r="G37" s="119">
        <v>18.5</v>
      </c>
      <c r="H37" s="117">
        <v>12.3</v>
      </c>
      <c r="I37" s="119">
        <v>42</v>
      </c>
      <c r="J37" s="117">
        <v>15.05</v>
      </c>
      <c r="K37" s="118">
        <v>12.91</v>
      </c>
      <c r="L37" s="119">
        <v>14.54</v>
      </c>
      <c r="M37" s="120" t="s">
        <v>1503</v>
      </c>
      <c r="N37" s="121" t="s">
        <v>1503</v>
      </c>
      <c r="O37" s="122">
        <v>1.905</v>
      </c>
      <c r="P37" s="117">
        <v>42.71</v>
      </c>
      <c r="Q37" s="118">
        <v>20</v>
      </c>
      <c r="R37" s="118">
        <v>100.11</v>
      </c>
      <c r="S37" s="119">
        <v>50.19</v>
      </c>
      <c r="T37" s="122">
        <v>30.882000000000001</v>
      </c>
      <c r="U37" s="122">
        <v>9.85</v>
      </c>
      <c r="V37" s="117">
        <v>18.86</v>
      </c>
      <c r="W37" s="118">
        <v>11.01</v>
      </c>
      <c r="X37" s="118">
        <v>0.35</v>
      </c>
      <c r="Y37" s="123" t="s">
        <v>1503</v>
      </c>
      <c r="Z37" s="121" t="s">
        <v>1503</v>
      </c>
      <c r="AA37" s="117">
        <v>21.49</v>
      </c>
      <c r="AB37" s="119">
        <v>114.86499999999999</v>
      </c>
      <c r="AC37" s="117">
        <v>35.369999999999997</v>
      </c>
      <c r="AD37" s="118">
        <v>30.196999999999999</v>
      </c>
      <c r="AE37" s="118">
        <v>4.24</v>
      </c>
      <c r="AF37" s="119">
        <v>0</v>
      </c>
      <c r="AG37" s="117">
        <v>0.87961999999999996</v>
      </c>
      <c r="AH37" s="118">
        <v>10.1</v>
      </c>
      <c r="AI37" s="118">
        <v>10.27441</v>
      </c>
      <c r="AJ37" s="118">
        <v>5.5</v>
      </c>
      <c r="AK37" s="119">
        <v>9.8000000000000007</v>
      </c>
      <c r="AL37" s="117">
        <v>8.3699999999999992</v>
      </c>
      <c r="AM37" s="119">
        <v>13.03</v>
      </c>
      <c r="AN37" s="117">
        <v>12</v>
      </c>
      <c r="AO37" s="123" t="s">
        <v>1503</v>
      </c>
      <c r="AP37" s="123" t="s">
        <v>1503</v>
      </c>
      <c r="AQ37" s="118">
        <v>7.4729999999999999</v>
      </c>
      <c r="AR37" s="123" t="s">
        <v>1503</v>
      </c>
      <c r="AS37" s="118">
        <v>5.9193499999999997</v>
      </c>
      <c r="AT37" s="118">
        <v>6.6443199999999996</v>
      </c>
      <c r="AU37" s="118">
        <v>17.140999999999998</v>
      </c>
      <c r="AV37" s="118">
        <v>13.388</v>
      </c>
      <c r="AW37" s="119">
        <v>12.574</v>
      </c>
    </row>
    <row r="38" spans="1:49" x14ac:dyDescent="0.3">
      <c r="A38" s="124" t="s">
        <v>853</v>
      </c>
      <c r="B38" s="117">
        <v>7</v>
      </c>
      <c r="C38" s="118">
        <v>16.5</v>
      </c>
      <c r="D38" s="118">
        <v>11.4</v>
      </c>
      <c r="E38" s="118">
        <v>2</v>
      </c>
      <c r="F38" s="118">
        <v>13</v>
      </c>
      <c r="G38" s="119">
        <v>18.5</v>
      </c>
      <c r="H38" s="117">
        <v>12.3</v>
      </c>
      <c r="I38" s="119">
        <v>42</v>
      </c>
      <c r="J38" s="117">
        <v>14.5</v>
      </c>
      <c r="K38" s="118">
        <v>12.93</v>
      </c>
      <c r="L38" s="119">
        <v>14.22</v>
      </c>
      <c r="M38" s="120" t="s">
        <v>1503</v>
      </c>
      <c r="N38" s="121" t="s">
        <v>1503</v>
      </c>
      <c r="O38" s="122">
        <v>1.905</v>
      </c>
      <c r="P38" s="117">
        <v>42.13</v>
      </c>
      <c r="Q38" s="118">
        <v>20</v>
      </c>
      <c r="R38" s="118">
        <v>98.29</v>
      </c>
      <c r="S38" s="119">
        <v>49.62</v>
      </c>
      <c r="T38" s="122">
        <v>31.687999999999999</v>
      </c>
      <c r="U38" s="122">
        <v>9.8000000000000007</v>
      </c>
      <c r="V38" s="117">
        <v>15.02</v>
      </c>
      <c r="W38" s="118">
        <v>16.600000000000001</v>
      </c>
      <c r="X38" s="118">
        <v>0.37</v>
      </c>
      <c r="Y38" s="123" t="s">
        <v>1503</v>
      </c>
      <c r="Z38" s="121" t="s">
        <v>1503</v>
      </c>
      <c r="AA38" s="117">
        <v>20.8</v>
      </c>
      <c r="AB38" s="119">
        <v>118.38</v>
      </c>
      <c r="AC38" s="117">
        <v>34.119999999999997</v>
      </c>
      <c r="AD38" s="118">
        <v>31.878</v>
      </c>
      <c r="AE38" s="118">
        <v>5</v>
      </c>
      <c r="AF38" s="119">
        <v>0</v>
      </c>
      <c r="AG38" s="117">
        <v>0.87961999999999996</v>
      </c>
      <c r="AH38" s="118">
        <v>14.1</v>
      </c>
      <c r="AI38" s="118">
        <v>10.273529999999999</v>
      </c>
      <c r="AJ38" s="118">
        <v>5.5</v>
      </c>
      <c r="AK38" s="119">
        <v>9.8000000000000007</v>
      </c>
      <c r="AL38" s="117">
        <v>7.95</v>
      </c>
      <c r="AM38" s="119">
        <v>12.61</v>
      </c>
      <c r="AN38" s="117">
        <v>12</v>
      </c>
      <c r="AO38" s="123" t="s">
        <v>1503</v>
      </c>
      <c r="AP38" s="123" t="s">
        <v>1503</v>
      </c>
      <c r="AQ38" s="118">
        <v>7.4009999999999998</v>
      </c>
      <c r="AR38" s="123" t="s">
        <v>1503</v>
      </c>
      <c r="AS38" s="118">
        <v>7.03749</v>
      </c>
      <c r="AT38" s="118">
        <v>6.6443199999999996</v>
      </c>
      <c r="AU38" s="118">
        <v>19.567</v>
      </c>
      <c r="AV38" s="118">
        <v>16.350999999999999</v>
      </c>
      <c r="AW38" s="119">
        <v>12.532</v>
      </c>
    </row>
    <row r="39" spans="1:49" x14ac:dyDescent="0.3">
      <c r="A39" s="124" t="s">
        <v>854</v>
      </c>
      <c r="B39" s="117">
        <v>7</v>
      </c>
      <c r="C39" s="118">
        <v>16.5</v>
      </c>
      <c r="D39" s="118">
        <v>11.4</v>
      </c>
      <c r="E39" s="118">
        <v>2</v>
      </c>
      <c r="F39" s="118">
        <v>13</v>
      </c>
      <c r="G39" s="119">
        <v>18.5</v>
      </c>
      <c r="H39" s="117">
        <v>12.3</v>
      </c>
      <c r="I39" s="119">
        <v>42</v>
      </c>
      <c r="J39" s="117">
        <v>14.5</v>
      </c>
      <c r="K39" s="118">
        <v>12.93</v>
      </c>
      <c r="L39" s="119">
        <v>14.22</v>
      </c>
      <c r="M39" s="120" t="s">
        <v>1503</v>
      </c>
      <c r="N39" s="121" t="s">
        <v>1503</v>
      </c>
      <c r="O39" s="122">
        <v>1.905</v>
      </c>
      <c r="P39" s="117">
        <v>42.13</v>
      </c>
      <c r="Q39" s="118">
        <v>20</v>
      </c>
      <c r="R39" s="118">
        <v>98.29</v>
      </c>
      <c r="S39" s="119">
        <v>49.62</v>
      </c>
      <c r="T39" s="122">
        <v>31.687999999999999</v>
      </c>
      <c r="U39" s="122">
        <v>9.8000000000000007</v>
      </c>
      <c r="V39" s="117">
        <v>15.02</v>
      </c>
      <c r="W39" s="118">
        <v>16.600000000000001</v>
      </c>
      <c r="X39" s="118">
        <v>0.37</v>
      </c>
      <c r="Y39" s="123" t="s">
        <v>1503</v>
      </c>
      <c r="Z39" s="121" t="s">
        <v>1503</v>
      </c>
      <c r="AA39" s="117">
        <v>20.8</v>
      </c>
      <c r="AB39" s="119">
        <v>118.38</v>
      </c>
      <c r="AC39" s="117">
        <v>34.119999999999997</v>
      </c>
      <c r="AD39" s="118">
        <v>31.878</v>
      </c>
      <c r="AE39" s="118">
        <v>5</v>
      </c>
      <c r="AF39" s="119">
        <v>0</v>
      </c>
      <c r="AG39" s="117">
        <v>0.87961999999999996</v>
      </c>
      <c r="AH39" s="118">
        <v>14.1</v>
      </c>
      <c r="AI39" s="118">
        <v>10.273529999999999</v>
      </c>
      <c r="AJ39" s="118">
        <v>5.5</v>
      </c>
      <c r="AK39" s="119">
        <v>9.8000000000000007</v>
      </c>
      <c r="AL39" s="117">
        <v>7.95</v>
      </c>
      <c r="AM39" s="119">
        <v>12.61</v>
      </c>
      <c r="AN39" s="117">
        <v>12</v>
      </c>
      <c r="AO39" s="123" t="s">
        <v>1503</v>
      </c>
      <c r="AP39" s="123" t="s">
        <v>1503</v>
      </c>
      <c r="AQ39" s="118">
        <v>7.4009999999999998</v>
      </c>
      <c r="AR39" s="123" t="s">
        <v>1503</v>
      </c>
      <c r="AS39" s="118">
        <v>7.03749</v>
      </c>
      <c r="AT39" s="118">
        <v>6.6443199999999996</v>
      </c>
      <c r="AU39" s="118">
        <v>19.567</v>
      </c>
      <c r="AV39" s="118">
        <v>16.350999999999999</v>
      </c>
      <c r="AW39" s="119">
        <v>12.532</v>
      </c>
    </row>
    <row r="40" spans="1:49" x14ac:dyDescent="0.3">
      <c r="A40" s="124" t="s">
        <v>855</v>
      </c>
      <c r="B40" s="117">
        <v>6.9</v>
      </c>
      <c r="C40" s="118">
        <v>16.5</v>
      </c>
      <c r="D40" s="118">
        <v>11.4</v>
      </c>
      <c r="E40" s="118">
        <v>2</v>
      </c>
      <c r="F40" s="118">
        <v>6.3</v>
      </c>
      <c r="G40" s="119">
        <v>18.5</v>
      </c>
      <c r="H40" s="117">
        <v>12.3</v>
      </c>
      <c r="I40" s="119">
        <v>42</v>
      </c>
      <c r="J40" s="117">
        <v>14.45</v>
      </c>
      <c r="K40" s="118">
        <v>12.85</v>
      </c>
      <c r="L40" s="119">
        <v>14.31</v>
      </c>
      <c r="M40" s="120" t="s">
        <v>1503</v>
      </c>
      <c r="N40" s="121" t="s">
        <v>1503</v>
      </c>
      <c r="O40" s="122">
        <v>1.905</v>
      </c>
      <c r="P40" s="117">
        <v>46.23</v>
      </c>
      <c r="Q40" s="118">
        <v>20</v>
      </c>
      <c r="R40" s="118">
        <v>96.5</v>
      </c>
      <c r="S40" s="119">
        <v>48.45</v>
      </c>
      <c r="T40" s="122">
        <v>30.882000000000001</v>
      </c>
      <c r="U40" s="122">
        <v>9.77</v>
      </c>
      <c r="V40" s="117">
        <v>8.91</v>
      </c>
      <c r="W40" s="118">
        <v>21.87</v>
      </c>
      <c r="X40" s="118">
        <v>0.39</v>
      </c>
      <c r="Y40" s="123" t="s">
        <v>1503</v>
      </c>
      <c r="Z40" s="121" t="s">
        <v>1503</v>
      </c>
      <c r="AA40" s="117">
        <v>17.899999999999999</v>
      </c>
      <c r="AB40" s="119">
        <v>115.48</v>
      </c>
      <c r="AC40" s="117">
        <v>35.590000000000003</v>
      </c>
      <c r="AD40" s="118">
        <v>29.861000000000001</v>
      </c>
      <c r="AE40" s="118">
        <v>4.91</v>
      </c>
      <c r="AF40" s="119">
        <v>0</v>
      </c>
      <c r="AG40" s="117">
        <v>0.87961999999999996</v>
      </c>
      <c r="AH40" s="118">
        <v>12.2</v>
      </c>
      <c r="AI40" s="118">
        <v>10.19359</v>
      </c>
      <c r="AJ40" s="118">
        <v>5.5</v>
      </c>
      <c r="AK40" s="119">
        <v>9.8000000000000007</v>
      </c>
      <c r="AL40" s="117">
        <v>8.58</v>
      </c>
      <c r="AM40" s="119">
        <v>13.24</v>
      </c>
      <c r="AN40" s="117">
        <v>12</v>
      </c>
      <c r="AO40" s="123" t="s">
        <v>1503</v>
      </c>
      <c r="AP40" s="123" t="s">
        <v>1503</v>
      </c>
      <c r="AQ40" s="118">
        <v>7.476</v>
      </c>
      <c r="AR40" s="123" t="s">
        <v>1503</v>
      </c>
      <c r="AS40" s="118">
        <v>7.6771599999999998</v>
      </c>
      <c r="AT40" s="118">
        <v>6.6443199999999996</v>
      </c>
      <c r="AU40" s="118">
        <v>21.379000000000001</v>
      </c>
      <c r="AV40" s="118">
        <v>17.622</v>
      </c>
      <c r="AW40" s="119">
        <v>12.183</v>
      </c>
    </row>
    <row r="41" spans="1:49" x14ac:dyDescent="0.3">
      <c r="A41" s="124" t="s">
        <v>856</v>
      </c>
      <c r="B41" s="117">
        <v>6.9</v>
      </c>
      <c r="C41" s="118">
        <v>16.5</v>
      </c>
      <c r="D41" s="118">
        <v>11.4</v>
      </c>
      <c r="E41" s="118">
        <v>2</v>
      </c>
      <c r="F41" s="118">
        <v>6.3</v>
      </c>
      <c r="G41" s="119">
        <v>18.5</v>
      </c>
      <c r="H41" s="117">
        <v>12.3</v>
      </c>
      <c r="I41" s="119">
        <v>42</v>
      </c>
      <c r="J41" s="117">
        <v>14.45</v>
      </c>
      <c r="K41" s="118">
        <v>12.85</v>
      </c>
      <c r="L41" s="119">
        <v>14.31</v>
      </c>
      <c r="M41" s="120" t="s">
        <v>1503</v>
      </c>
      <c r="N41" s="121" t="s">
        <v>1503</v>
      </c>
      <c r="O41" s="122">
        <v>1.905</v>
      </c>
      <c r="P41" s="117">
        <v>46.23</v>
      </c>
      <c r="Q41" s="118">
        <v>20</v>
      </c>
      <c r="R41" s="118">
        <v>96.5</v>
      </c>
      <c r="S41" s="119">
        <v>48.45</v>
      </c>
      <c r="T41" s="122">
        <v>30.882000000000001</v>
      </c>
      <c r="U41" s="122">
        <v>9.77</v>
      </c>
      <c r="V41" s="117">
        <v>8.91</v>
      </c>
      <c r="W41" s="118">
        <v>21.87</v>
      </c>
      <c r="X41" s="118">
        <v>0.39</v>
      </c>
      <c r="Y41" s="123" t="s">
        <v>1503</v>
      </c>
      <c r="Z41" s="121" t="s">
        <v>1503</v>
      </c>
      <c r="AA41" s="117">
        <v>17.899999999999999</v>
      </c>
      <c r="AB41" s="119">
        <v>115.48</v>
      </c>
      <c r="AC41" s="117">
        <v>35.590000000000003</v>
      </c>
      <c r="AD41" s="118">
        <v>29.861000000000001</v>
      </c>
      <c r="AE41" s="118">
        <v>4.91</v>
      </c>
      <c r="AF41" s="119">
        <v>0</v>
      </c>
      <c r="AG41" s="117">
        <v>0.87961999999999996</v>
      </c>
      <c r="AH41" s="118">
        <v>12.2</v>
      </c>
      <c r="AI41" s="118">
        <v>10.19359</v>
      </c>
      <c r="AJ41" s="118">
        <v>5.5</v>
      </c>
      <c r="AK41" s="119">
        <v>9.8000000000000007</v>
      </c>
      <c r="AL41" s="117">
        <v>8.58</v>
      </c>
      <c r="AM41" s="119">
        <v>13.24</v>
      </c>
      <c r="AN41" s="117">
        <v>12</v>
      </c>
      <c r="AO41" s="123" t="s">
        <v>1503</v>
      </c>
      <c r="AP41" s="123" t="s">
        <v>1503</v>
      </c>
      <c r="AQ41" s="118">
        <v>7.476</v>
      </c>
      <c r="AR41" s="123" t="s">
        <v>1503</v>
      </c>
      <c r="AS41" s="118">
        <v>7.6771599999999998</v>
      </c>
      <c r="AT41" s="118">
        <v>6.6443199999999996</v>
      </c>
      <c r="AU41" s="118">
        <v>21.379000000000001</v>
      </c>
      <c r="AV41" s="118">
        <v>17.622</v>
      </c>
      <c r="AW41" s="119">
        <v>12.183</v>
      </c>
    </row>
    <row r="42" spans="1:49" x14ac:dyDescent="0.3">
      <c r="A42" s="124" t="s">
        <v>857</v>
      </c>
      <c r="B42" s="117">
        <v>6.9</v>
      </c>
      <c r="C42" s="118">
        <v>16.5</v>
      </c>
      <c r="D42" s="118">
        <v>11.4</v>
      </c>
      <c r="E42" s="118">
        <v>2</v>
      </c>
      <c r="F42" s="118">
        <v>9.5</v>
      </c>
      <c r="G42" s="119">
        <v>18.5</v>
      </c>
      <c r="H42" s="117">
        <v>12.3</v>
      </c>
      <c r="I42" s="119">
        <v>42</v>
      </c>
      <c r="J42" s="117">
        <v>14.47</v>
      </c>
      <c r="K42" s="118">
        <v>12.77</v>
      </c>
      <c r="L42" s="119">
        <v>14.32</v>
      </c>
      <c r="M42" s="120" t="s">
        <v>1503</v>
      </c>
      <c r="N42" s="121" t="s">
        <v>1503</v>
      </c>
      <c r="O42" s="122">
        <v>1.905</v>
      </c>
      <c r="P42" s="117">
        <v>51.84</v>
      </c>
      <c r="Q42" s="118">
        <v>20</v>
      </c>
      <c r="R42" s="118">
        <v>101.02</v>
      </c>
      <c r="S42" s="119">
        <v>49.83</v>
      </c>
      <c r="T42" s="122">
        <v>32.225000000000001</v>
      </c>
      <c r="U42" s="122">
        <v>9.82</v>
      </c>
      <c r="V42" s="117">
        <v>12.09</v>
      </c>
      <c r="W42" s="118">
        <v>19.82</v>
      </c>
      <c r="X42" s="118">
        <v>3.8</v>
      </c>
      <c r="Y42" s="123" t="s">
        <v>1503</v>
      </c>
      <c r="Z42" s="121" t="s">
        <v>1503</v>
      </c>
      <c r="AA42" s="117">
        <v>15.15</v>
      </c>
      <c r="AB42" s="119">
        <v>112.73</v>
      </c>
      <c r="AC42" s="117">
        <v>33.72</v>
      </c>
      <c r="AD42" s="118">
        <v>30.526</v>
      </c>
      <c r="AE42" s="118">
        <v>4.51</v>
      </c>
      <c r="AF42" s="119">
        <v>0</v>
      </c>
      <c r="AG42" s="117">
        <v>0.87961999999999996</v>
      </c>
      <c r="AH42" s="118">
        <v>12.9</v>
      </c>
      <c r="AI42" s="118">
        <v>10.224500000000001</v>
      </c>
      <c r="AJ42" s="118">
        <v>5.5</v>
      </c>
      <c r="AK42" s="119">
        <v>9.8000000000000007</v>
      </c>
      <c r="AL42" s="117">
        <v>7.97</v>
      </c>
      <c r="AM42" s="119">
        <v>12.63</v>
      </c>
      <c r="AN42" s="117">
        <v>12</v>
      </c>
      <c r="AO42" s="123" t="s">
        <v>1503</v>
      </c>
      <c r="AP42" s="123" t="s">
        <v>1503</v>
      </c>
      <c r="AQ42" s="118">
        <v>7.35</v>
      </c>
      <c r="AR42" s="123" t="s">
        <v>1503</v>
      </c>
      <c r="AS42" s="118">
        <v>8.1682799999999993</v>
      </c>
      <c r="AT42" s="118">
        <v>6.6443199999999996</v>
      </c>
      <c r="AU42" s="118">
        <v>22.745000000000001</v>
      </c>
      <c r="AV42" s="118">
        <v>18.623000000000001</v>
      </c>
      <c r="AW42" s="119">
        <v>12.087</v>
      </c>
    </row>
    <row r="43" spans="1:49" x14ac:dyDescent="0.3">
      <c r="A43" s="124" t="s">
        <v>858</v>
      </c>
      <c r="B43" s="117">
        <v>6.9</v>
      </c>
      <c r="C43" s="118">
        <v>16.5</v>
      </c>
      <c r="D43" s="118">
        <v>11.4</v>
      </c>
      <c r="E43" s="118">
        <v>2</v>
      </c>
      <c r="F43" s="118">
        <v>9.5</v>
      </c>
      <c r="G43" s="119">
        <v>18.5</v>
      </c>
      <c r="H43" s="117">
        <v>12.3</v>
      </c>
      <c r="I43" s="119">
        <v>42</v>
      </c>
      <c r="J43" s="117">
        <v>14.47</v>
      </c>
      <c r="K43" s="118">
        <v>12.77</v>
      </c>
      <c r="L43" s="119">
        <v>14.32</v>
      </c>
      <c r="M43" s="120" t="s">
        <v>1503</v>
      </c>
      <c r="N43" s="121" t="s">
        <v>1503</v>
      </c>
      <c r="O43" s="122">
        <v>1.905</v>
      </c>
      <c r="P43" s="117">
        <v>51.84</v>
      </c>
      <c r="Q43" s="118">
        <v>20</v>
      </c>
      <c r="R43" s="118">
        <v>101.02</v>
      </c>
      <c r="S43" s="119">
        <v>49.83</v>
      </c>
      <c r="T43" s="122">
        <v>32.225000000000001</v>
      </c>
      <c r="U43" s="122">
        <v>9.82</v>
      </c>
      <c r="V43" s="117">
        <v>12.09</v>
      </c>
      <c r="W43" s="118">
        <v>19.82</v>
      </c>
      <c r="X43" s="118">
        <v>3.8</v>
      </c>
      <c r="Y43" s="123" t="s">
        <v>1503</v>
      </c>
      <c r="Z43" s="121" t="s">
        <v>1503</v>
      </c>
      <c r="AA43" s="117">
        <v>15.15</v>
      </c>
      <c r="AB43" s="119">
        <v>112.73</v>
      </c>
      <c r="AC43" s="117">
        <v>33.72</v>
      </c>
      <c r="AD43" s="118">
        <v>30.526</v>
      </c>
      <c r="AE43" s="118">
        <v>4.51</v>
      </c>
      <c r="AF43" s="119">
        <v>0</v>
      </c>
      <c r="AG43" s="117">
        <v>0.87961999999999996</v>
      </c>
      <c r="AH43" s="118">
        <v>12.9</v>
      </c>
      <c r="AI43" s="118">
        <v>10.224500000000001</v>
      </c>
      <c r="AJ43" s="118">
        <v>5.5</v>
      </c>
      <c r="AK43" s="119">
        <v>9.8000000000000007</v>
      </c>
      <c r="AL43" s="117">
        <v>7.97</v>
      </c>
      <c r="AM43" s="119">
        <v>12.63</v>
      </c>
      <c r="AN43" s="117">
        <v>12</v>
      </c>
      <c r="AO43" s="123" t="s">
        <v>1503</v>
      </c>
      <c r="AP43" s="123" t="s">
        <v>1503</v>
      </c>
      <c r="AQ43" s="118">
        <v>7.35</v>
      </c>
      <c r="AR43" s="123" t="s">
        <v>1503</v>
      </c>
      <c r="AS43" s="118">
        <v>8.1682799999999993</v>
      </c>
      <c r="AT43" s="118">
        <v>6.6443199999999996</v>
      </c>
      <c r="AU43" s="118">
        <v>22.745000000000001</v>
      </c>
      <c r="AV43" s="118">
        <v>18.623000000000001</v>
      </c>
      <c r="AW43" s="119">
        <v>12.087</v>
      </c>
    </row>
    <row r="44" spans="1:49" x14ac:dyDescent="0.3">
      <c r="A44" s="124" t="s">
        <v>859</v>
      </c>
      <c r="B44" s="117">
        <v>6.9</v>
      </c>
      <c r="C44" s="118">
        <v>16.5</v>
      </c>
      <c r="D44" s="118">
        <v>11.4</v>
      </c>
      <c r="E44" s="118">
        <v>2</v>
      </c>
      <c r="F44" s="118">
        <v>15</v>
      </c>
      <c r="G44" s="119">
        <v>18.5</v>
      </c>
      <c r="H44" s="117">
        <v>11.8</v>
      </c>
      <c r="I44" s="119">
        <v>40</v>
      </c>
      <c r="J44" s="117">
        <v>14.46</v>
      </c>
      <c r="K44" s="118">
        <v>12.9</v>
      </c>
      <c r="L44" s="119">
        <v>14.37</v>
      </c>
      <c r="M44" s="120" t="s">
        <v>1503</v>
      </c>
      <c r="N44" s="121" t="s">
        <v>1503</v>
      </c>
      <c r="O44" s="122">
        <v>1.905</v>
      </c>
      <c r="P44" s="117">
        <v>45.03</v>
      </c>
      <c r="Q44" s="118">
        <v>25.84</v>
      </c>
      <c r="R44" s="118">
        <v>101.94</v>
      </c>
      <c r="S44" s="119">
        <v>51.38</v>
      </c>
      <c r="T44" s="122">
        <v>32.225000000000001</v>
      </c>
      <c r="U44" s="122">
        <v>9.8699999999999992</v>
      </c>
      <c r="V44" s="117">
        <v>9.93</v>
      </c>
      <c r="W44" s="118">
        <v>19.34</v>
      </c>
      <c r="X44" s="118">
        <v>3.8</v>
      </c>
      <c r="Y44" s="123" t="s">
        <v>1503</v>
      </c>
      <c r="Z44" s="121" t="s">
        <v>1503</v>
      </c>
      <c r="AA44" s="117">
        <v>23.78</v>
      </c>
      <c r="AB44" s="119">
        <v>121.36</v>
      </c>
      <c r="AC44" s="117">
        <v>34.090000000000003</v>
      </c>
      <c r="AD44" s="118">
        <v>29.039000000000001</v>
      </c>
      <c r="AE44" s="118">
        <v>4.8899999999999997</v>
      </c>
      <c r="AF44" s="119">
        <v>0</v>
      </c>
      <c r="AG44" s="117">
        <v>0.87961999999999996</v>
      </c>
      <c r="AH44" s="118">
        <v>13.1</v>
      </c>
      <c r="AI44" s="118">
        <v>10.143649999999999</v>
      </c>
      <c r="AJ44" s="118">
        <v>5.5</v>
      </c>
      <c r="AK44" s="119">
        <v>9.8000000000000007</v>
      </c>
      <c r="AL44" s="117">
        <v>8.02</v>
      </c>
      <c r="AM44" s="119">
        <v>12.67</v>
      </c>
      <c r="AN44" s="117">
        <v>12</v>
      </c>
      <c r="AO44" s="123" t="s">
        <v>1503</v>
      </c>
      <c r="AP44" s="123" t="s">
        <v>1503</v>
      </c>
      <c r="AQ44" s="118">
        <v>7.383</v>
      </c>
      <c r="AR44" s="123" t="s">
        <v>1503</v>
      </c>
      <c r="AS44" s="118">
        <v>8.3187099999999994</v>
      </c>
      <c r="AT44" s="118">
        <v>6.6443199999999996</v>
      </c>
      <c r="AU44" s="118">
        <v>24.027000000000001</v>
      </c>
      <c r="AV44" s="118">
        <v>18.065999999999999</v>
      </c>
      <c r="AW44" s="119">
        <v>11.933999999999999</v>
      </c>
    </row>
    <row r="45" spans="1:49" x14ac:dyDescent="0.3">
      <c r="A45" s="124" t="s">
        <v>860</v>
      </c>
      <c r="B45" s="117">
        <v>6.9</v>
      </c>
      <c r="C45" s="118">
        <v>16.5</v>
      </c>
      <c r="D45" s="118">
        <v>11.4</v>
      </c>
      <c r="E45" s="118">
        <v>2</v>
      </c>
      <c r="F45" s="118">
        <v>15</v>
      </c>
      <c r="G45" s="119">
        <v>18.5</v>
      </c>
      <c r="H45" s="117">
        <v>11.8</v>
      </c>
      <c r="I45" s="119">
        <v>40</v>
      </c>
      <c r="J45" s="117">
        <v>14.46</v>
      </c>
      <c r="K45" s="118">
        <v>12.9</v>
      </c>
      <c r="L45" s="119">
        <v>14.37</v>
      </c>
      <c r="M45" s="120" t="s">
        <v>1503</v>
      </c>
      <c r="N45" s="121" t="s">
        <v>1503</v>
      </c>
      <c r="O45" s="122">
        <v>1.905</v>
      </c>
      <c r="P45" s="117">
        <v>45.03</v>
      </c>
      <c r="Q45" s="118">
        <v>25.84</v>
      </c>
      <c r="R45" s="118">
        <v>101.94</v>
      </c>
      <c r="S45" s="119">
        <v>51.38</v>
      </c>
      <c r="T45" s="122">
        <v>32.225000000000001</v>
      </c>
      <c r="U45" s="122">
        <v>9.8699999999999992</v>
      </c>
      <c r="V45" s="117">
        <v>9.93</v>
      </c>
      <c r="W45" s="118">
        <v>19.34</v>
      </c>
      <c r="X45" s="118">
        <v>3.8</v>
      </c>
      <c r="Y45" s="123" t="s">
        <v>1503</v>
      </c>
      <c r="Z45" s="121" t="s">
        <v>1503</v>
      </c>
      <c r="AA45" s="117">
        <v>23.78</v>
      </c>
      <c r="AB45" s="119">
        <v>121.36</v>
      </c>
      <c r="AC45" s="117">
        <v>34.090000000000003</v>
      </c>
      <c r="AD45" s="118">
        <v>29.039000000000001</v>
      </c>
      <c r="AE45" s="118">
        <v>4.8899999999999997</v>
      </c>
      <c r="AF45" s="119">
        <v>0</v>
      </c>
      <c r="AG45" s="117">
        <v>0.87961999999999996</v>
      </c>
      <c r="AH45" s="118">
        <v>13.1</v>
      </c>
      <c r="AI45" s="118">
        <v>10.143649999999999</v>
      </c>
      <c r="AJ45" s="118">
        <v>5.5</v>
      </c>
      <c r="AK45" s="119">
        <v>9.8000000000000007</v>
      </c>
      <c r="AL45" s="117">
        <v>8.02</v>
      </c>
      <c r="AM45" s="119">
        <v>12.67</v>
      </c>
      <c r="AN45" s="117">
        <v>12</v>
      </c>
      <c r="AO45" s="123" t="s">
        <v>1503</v>
      </c>
      <c r="AP45" s="123" t="s">
        <v>1503</v>
      </c>
      <c r="AQ45" s="118">
        <v>7.383</v>
      </c>
      <c r="AR45" s="123" t="s">
        <v>1503</v>
      </c>
      <c r="AS45" s="118">
        <v>8.3187099999999994</v>
      </c>
      <c r="AT45" s="118">
        <v>6.6443199999999996</v>
      </c>
      <c r="AU45" s="118">
        <v>24.027000000000001</v>
      </c>
      <c r="AV45" s="118">
        <v>18.065999999999999</v>
      </c>
      <c r="AW45" s="119">
        <v>11.933999999999999</v>
      </c>
    </row>
    <row r="46" spans="1:49" x14ac:dyDescent="0.3">
      <c r="A46" s="124" t="s">
        <v>861</v>
      </c>
      <c r="B46" s="117">
        <v>6.9</v>
      </c>
      <c r="C46" s="118">
        <v>16.5</v>
      </c>
      <c r="D46" s="118">
        <v>11.4</v>
      </c>
      <c r="E46" s="118">
        <v>2</v>
      </c>
      <c r="F46" s="118">
        <v>35.700000000000003</v>
      </c>
      <c r="G46" s="119">
        <v>18.5</v>
      </c>
      <c r="H46" s="117">
        <v>11.8</v>
      </c>
      <c r="I46" s="119">
        <v>38</v>
      </c>
      <c r="J46" s="117">
        <v>15.19</v>
      </c>
      <c r="K46" s="118">
        <v>12.75</v>
      </c>
      <c r="L46" s="119">
        <v>14.26</v>
      </c>
      <c r="M46" s="120" t="s">
        <v>1503</v>
      </c>
      <c r="N46" s="121" t="s">
        <v>1503</v>
      </c>
      <c r="O46" s="122">
        <v>1.905</v>
      </c>
      <c r="P46" s="117">
        <v>42.71</v>
      </c>
      <c r="Q46" s="118">
        <v>25.04</v>
      </c>
      <c r="R46" s="118">
        <v>101.02</v>
      </c>
      <c r="S46" s="119">
        <v>64.86</v>
      </c>
      <c r="T46" s="122">
        <v>32.107999999999997</v>
      </c>
      <c r="U46" s="122">
        <v>9.92</v>
      </c>
      <c r="V46" s="117">
        <v>7.47</v>
      </c>
      <c r="W46" s="118">
        <v>22.02</v>
      </c>
      <c r="X46" s="118">
        <v>3.82</v>
      </c>
      <c r="Y46" s="123" t="s">
        <v>1503</v>
      </c>
      <c r="Z46" s="121" t="s">
        <v>1503</v>
      </c>
      <c r="AA46" s="117">
        <v>14.92</v>
      </c>
      <c r="AB46" s="119">
        <v>112.5</v>
      </c>
      <c r="AC46" s="117">
        <v>32.93</v>
      </c>
      <c r="AD46" s="118">
        <v>29.648</v>
      </c>
      <c r="AE46" s="118">
        <v>4.99</v>
      </c>
      <c r="AF46" s="119">
        <v>0</v>
      </c>
      <c r="AG46" s="117">
        <v>0.87961999999999996</v>
      </c>
      <c r="AH46" s="118">
        <v>15.2</v>
      </c>
      <c r="AI46" s="118">
        <v>10.109450000000001</v>
      </c>
      <c r="AJ46" s="118">
        <v>5.5</v>
      </c>
      <c r="AK46" s="119">
        <v>9.8000000000000007</v>
      </c>
      <c r="AL46" s="117">
        <v>7.62</v>
      </c>
      <c r="AM46" s="119">
        <v>12.28</v>
      </c>
      <c r="AN46" s="117">
        <v>12</v>
      </c>
      <c r="AO46" s="123" t="s">
        <v>1503</v>
      </c>
      <c r="AP46" s="123" t="s">
        <v>1503</v>
      </c>
      <c r="AQ46" s="118">
        <v>7.4009999999999998</v>
      </c>
      <c r="AR46" s="123" t="s">
        <v>1503</v>
      </c>
      <c r="AS46" s="118">
        <v>8.2554300000000005</v>
      </c>
      <c r="AT46" s="118">
        <v>6.6443199999999996</v>
      </c>
      <c r="AU46" s="118">
        <v>24.600999999999999</v>
      </c>
      <c r="AV46" s="118">
        <v>17.187000000000001</v>
      </c>
      <c r="AW46" s="119">
        <v>12.042</v>
      </c>
    </row>
    <row r="47" spans="1:49" x14ac:dyDescent="0.3">
      <c r="A47" s="124" t="s">
        <v>862</v>
      </c>
      <c r="B47" s="117">
        <v>6.9</v>
      </c>
      <c r="C47" s="118">
        <v>16.5</v>
      </c>
      <c r="D47" s="118">
        <v>11.4</v>
      </c>
      <c r="E47" s="118">
        <v>2</v>
      </c>
      <c r="F47" s="118">
        <v>35.700000000000003</v>
      </c>
      <c r="G47" s="119">
        <v>18.5</v>
      </c>
      <c r="H47" s="117">
        <v>11.8</v>
      </c>
      <c r="I47" s="119">
        <v>38</v>
      </c>
      <c r="J47" s="117">
        <v>15.19</v>
      </c>
      <c r="K47" s="118">
        <v>12.75</v>
      </c>
      <c r="L47" s="119">
        <v>14.26</v>
      </c>
      <c r="M47" s="120" t="s">
        <v>1503</v>
      </c>
      <c r="N47" s="121" t="s">
        <v>1503</v>
      </c>
      <c r="O47" s="122">
        <v>1.905</v>
      </c>
      <c r="P47" s="117">
        <v>42.71</v>
      </c>
      <c r="Q47" s="118">
        <v>25.04</v>
      </c>
      <c r="R47" s="118">
        <v>101.02</v>
      </c>
      <c r="S47" s="119">
        <v>64.86</v>
      </c>
      <c r="T47" s="122">
        <v>32.107999999999997</v>
      </c>
      <c r="U47" s="122">
        <v>9.92</v>
      </c>
      <c r="V47" s="117">
        <v>7.47</v>
      </c>
      <c r="W47" s="118">
        <v>22.02</v>
      </c>
      <c r="X47" s="118">
        <v>3.82</v>
      </c>
      <c r="Y47" s="123" t="s">
        <v>1503</v>
      </c>
      <c r="Z47" s="121" t="s">
        <v>1503</v>
      </c>
      <c r="AA47" s="117">
        <v>14.92</v>
      </c>
      <c r="AB47" s="119">
        <v>112.5</v>
      </c>
      <c r="AC47" s="117">
        <v>32.93</v>
      </c>
      <c r="AD47" s="118">
        <v>29.648</v>
      </c>
      <c r="AE47" s="118">
        <v>4.99</v>
      </c>
      <c r="AF47" s="119">
        <v>0</v>
      </c>
      <c r="AG47" s="117">
        <v>0.87961999999999996</v>
      </c>
      <c r="AH47" s="118">
        <v>15.2</v>
      </c>
      <c r="AI47" s="118">
        <v>10.109450000000001</v>
      </c>
      <c r="AJ47" s="118">
        <v>5.5</v>
      </c>
      <c r="AK47" s="119">
        <v>9.8000000000000007</v>
      </c>
      <c r="AL47" s="117">
        <v>7.62</v>
      </c>
      <c r="AM47" s="119">
        <v>12.28</v>
      </c>
      <c r="AN47" s="117">
        <v>12</v>
      </c>
      <c r="AO47" s="123" t="s">
        <v>1503</v>
      </c>
      <c r="AP47" s="123" t="s">
        <v>1503</v>
      </c>
      <c r="AQ47" s="118">
        <v>7.4009999999999998</v>
      </c>
      <c r="AR47" s="123" t="s">
        <v>1503</v>
      </c>
      <c r="AS47" s="118">
        <v>8.2554300000000005</v>
      </c>
      <c r="AT47" s="118">
        <v>6.6443199999999996</v>
      </c>
      <c r="AU47" s="118">
        <v>24.600999999999999</v>
      </c>
      <c r="AV47" s="118">
        <v>17.187000000000001</v>
      </c>
      <c r="AW47" s="119">
        <v>12.042</v>
      </c>
    </row>
    <row r="48" spans="1:49" x14ac:dyDescent="0.3">
      <c r="A48" s="124" t="s">
        <v>863</v>
      </c>
      <c r="B48" s="117">
        <v>6.9</v>
      </c>
      <c r="C48" s="118">
        <v>16.5</v>
      </c>
      <c r="D48" s="118">
        <v>11.5</v>
      </c>
      <c r="E48" s="118">
        <v>2</v>
      </c>
      <c r="F48" s="118">
        <v>31.5</v>
      </c>
      <c r="G48" s="119">
        <v>18.5</v>
      </c>
      <c r="H48" s="117">
        <v>11.3</v>
      </c>
      <c r="I48" s="119">
        <v>38</v>
      </c>
      <c r="J48" s="117">
        <v>15.19</v>
      </c>
      <c r="K48" s="118">
        <v>12.91</v>
      </c>
      <c r="L48" s="119">
        <v>15.32</v>
      </c>
      <c r="M48" s="117">
        <v>1.07</v>
      </c>
      <c r="N48" s="119">
        <v>43.73</v>
      </c>
      <c r="O48" s="122">
        <v>1.905</v>
      </c>
      <c r="P48" s="117">
        <v>47.44</v>
      </c>
      <c r="Q48" s="118">
        <v>22.38</v>
      </c>
      <c r="R48" s="118">
        <v>99.2</v>
      </c>
      <c r="S48" s="119">
        <v>69.84</v>
      </c>
      <c r="T48" s="122">
        <v>32.182000000000002</v>
      </c>
      <c r="U48" s="122">
        <v>9.94</v>
      </c>
      <c r="V48" s="117">
        <v>4.88</v>
      </c>
      <c r="W48" s="118">
        <v>21.71</v>
      </c>
      <c r="X48" s="118">
        <v>3.8</v>
      </c>
      <c r="Y48" s="123" t="s">
        <v>1503</v>
      </c>
      <c r="Z48" s="121" t="s">
        <v>1503</v>
      </c>
      <c r="AA48" s="117">
        <v>17.68</v>
      </c>
      <c r="AB48" s="119">
        <v>115.26</v>
      </c>
      <c r="AC48" s="117">
        <v>33.6</v>
      </c>
      <c r="AD48" s="118">
        <v>28.51</v>
      </c>
      <c r="AE48" s="118">
        <v>5.39</v>
      </c>
      <c r="AF48" s="119">
        <v>0</v>
      </c>
      <c r="AG48" s="117">
        <v>0.87961999999999996</v>
      </c>
      <c r="AH48" s="118">
        <v>16.100000000000001</v>
      </c>
      <c r="AI48" s="118">
        <v>10.13151</v>
      </c>
      <c r="AJ48" s="118">
        <v>5.5</v>
      </c>
      <c r="AK48" s="119">
        <v>9.8000000000000007</v>
      </c>
      <c r="AL48" s="117">
        <v>7.86</v>
      </c>
      <c r="AM48" s="119">
        <v>12.52</v>
      </c>
      <c r="AN48" s="117">
        <v>12</v>
      </c>
      <c r="AO48" s="123" t="s">
        <v>1503</v>
      </c>
      <c r="AP48" s="123" t="s">
        <v>1503</v>
      </c>
      <c r="AQ48" s="118">
        <v>7.3890000000000002</v>
      </c>
      <c r="AR48" s="123" t="s">
        <v>1503</v>
      </c>
      <c r="AS48" s="118">
        <v>8.1137099999999993</v>
      </c>
      <c r="AT48" s="118">
        <v>6.6443199999999996</v>
      </c>
      <c r="AU48" s="118">
        <v>24.178999999999998</v>
      </c>
      <c r="AV48" s="118">
        <v>16.925999999999998</v>
      </c>
      <c r="AW48" s="119">
        <v>12.087</v>
      </c>
    </row>
    <row r="49" spans="1:49" x14ac:dyDescent="0.3">
      <c r="A49" s="124" t="s">
        <v>864</v>
      </c>
      <c r="B49" s="117">
        <v>6.9</v>
      </c>
      <c r="C49" s="118">
        <v>16.5</v>
      </c>
      <c r="D49" s="118">
        <v>11.5</v>
      </c>
      <c r="E49" s="118">
        <v>2</v>
      </c>
      <c r="F49" s="118">
        <v>31.5</v>
      </c>
      <c r="G49" s="119">
        <v>18.5</v>
      </c>
      <c r="H49" s="117">
        <v>11.3</v>
      </c>
      <c r="I49" s="119">
        <v>38</v>
      </c>
      <c r="J49" s="117">
        <v>15.19</v>
      </c>
      <c r="K49" s="118">
        <v>12.91</v>
      </c>
      <c r="L49" s="119">
        <v>15.32</v>
      </c>
      <c r="M49" s="117">
        <v>1.07</v>
      </c>
      <c r="N49" s="119">
        <v>43.73</v>
      </c>
      <c r="O49" s="122">
        <v>1.905</v>
      </c>
      <c r="P49" s="117">
        <v>47.44</v>
      </c>
      <c r="Q49" s="118">
        <v>22.38</v>
      </c>
      <c r="R49" s="118">
        <v>99.2</v>
      </c>
      <c r="S49" s="119">
        <v>69.84</v>
      </c>
      <c r="T49" s="122">
        <v>32.182000000000002</v>
      </c>
      <c r="U49" s="122">
        <v>9.94</v>
      </c>
      <c r="V49" s="117">
        <v>4.88</v>
      </c>
      <c r="W49" s="118">
        <v>21.71</v>
      </c>
      <c r="X49" s="118">
        <v>3.8</v>
      </c>
      <c r="Y49" s="123" t="s">
        <v>1503</v>
      </c>
      <c r="Z49" s="121" t="s">
        <v>1503</v>
      </c>
      <c r="AA49" s="117">
        <v>17.68</v>
      </c>
      <c r="AB49" s="119">
        <v>115.26</v>
      </c>
      <c r="AC49" s="117">
        <v>33.6</v>
      </c>
      <c r="AD49" s="118">
        <v>28.51</v>
      </c>
      <c r="AE49" s="118">
        <v>5.39</v>
      </c>
      <c r="AF49" s="119">
        <v>0</v>
      </c>
      <c r="AG49" s="117">
        <v>0.87961999999999996</v>
      </c>
      <c r="AH49" s="118">
        <v>16.100000000000001</v>
      </c>
      <c r="AI49" s="118">
        <v>10.13151</v>
      </c>
      <c r="AJ49" s="118">
        <v>5.5</v>
      </c>
      <c r="AK49" s="119">
        <v>9.8000000000000007</v>
      </c>
      <c r="AL49" s="117">
        <v>7.86</v>
      </c>
      <c r="AM49" s="119">
        <v>12.52</v>
      </c>
      <c r="AN49" s="117">
        <v>12</v>
      </c>
      <c r="AO49" s="123" t="s">
        <v>1503</v>
      </c>
      <c r="AP49" s="123" t="s">
        <v>1503</v>
      </c>
      <c r="AQ49" s="118">
        <v>7.3890000000000002</v>
      </c>
      <c r="AR49" s="123" t="s">
        <v>1503</v>
      </c>
      <c r="AS49" s="118">
        <v>8.1137099999999993</v>
      </c>
      <c r="AT49" s="118">
        <v>6.6443199999999996</v>
      </c>
      <c r="AU49" s="118">
        <v>24.178999999999998</v>
      </c>
      <c r="AV49" s="118">
        <v>16.925999999999998</v>
      </c>
      <c r="AW49" s="119">
        <v>12.087</v>
      </c>
    </row>
    <row r="50" spans="1:49" x14ac:dyDescent="0.3">
      <c r="A50" s="124" t="s">
        <v>865</v>
      </c>
      <c r="B50" s="117">
        <v>6.9</v>
      </c>
      <c r="C50" s="118">
        <v>16.5</v>
      </c>
      <c r="D50" s="118">
        <v>11.5</v>
      </c>
      <c r="E50" s="118">
        <v>2</v>
      </c>
      <c r="F50" s="118">
        <v>29.6</v>
      </c>
      <c r="G50" s="119">
        <v>18.5</v>
      </c>
      <c r="H50" s="117">
        <v>11.3</v>
      </c>
      <c r="I50" s="119">
        <v>38</v>
      </c>
      <c r="J50" s="117">
        <v>15.27</v>
      </c>
      <c r="K50" s="118">
        <v>12.93</v>
      </c>
      <c r="L50" s="119">
        <v>21.86</v>
      </c>
      <c r="M50" s="120" t="s">
        <v>1503</v>
      </c>
      <c r="N50" s="121" t="s">
        <v>1503</v>
      </c>
      <c r="O50" s="122">
        <v>1.905</v>
      </c>
      <c r="P50" s="117">
        <v>51.84</v>
      </c>
      <c r="Q50" s="118">
        <v>20.59</v>
      </c>
      <c r="R50" s="118">
        <v>96.5</v>
      </c>
      <c r="S50" s="119">
        <v>58.23</v>
      </c>
      <c r="T50" s="122">
        <v>32.292999999999999</v>
      </c>
      <c r="U50" s="122">
        <v>9.98</v>
      </c>
      <c r="V50" s="117">
        <v>7.01</v>
      </c>
      <c r="W50" s="118">
        <v>22.19</v>
      </c>
      <c r="X50" s="118">
        <v>3.75</v>
      </c>
      <c r="Y50" s="123" t="s">
        <v>1503</v>
      </c>
      <c r="Z50" s="121" t="s">
        <v>1503</v>
      </c>
      <c r="AA50" s="117">
        <v>18.41</v>
      </c>
      <c r="AB50" s="119">
        <v>115.99</v>
      </c>
      <c r="AC50" s="117">
        <v>32.44</v>
      </c>
      <c r="AD50" s="118">
        <v>28.309000000000001</v>
      </c>
      <c r="AE50" s="118">
        <v>5.54</v>
      </c>
      <c r="AF50" s="119">
        <v>0</v>
      </c>
      <c r="AG50" s="117">
        <v>0.87961999999999996</v>
      </c>
      <c r="AH50" s="118">
        <v>16.399999999999999</v>
      </c>
      <c r="AI50" s="118">
        <v>10.2065</v>
      </c>
      <c r="AJ50" s="118">
        <v>5.5</v>
      </c>
      <c r="AK50" s="119">
        <v>9.8000000000000007</v>
      </c>
      <c r="AL50" s="117">
        <v>7.94</v>
      </c>
      <c r="AM50" s="119">
        <v>12.6</v>
      </c>
      <c r="AN50" s="117">
        <v>12</v>
      </c>
      <c r="AO50" s="123" t="s">
        <v>1503</v>
      </c>
      <c r="AP50" s="123" t="s">
        <v>1503</v>
      </c>
      <c r="AQ50" s="118">
        <v>7.4039999999999999</v>
      </c>
      <c r="AR50" s="123" t="s">
        <v>1503</v>
      </c>
      <c r="AS50" s="118">
        <v>8.2668400000000002</v>
      </c>
      <c r="AT50" s="118">
        <v>6.6443199999999996</v>
      </c>
      <c r="AU50" s="118">
        <v>23.274999999999999</v>
      </c>
      <c r="AV50" s="118">
        <v>18.568000000000001</v>
      </c>
      <c r="AW50" s="119">
        <v>12.087</v>
      </c>
    </row>
    <row r="51" spans="1:49" x14ac:dyDescent="0.3">
      <c r="A51" s="124" t="s">
        <v>866</v>
      </c>
      <c r="B51" s="117">
        <v>6.9</v>
      </c>
      <c r="C51" s="118">
        <v>16.5</v>
      </c>
      <c r="D51" s="118">
        <v>11.5</v>
      </c>
      <c r="E51" s="118">
        <v>2</v>
      </c>
      <c r="F51" s="118">
        <v>29.6</v>
      </c>
      <c r="G51" s="119">
        <v>18.5</v>
      </c>
      <c r="H51" s="117">
        <v>11.3</v>
      </c>
      <c r="I51" s="119">
        <v>38</v>
      </c>
      <c r="J51" s="117">
        <v>15.27</v>
      </c>
      <c r="K51" s="118">
        <v>12.93</v>
      </c>
      <c r="L51" s="119">
        <v>21.86</v>
      </c>
      <c r="M51" s="120" t="s">
        <v>1503</v>
      </c>
      <c r="N51" s="121" t="s">
        <v>1503</v>
      </c>
      <c r="O51" s="122">
        <v>1.905</v>
      </c>
      <c r="P51" s="117">
        <v>51.84</v>
      </c>
      <c r="Q51" s="118">
        <v>20.59</v>
      </c>
      <c r="R51" s="118">
        <v>96.5</v>
      </c>
      <c r="S51" s="119">
        <v>58.23</v>
      </c>
      <c r="T51" s="122">
        <v>32.292999999999999</v>
      </c>
      <c r="U51" s="122">
        <v>9.98</v>
      </c>
      <c r="V51" s="117">
        <v>7.01</v>
      </c>
      <c r="W51" s="118">
        <v>22.19</v>
      </c>
      <c r="X51" s="118">
        <v>3.75</v>
      </c>
      <c r="Y51" s="123" t="s">
        <v>1503</v>
      </c>
      <c r="Z51" s="121" t="s">
        <v>1503</v>
      </c>
      <c r="AA51" s="117">
        <v>18.41</v>
      </c>
      <c r="AB51" s="119">
        <v>115.99</v>
      </c>
      <c r="AC51" s="117">
        <v>32.44</v>
      </c>
      <c r="AD51" s="118">
        <v>28.309000000000001</v>
      </c>
      <c r="AE51" s="118">
        <v>5.54</v>
      </c>
      <c r="AF51" s="119">
        <v>0</v>
      </c>
      <c r="AG51" s="117">
        <v>0.87961999999999996</v>
      </c>
      <c r="AH51" s="118">
        <v>16.399999999999999</v>
      </c>
      <c r="AI51" s="118">
        <v>10.2065</v>
      </c>
      <c r="AJ51" s="118">
        <v>5.5</v>
      </c>
      <c r="AK51" s="119">
        <v>9.8000000000000007</v>
      </c>
      <c r="AL51" s="117">
        <v>7.94</v>
      </c>
      <c r="AM51" s="119">
        <v>12.6</v>
      </c>
      <c r="AN51" s="117">
        <v>12</v>
      </c>
      <c r="AO51" s="123" t="s">
        <v>1503</v>
      </c>
      <c r="AP51" s="123" t="s">
        <v>1503</v>
      </c>
      <c r="AQ51" s="118">
        <v>7.4039999999999999</v>
      </c>
      <c r="AR51" s="123" t="s">
        <v>1503</v>
      </c>
      <c r="AS51" s="118">
        <v>8.2668400000000002</v>
      </c>
      <c r="AT51" s="118">
        <v>6.6443199999999996</v>
      </c>
      <c r="AU51" s="118">
        <v>23.274999999999999</v>
      </c>
      <c r="AV51" s="118">
        <v>18.568000000000001</v>
      </c>
      <c r="AW51" s="119">
        <v>12.087</v>
      </c>
    </row>
    <row r="52" spans="1:49" x14ac:dyDescent="0.3">
      <c r="A52" s="124" t="s">
        <v>867</v>
      </c>
      <c r="B52" s="117">
        <v>6.9</v>
      </c>
      <c r="C52" s="118">
        <v>16.5</v>
      </c>
      <c r="D52" s="118">
        <v>11.5</v>
      </c>
      <c r="E52" s="118">
        <v>2</v>
      </c>
      <c r="F52" s="118">
        <v>28.3</v>
      </c>
      <c r="G52" s="119">
        <v>18.5</v>
      </c>
      <c r="H52" s="117">
        <v>11.3</v>
      </c>
      <c r="I52" s="119">
        <v>38</v>
      </c>
      <c r="J52" s="117">
        <v>15.27</v>
      </c>
      <c r="K52" s="118">
        <v>12.83</v>
      </c>
      <c r="L52" s="119">
        <v>21.81</v>
      </c>
      <c r="M52" s="120" t="s">
        <v>1503</v>
      </c>
      <c r="N52" s="121" t="s">
        <v>1503</v>
      </c>
      <c r="O52" s="122">
        <v>1.905</v>
      </c>
      <c r="P52" s="117">
        <v>63.52</v>
      </c>
      <c r="Q52" s="118">
        <v>22.02</v>
      </c>
      <c r="R52" s="118">
        <v>96.5</v>
      </c>
      <c r="S52" s="119">
        <v>60.34</v>
      </c>
      <c r="T52" s="122">
        <v>32.314999999999998</v>
      </c>
      <c r="U52" s="122">
        <v>10.06</v>
      </c>
      <c r="V52" s="117">
        <v>4.88</v>
      </c>
      <c r="W52" s="118">
        <v>20.78</v>
      </c>
      <c r="X52" s="118">
        <v>3.71</v>
      </c>
      <c r="Y52" s="123" t="s">
        <v>1503</v>
      </c>
      <c r="Z52" s="121" t="s">
        <v>1503</v>
      </c>
      <c r="AA52" s="117">
        <v>13.26</v>
      </c>
      <c r="AB52" s="119">
        <v>110.84</v>
      </c>
      <c r="AC52" s="117">
        <v>32.18</v>
      </c>
      <c r="AD52" s="118">
        <v>27.981000000000002</v>
      </c>
      <c r="AE52" s="118">
        <v>4.08</v>
      </c>
      <c r="AF52" s="119">
        <v>0</v>
      </c>
      <c r="AG52" s="117">
        <v>0.87961999999999996</v>
      </c>
      <c r="AH52" s="118">
        <v>17.5</v>
      </c>
      <c r="AI52" s="118">
        <v>10.159990000000001</v>
      </c>
      <c r="AJ52" s="118">
        <v>5.5</v>
      </c>
      <c r="AK52" s="119">
        <v>9.8000000000000007</v>
      </c>
      <c r="AL52" s="117">
        <v>7.66</v>
      </c>
      <c r="AM52" s="119">
        <v>12.32</v>
      </c>
      <c r="AN52" s="117">
        <v>12</v>
      </c>
      <c r="AO52" s="123" t="s">
        <v>1503</v>
      </c>
      <c r="AP52" s="123" t="s">
        <v>1503</v>
      </c>
      <c r="AQ52" s="118">
        <v>7.3609999999999998</v>
      </c>
      <c r="AR52" s="123" t="s">
        <v>1503</v>
      </c>
      <c r="AS52" s="118">
        <v>8.0713899999999992</v>
      </c>
      <c r="AT52" s="118">
        <v>6.6443199999999996</v>
      </c>
      <c r="AU52" s="118">
        <v>22.548999999999999</v>
      </c>
      <c r="AV52" s="118">
        <v>18.352</v>
      </c>
      <c r="AW52" s="119">
        <v>12.24</v>
      </c>
    </row>
    <row r="53" spans="1:49" x14ac:dyDescent="0.3">
      <c r="A53" s="124" t="s">
        <v>868</v>
      </c>
      <c r="B53" s="117">
        <v>6.9</v>
      </c>
      <c r="C53" s="118">
        <v>16.5</v>
      </c>
      <c r="D53" s="118">
        <v>11.5</v>
      </c>
      <c r="E53" s="118">
        <v>2</v>
      </c>
      <c r="F53" s="118">
        <v>28.3</v>
      </c>
      <c r="G53" s="119">
        <v>18.5</v>
      </c>
      <c r="H53" s="117">
        <v>11.3</v>
      </c>
      <c r="I53" s="119">
        <v>38</v>
      </c>
      <c r="J53" s="117">
        <v>15.27</v>
      </c>
      <c r="K53" s="118">
        <v>12.83</v>
      </c>
      <c r="L53" s="119">
        <v>21.81</v>
      </c>
      <c r="M53" s="120" t="s">
        <v>1503</v>
      </c>
      <c r="N53" s="121" t="s">
        <v>1503</v>
      </c>
      <c r="O53" s="122">
        <v>1.905</v>
      </c>
      <c r="P53" s="117">
        <v>63.52</v>
      </c>
      <c r="Q53" s="118">
        <v>22.02</v>
      </c>
      <c r="R53" s="118">
        <v>96.5</v>
      </c>
      <c r="S53" s="119">
        <v>60.34</v>
      </c>
      <c r="T53" s="122">
        <v>32.314999999999998</v>
      </c>
      <c r="U53" s="122">
        <v>10.06</v>
      </c>
      <c r="V53" s="117">
        <v>4.88</v>
      </c>
      <c r="W53" s="118">
        <v>20.78</v>
      </c>
      <c r="X53" s="118">
        <v>3.71</v>
      </c>
      <c r="Y53" s="123" t="s">
        <v>1503</v>
      </c>
      <c r="Z53" s="121" t="s">
        <v>1503</v>
      </c>
      <c r="AA53" s="117">
        <v>13.26</v>
      </c>
      <c r="AB53" s="119">
        <v>110.84</v>
      </c>
      <c r="AC53" s="117">
        <v>32.18</v>
      </c>
      <c r="AD53" s="118">
        <v>27.981000000000002</v>
      </c>
      <c r="AE53" s="118">
        <v>4.08</v>
      </c>
      <c r="AF53" s="119">
        <v>0</v>
      </c>
      <c r="AG53" s="117">
        <v>0.87961999999999996</v>
      </c>
      <c r="AH53" s="118">
        <v>17.5</v>
      </c>
      <c r="AI53" s="118">
        <v>10.159990000000001</v>
      </c>
      <c r="AJ53" s="118">
        <v>5.5</v>
      </c>
      <c r="AK53" s="119">
        <v>9.8000000000000007</v>
      </c>
      <c r="AL53" s="117">
        <v>7.66</v>
      </c>
      <c r="AM53" s="119">
        <v>12.32</v>
      </c>
      <c r="AN53" s="117">
        <v>12</v>
      </c>
      <c r="AO53" s="123" t="s">
        <v>1503</v>
      </c>
      <c r="AP53" s="123" t="s">
        <v>1503</v>
      </c>
      <c r="AQ53" s="118">
        <v>7.3609999999999998</v>
      </c>
      <c r="AR53" s="123" t="s">
        <v>1503</v>
      </c>
      <c r="AS53" s="118">
        <v>8.0713899999999992</v>
      </c>
      <c r="AT53" s="118">
        <v>6.6443199999999996</v>
      </c>
      <c r="AU53" s="118">
        <v>22.548999999999999</v>
      </c>
      <c r="AV53" s="118">
        <v>18.352</v>
      </c>
      <c r="AW53" s="119">
        <v>12.24</v>
      </c>
    </row>
    <row r="54" spans="1:49" x14ac:dyDescent="0.3">
      <c r="A54" s="124" t="s">
        <v>869</v>
      </c>
      <c r="B54" s="117">
        <v>6.9</v>
      </c>
      <c r="C54" s="118">
        <v>16.5</v>
      </c>
      <c r="D54" s="118">
        <v>11.5</v>
      </c>
      <c r="E54" s="118">
        <v>2</v>
      </c>
      <c r="F54" s="118">
        <v>26.7</v>
      </c>
      <c r="G54" s="119">
        <v>18.5</v>
      </c>
      <c r="H54" s="117">
        <v>11.3</v>
      </c>
      <c r="I54" s="119">
        <v>38</v>
      </c>
      <c r="J54" s="117">
        <v>15.51</v>
      </c>
      <c r="K54" s="118">
        <v>12.83</v>
      </c>
      <c r="L54" s="119">
        <v>21.85</v>
      </c>
      <c r="M54" s="120" t="s">
        <v>1503</v>
      </c>
      <c r="N54" s="121" t="s">
        <v>1503</v>
      </c>
      <c r="O54" s="122">
        <v>1.905</v>
      </c>
      <c r="P54" s="117">
        <v>44.45</v>
      </c>
      <c r="Q54" s="118">
        <v>20.94</v>
      </c>
      <c r="R54" s="118">
        <v>94.72</v>
      </c>
      <c r="S54" s="119">
        <v>65.36</v>
      </c>
      <c r="T54" s="122">
        <v>32.317999999999998</v>
      </c>
      <c r="U54" s="122">
        <v>10.09</v>
      </c>
      <c r="V54" s="117">
        <v>3.05</v>
      </c>
      <c r="W54" s="118">
        <v>22.57</v>
      </c>
      <c r="X54" s="118">
        <v>3.65</v>
      </c>
      <c r="Y54" s="123" t="s">
        <v>1503</v>
      </c>
      <c r="Z54" s="121" t="s">
        <v>1503</v>
      </c>
      <c r="AA54" s="117">
        <v>16.010000000000002</v>
      </c>
      <c r="AB54" s="119">
        <v>113.59</v>
      </c>
      <c r="AC54" s="117">
        <v>31.87</v>
      </c>
      <c r="AD54" s="118">
        <v>28.425000000000001</v>
      </c>
      <c r="AE54" s="118">
        <v>4.04</v>
      </c>
      <c r="AF54" s="119">
        <v>0.3</v>
      </c>
      <c r="AG54" s="117">
        <v>0.87961999999999996</v>
      </c>
      <c r="AH54" s="118">
        <v>17.5</v>
      </c>
      <c r="AI54" s="118">
        <v>10.19064</v>
      </c>
      <c r="AJ54" s="118">
        <v>5.5</v>
      </c>
      <c r="AK54" s="119">
        <v>9.8000000000000007</v>
      </c>
      <c r="AL54" s="117">
        <v>7.58</v>
      </c>
      <c r="AM54" s="119">
        <v>12.24</v>
      </c>
      <c r="AN54" s="117">
        <v>12</v>
      </c>
      <c r="AO54" s="123" t="s">
        <v>1503</v>
      </c>
      <c r="AP54" s="123" t="s">
        <v>1503</v>
      </c>
      <c r="AQ54" s="118">
        <v>7.3120000000000003</v>
      </c>
      <c r="AR54" s="123" t="s">
        <v>1503</v>
      </c>
      <c r="AS54" s="118">
        <v>7.6879499999999998</v>
      </c>
      <c r="AT54" s="118">
        <v>6.6443199999999996</v>
      </c>
      <c r="AU54" s="118">
        <v>21.902999999999999</v>
      </c>
      <c r="AV54" s="118">
        <v>17.149999999999999</v>
      </c>
      <c r="AW54" s="119">
        <v>12.282</v>
      </c>
    </row>
    <row r="55" spans="1:49" x14ac:dyDescent="0.3">
      <c r="A55" s="124" t="s">
        <v>870</v>
      </c>
      <c r="B55" s="117">
        <v>6.9</v>
      </c>
      <c r="C55" s="118">
        <v>16.5</v>
      </c>
      <c r="D55" s="118">
        <v>11.5</v>
      </c>
      <c r="E55" s="118">
        <v>2</v>
      </c>
      <c r="F55" s="118">
        <v>26.7</v>
      </c>
      <c r="G55" s="119">
        <v>18.5</v>
      </c>
      <c r="H55" s="117">
        <v>11.3</v>
      </c>
      <c r="I55" s="119">
        <v>38</v>
      </c>
      <c r="J55" s="117">
        <v>15.51</v>
      </c>
      <c r="K55" s="118">
        <v>12.83</v>
      </c>
      <c r="L55" s="119">
        <v>21.85</v>
      </c>
      <c r="M55" s="120" t="s">
        <v>1503</v>
      </c>
      <c r="N55" s="121" t="s">
        <v>1503</v>
      </c>
      <c r="O55" s="122">
        <v>1.905</v>
      </c>
      <c r="P55" s="117">
        <v>44.45</v>
      </c>
      <c r="Q55" s="118">
        <v>20.94</v>
      </c>
      <c r="R55" s="118">
        <v>94.72</v>
      </c>
      <c r="S55" s="119">
        <v>65.36</v>
      </c>
      <c r="T55" s="122">
        <v>32.317999999999998</v>
      </c>
      <c r="U55" s="122">
        <v>10.09</v>
      </c>
      <c r="V55" s="117">
        <v>3.05</v>
      </c>
      <c r="W55" s="118">
        <v>22.57</v>
      </c>
      <c r="X55" s="118">
        <v>3.65</v>
      </c>
      <c r="Y55" s="123" t="s">
        <v>1503</v>
      </c>
      <c r="Z55" s="121" t="s">
        <v>1503</v>
      </c>
      <c r="AA55" s="117">
        <v>16.010000000000002</v>
      </c>
      <c r="AB55" s="119">
        <v>113.59</v>
      </c>
      <c r="AC55" s="117">
        <v>31.87</v>
      </c>
      <c r="AD55" s="118">
        <v>28.425000000000001</v>
      </c>
      <c r="AE55" s="118">
        <v>4.04</v>
      </c>
      <c r="AF55" s="119">
        <v>0.3</v>
      </c>
      <c r="AG55" s="117">
        <v>0.87961999999999996</v>
      </c>
      <c r="AH55" s="118">
        <v>17.5</v>
      </c>
      <c r="AI55" s="118">
        <v>10.19064</v>
      </c>
      <c r="AJ55" s="118">
        <v>5.5</v>
      </c>
      <c r="AK55" s="119">
        <v>9.8000000000000007</v>
      </c>
      <c r="AL55" s="117">
        <v>7.58</v>
      </c>
      <c r="AM55" s="119">
        <v>12.24</v>
      </c>
      <c r="AN55" s="117">
        <v>12</v>
      </c>
      <c r="AO55" s="123" t="s">
        <v>1503</v>
      </c>
      <c r="AP55" s="123" t="s">
        <v>1503</v>
      </c>
      <c r="AQ55" s="118">
        <v>7.3120000000000003</v>
      </c>
      <c r="AR55" s="123" t="s">
        <v>1503</v>
      </c>
      <c r="AS55" s="118">
        <v>7.6879499999999998</v>
      </c>
      <c r="AT55" s="118">
        <v>6.6443199999999996</v>
      </c>
      <c r="AU55" s="118">
        <v>21.902999999999999</v>
      </c>
      <c r="AV55" s="118">
        <v>17.149999999999999</v>
      </c>
      <c r="AW55" s="119">
        <v>12.282</v>
      </c>
    </row>
    <row r="56" spans="1:49" x14ac:dyDescent="0.3">
      <c r="A56" s="124" t="s">
        <v>871</v>
      </c>
      <c r="B56" s="117">
        <v>6.9</v>
      </c>
      <c r="C56" s="118">
        <v>16.5</v>
      </c>
      <c r="D56" s="118">
        <v>11.5</v>
      </c>
      <c r="E56" s="118">
        <v>2</v>
      </c>
      <c r="F56" s="118">
        <v>29.1</v>
      </c>
      <c r="G56" s="119">
        <v>18.5</v>
      </c>
      <c r="H56" s="117">
        <v>11.3</v>
      </c>
      <c r="I56" s="119">
        <v>38</v>
      </c>
      <c r="J56" s="117">
        <v>15.46</v>
      </c>
      <c r="K56" s="118">
        <v>12.89</v>
      </c>
      <c r="L56" s="119">
        <v>13.68</v>
      </c>
      <c r="M56" s="120" t="s">
        <v>1503</v>
      </c>
      <c r="N56" s="121" t="s">
        <v>1503</v>
      </c>
      <c r="O56" s="122">
        <v>1.905</v>
      </c>
      <c r="P56" s="117">
        <v>31.69</v>
      </c>
      <c r="Q56" s="118">
        <v>20.25</v>
      </c>
      <c r="R56" s="118">
        <v>93.84</v>
      </c>
      <c r="S56" s="119">
        <v>63.1</v>
      </c>
      <c r="T56" s="122">
        <v>32.393000000000001</v>
      </c>
      <c r="U56" s="122">
        <v>10.050000000000001</v>
      </c>
      <c r="V56" s="117">
        <v>1.5</v>
      </c>
      <c r="W56" s="118">
        <v>19.489999999999998</v>
      </c>
      <c r="X56" s="118">
        <v>0.46</v>
      </c>
      <c r="Y56" s="123" t="s">
        <v>1503</v>
      </c>
      <c r="Z56" s="121" t="s">
        <v>1503</v>
      </c>
      <c r="AA56" s="117">
        <v>11.97</v>
      </c>
      <c r="AB56" s="119">
        <v>109.556</v>
      </c>
      <c r="AC56" s="117">
        <v>32.46</v>
      </c>
      <c r="AD56" s="118">
        <v>28.916</v>
      </c>
      <c r="AE56" s="118">
        <v>4.3600000000000003</v>
      </c>
      <c r="AF56" s="119">
        <v>0</v>
      </c>
      <c r="AG56" s="117">
        <v>0.87961999999999996</v>
      </c>
      <c r="AH56" s="118">
        <v>14.2</v>
      </c>
      <c r="AI56" s="118">
        <v>10.231680000000001</v>
      </c>
      <c r="AJ56" s="118">
        <v>5.5</v>
      </c>
      <c r="AK56" s="119">
        <v>9.8000000000000007</v>
      </c>
      <c r="AL56" s="117">
        <v>7.59</v>
      </c>
      <c r="AM56" s="119">
        <v>12.25</v>
      </c>
      <c r="AN56" s="117">
        <v>12</v>
      </c>
      <c r="AO56" s="123" t="s">
        <v>1503</v>
      </c>
      <c r="AP56" s="123" t="s">
        <v>1503</v>
      </c>
      <c r="AQ56" s="118">
        <v>7.2590000000000003</v>
      </c>
      <c r="AR56" s="123" t="s">
        <v>1503</v>
      </c>
      <c r="AS56" s="118">
        <v>7.3543200000000004</v>
      </c>
      <c r="AT56" s="118">
        <v>6.6443199999999996</v>
      </c>
      <c r="AU56" s="118">
        <v>21.26</v>
      </c>
      <c r="AV56" s="118">
        <v>16.184999999999999</v>
      </c>
      <c r="AW56" s="119">
        <v>12.435</v>
      </c>
    </row>
    <row r="57" spans="1:49" x14ac:dyDescent="0.3">
      <c r="A57" s="124" t="s">
        <v>872</v>
      </c>
      <c r="B57" s="117">
        <v>6.9</v>
      </c>
      <c r="C57" s="118">
        <v>16.5</v>
      </c>
      <c r="D57" s="118">
        <v>11.5</v>
      </c>
      <c r="E57" s="118">
        <v>2</v>
      </c>
      <c r="F57" s="118">
        <v>29.1</v>
      </c>
      <c r="G57" s="119">
        <v>18.5</v>
      </c>
      <c r="H57" s="117">
        <v>11.3</v>
      </c>
      <c r="I57" s="119">
        <v>38</v>
      </c>
      <c r="J57" s="117">
        <v>15.46</v>
      </c>
      <c r="K57" s="118">
        <v>12.89</v>
      </c>
      <c r="L57" s="119">
        <v>13.68</v>
      </c>
      <c r="M57" s="120" t="s">
        <v>1503</v>
      </c>
      <c r="N57" s="121" t="s">
        <v>1503</v>
      </c>
      <c r="O57" s="122">
        <v>1.905</v>
      </c>
      <c r="P57" s="117">
        <v>31.69</v>
      </c>
      <c r="Q57" s="118">
        <v>20.25</v>
      </c>
      <c r="R57" s="118">
        <v>93.84</v>
      </c>
      <c r="S57" s="119">
        <v>63.1</v>
      </c>
      <c r="T57" s="122">
        <v>32.393000000000001</v>
      </c>
      <c r="U57" s="122">
        <v>10.050000000000001</v>
      </c>
      <c r="V57" s="117">
        <v>1.5</v>
      </c>
      <c r="W57" s="118">
        <v>19.489999999999998</v>
      </c>
      <c r="X57" s="118">
        <v>0.46</v>
      </c>
      <c r="Y57" s="123" t="s">
        <v>1503</v>
      </c>
      <c r="Z57" s="121" t="s">
        <v>1503</v>
      </c>
      <c r="AA57" s="117">
        <v>11.97</v>
      </c>
      <c r="AB57" s="119">
        <v>109.556</v>
      </c>
      <c r="AC57" s="117">
        <v>32.46</v>
      </c>
      <c r="AD57" s="118">
        <v>28.916</v>
      </c>
      <c r="AE57" s="118">
        <v>4.3600000000000003</v>
      </c>
      <c r="AF57" s="119">
        <v>0</v>
      </c>
      <c r="AG57" s="117">
        <v>0.87961999999999996</v>
      </c>
      <c r="AH57" s="118">
        <v>14.2</v>
      </c>
      <c r="AI57" s="118">
        <v>10.231680000000001</v>
      </c>
      <c r="AJ57" s="118">
        <v>5.5</v>
      </c>
      <c r="AK57" s="119">
        <v>9.8000000000000007</v>
      </c>
      <c r="AL57" s="117">
        <v>7.59</v>
      </c>
      <c r="AM57" s="119">
        <v>12.25</v>
      </c>
      <c r="AN57" s="117">
        <v>12</v>
      </c>
      <c r="AO57" s="123" t="s">
        <v>1503</v>
      </c>
      <c r="AP57" s="123" t="s">
        <v>1503</v>
      </c>
      <c r="AQ57" s="118">
        <v>7.2590000000000003</v>
      </c>
      <c r="AR57" s="123" t="s">
        <v>1503</v>
      </c>
      <c r="AS57" s="118">
        <v>7.3543200000000004</v>
      </c>
      <c r="AT57" s="118">
        <v>6.6443199999999996</v>
      </c>
      <c r="AU57" s="118">
        <v>21.26</v>
      </c>
      <c r="AV57" s="118">
        <v>16.184999999999999</v>
      </c>
      <c r="AW57" s="119">
        <v>12.435</v>
      </c>
    </row>
    <row r="58" spans="1:49" x14ac:dyDescent="0.3">
      <c r="A58" s="124" t="s">
        <v>873</v>
      </c>
      <c r="B58" s="117">
        <v>6.9</v>
      </c>
      <c r="C58" s="118">
        <v>16.5</v>
      </c>
      <c r="D58" s="118">
        <v>11.5</v>
      </c>
      <c r="E58" s="118">
        <v>2</v>
      </c>
      <c r="F58" s="118">
        <v>26.5</v>
      </c>
      <c r="G58" s="119">
        <v>18.5</v>
      </c>
      <c r="H58" s="117">
        <v>11.3</v>
      </c>
      <c r="I58" s="119">
        <v>38</v>
      </c>
      <c r="J58" s="117">
        <v>15.53</v>
      </c>
      <c r="K58" s="118">
        <v>12.91</v>
      </c>
      <c r="L58" s="119">
        <v>13.59</v>
      </c>
      <c r="M58" s="120" t="s">
        <v>1503</v>
      </c>
      <c r="N58" s="121" t="s">
        <v>1503</v>
      </c>
      <c r="O58" s="122">
        <v>1.905</v>
      </c>
      <c r="P58" s="117">
        <v>27.13</v>
      </c>
      <c r="Q58" s="118">
        <v>20.94</v>
      </c>
      <c r="R58" s="118">
        <v>93.84</v>
      </c>
      <c r="S58" s="119">
        <v>38.04</v>
      </c>
      <c r="T58" s="122">
        <v>32.323999999999998</v>
      </c>
      <c r="U58" s="122">
        <v>10.050000000000001</v>
      </c>
      <c r="V58" s="117">
        <v>6.56</v>
      </c>
      <c r="W58" s="118">
        <v>18.489999999999998</v>
      </c>
      <c r="X58" s="118">
        <v>0.43</v>
      </c>
      <c r="Y58" s="123" t="s">
        <v>1503</v>
      </c>
      <c r="Z58" s="121" t="s">
        <v>1503</v>
      </c>
      <c r="AA58" s="117">
        <v>11.84</v>
      </c>
      <c r="AB58" s="119">
        <v>107.10299999999999</v>
      </c>
      <c r="AC58" s="117">
        <v>32.93</v>
      </c>
      <c r="AD58" s="118">
        <v>14.266999999999999</v>
      </c>
      <c r="AE58" s="118">
        <v>4.41</v>
      </c>
      <c r="AF58" s="119">
        <v>0</v>
      </c>
      <c r="AG58" s="117">
        <v>0.87961999999999996</v>
      </c>
      <c r="AH58" s="118">
        <v>12.8</v>
      </c>
      <c r="AI58" s="118">
        <v>10.237590000000001</v>
      </c>
      <c r="AJ58" s="118">
        <v>5.5</v>
      </c>
      <c r="AK58" s="119">
        <v>9.8000000000000007</v>
      </c>
      <c r="AL58" s="117">
        <v>7.58</v>
      </c>
      <c r="AM58" s="119">
        <v>12.24</v>
      </c>
      <c r="AN58" s="117">
        <v>12</v>
      </c>
      <c r="AO58" s="118">
        <v>14.693680000000001</v>
      </c>
      <c r="AP58" s="118">
        <v>19.758220000000001</v>
      </c>
      <c r="AQ58" s="118">
        <v>7.1970000000000001</v>
      </c>
      <c r="AR58" s="118">
        <v>16.897729999999999</v>
      </c>
      <c r="AS58" s="118">
        <v>6.8322799999999999</v>
      </c>
      <c r="AT58" s="118">
        <v>6.6443199999999996</v>
      </c>
      <c r="AU58" s="118">
        <v>20.62</v>
      </c>
      <c r="AV58" s="118">
        <v>14.308999999999999</v>
      </c>
      <c r="AW58" s="119">
        <v>12.631</v>
      </c>
    </row>
    <row r="59" spans="1:49" x14ac:dyDescent="0.3">
      <c r="A59" s="125" t="s">
        <v>874</v>
      </c>
      <c r="B59" s="126">
        <v>6.9</v>
      </c>
      <c r="C59" s="127">
        <v>16.5</v>
      </c>
      <c r="D59" s="127">
        <v>11.5</v>
      </c>
      <c r="E59" s="127">
        <v>2</v>
      </c>
      <c r="F59" s="127">
        <v>26.5</v>
      </c>
      <c r="G59" s="128">
        <v>18.5</v>
      </c>
      <c r="H59" s="126">
        <v>11.3</v>
      </c>
      <c r="I59" s="128">
        <v>38</v>
      </c>
      <c r="J59" s="126">
        <v>15.53</v>
      </c>
      <c r="K59" s="127">
        <v>12.91</v>
      </c>
      <c r="L59" s="128">
        <v>13.59</v>
      </c>
      <c r="M59" s="129" t="s">
        <v>1503</v>
      </c>
      <c r="N59" s="130" t="s">
        <v>1503</v>
      </c>
      <c r="O59" s="131">
        <v>1.905</v>
      </c>
      <c r="P59" s="126">
        <v>27.13</v>
      </c>
      <c r="Q59" s="127">
        <v>20.94</v>
      </c>
      <c r="R59" s="127">
        <v>93.84</v>
      </c>
      <c r="S59" s="128">
        <v>38.04</v>
      </c>
      <c r="T59" s="131">
        <v>32.323999999999998</v>
      </c>
      <c r="U59" s="131">
        <v>10.050000000000001</v>
      </c>
      <c r="V59" s="126">
        <v>6.56</v>
      </c>
      <c r="W59" s="127">
        <v>18.489999999999998</v>
      </c>
      <c r="X59" s="127">
        <v>0.43</v>
      </c>
      <c r="Y59" s="132" t="s">
        <v>1503</v>
      </c>
      <c r="Z59" s="130" t="s">
        <v>1503</v>
      </c>
      <c r="AA59" s="126">
        <v>11.84</v>
      </c>
      <c r="AB59" s="128">
        <v>107.10299999999999</v>
      </c>
      <c r="AC59" s="126">
        <v>32.93</v>
      </c>
      <c r="AD59" s="127">
        <v>14.266999999999999</v>
      </c>
      <c r="AE59" s="127">
        <v>4.41</v>
      </c>
      <c r="AF59" s="128">
        <v>0</v>
      </c>
      <c r="AG59" s="126">
        <v>0.87961999999999996</v>
      </c>
      <c r="AH59" s="127">
        <v>12.8</v>
      </c>
      <c r="AI59" s="127">
        <v>10.237590000000001</v>
      </c>
      <c r="AJ59" s="127">
        <v>5.5</v>
      </c>
      <c r="AK59" s="128">
        <v>9.8000000000000007</v>
      </c>
      <c r="AL59" s="126">
        <v>7.58</v>
      </c>
      <c r="AM59" s="128">
        <v>12.24</v>
      </c>
      <c r="AN59" s="126">
        <v>12</v>
      </c>
      <c r="AO59" s="127">
        <v>14.693680000000001</v>
      </c>
      <c r="AP59" s="127">
        <v>19.758220000000001</v>
      </c>
      <c r="AQ59" s="127">
        <v>7.1970000000000001</v>
      </c>
      <c r="AR59" s="127">
        <v>16.897729999999999</v>
      </c>
      <c r="AS59" s="127">
        <v>6.8322799999999999</v>
      </c>
      <c r="AT59" s="127">
        <v>6.6443199999999996</v>
      </c>
      <c r="AU59" s="127">
        <v>20.62</v>
      </c>
      <c r="AV59" s="127">
        <v>14.308999999999999</v>
      </c>
      <c r="AW59" s="128">
        <v>12.631</v>
      </c>
    </row>
    <row r="60" spans="1:49" x14ac:dyDescent="0.3">
      <c r="A60" s="133" t="s">
        <v>1433</v>
      </c>
      <c r="B60" s="134">
        <f t="shared" ref="B60:AW60" si="0">MIN(B12:B59)</f>
        <v>6.9</v>
      </c>
      <c r="C60" s="134">
        <f t="shared" si="0"/>
        <v>16.5</v>
      </c>
      <c r="D60" s="134">
        <f t="shared" si="0"/>
        <v>11.4</v>
      </c>
      <c r="E60" s="134">
        <f t="shared" si="0"/>
        <v>2</v>
      </c>
      <c r="F60" s="134">
        <f t="shared" si="0"/>
        <v>5.6</v>
      </c>
      <c r="G60" s="134">
        <f t="shared" si="0"/>
        <v>18.5</v>
      </c>
      <c r="H60" s="134">
        <f t="shared" si="0"/>
        <v>11.3</v>
      </c>
      <c r="I60" s="134">
        <f t="shared" si="0"/>
        <v>32</v>
      </c>
      <c r="J60" s="134">
        <f t="shared" si="0"/>
        <v>11.69</v>
      </c>
      <c r="K60" s="134">
        <f t="shared" si="0"/>
        <v>12.7</v>
      </c>
      <c r="L60" s="134">
        <f t="shared" si="0"/>
        <v>8.07</v>
      </c>
      <c r="M60" s="134">
        <f t="shared" si="0"/>
        <v>1.07</v>
      </c>
      <c r="N60" s="134">
        <f t="shared" si="0"/>
        <v>41.4</v>
      </c>
      <c r="O60" s="134">
        <f t="shared" si="0"/>
        <v>1.905</v>
      </c>
      <c r="P60" s="134">
        <f t="shared" si="0"/>
        <v>27.13</v>
      </c>
      <c r="Q60" s="134">
        <f t="shared" si="0"/>
        <v>20</v>
      </c>
      <c r="R60" s="134">
        <f t="shared" si="0"/>
        <v>93.84</v>
      </c>
      <c r="S60" s="134">
        <f t="shared" si="0"/>
        <v>31.65</v>
      </c>
      <c r="T60" s="134">
        <f t="shared" si="0"/>
        <v>21.09</v>
      </c>
      <c r="U60" s="134">
        <f t="shared" si="0"/>
        <v>9.77</v>
      </c>
      <c r="V60" s="134">
        <f t="shared" si="0"/>
        <v>1.5</v>
      </c>
      <c r="W60" s="134">
        <f t="shared" si="0"/>
        <v>4.923</v>
      </c>
      <c r="X60" s="134">
        <f t="shared" si="0"/>
        <v>0.34</v>
      </c>
      <c r="Y60" s="134">
        <f t="shared" si="0"/>
        <v>0</v>
      </c>
      <c r="Z60" s="134">
        <f t="shared" si="0"/>
        <v>0</v>
      </c>
      <c r="AA60" s="134">
        <f t="shared" si="0"/>
        <v>11.84</v>
      </c>
      <c r="AB60" s="134">
        <f t="shared" si="0"/>
        <v>105.238</v>
      </c>
      <c r="AC60" s="134">
        <f t="shared" si="0"/>
        <v>31.87</v>
      </c>
      <c r="AD60" s="134">
        <f t="shared" si="0"/>
        <v>14.266999999999999</v>
      </c>
      <c r="AE60" s="134">
        <f t="shared" si="0"/>
        <v>4.04</v>
      </c>
      <c r="AF60" s="134">
        <f t="shared" si="0"/>
        <v>0</v>
      </c>
      <c r="AG60" s="134">
        <f t="shared" si="0"/>
        <v>0.87961999999999996</v>
      </c>
      <c r="AH60" s="134">
        <f t="shared" si="0"/>
        <v>8.1</v>
      </c>
      <c r="AI60" s="134">
        <f t="shared" si="0"/>
        <v>10.09563</v>
      </c>
      <c r="AJ60" s="134">
        <f t="shared" si="0"/>
        <v>5.5</v>
      </c>
      <c r="AK60" s="134">
        <f t="shared" si="0"/>
        <v>9.8000000000000007</v>
      </c>
      <c r="AL60" s="134">
        <f t="shared" si="0"/>
        <v>7.43</v>
      </c>
      <c r="AM60" s="134">
        <f t="shared" si="0"/>
        <v>12.09</v>
      </c>
      <c r="AN60" s="134">
        <f t="shared" si="0"/>
        <v>12</v>
      </c>
      <c r="AO60" s="134">
        <f t="shared" si="0"/>
        <v>14.693680000000001</v>
      </c>
      <c r="AP60" s="134">
        <f t="shared" si="0"/>
        <v>19.758220000000001</v>
      </c>
      <c r="AQ60" s="134">
        <f t="shared" si="0"/>
        <v>7.1970000000000001</v>
      </c>
      <c r="AR60" s="134">
        <f t="shared" si="0"/>
        <v>16.897729999999999</v>
      </c>
      <c r="AS60" s="134">
        <f t="shared" si="0"/>
        <v>3.8279000000000001</v>
      </c>
      <c r="AT60" s="134">
        <f t="shared" si="0"/>
        <v>6.6443199999999996</v>
      </c>
      <c r="AU60" s="134">
        <f t="shared" si="0"/>
        <v>13.395</v>
      </c>
      <c r="AV60" s="134">
        <f t="shared" si="0"/>
        <v>7.0540000000000003</v>
      </c>
      <c r="AW60" s="135">
        <f t="shared" si="0"/>
        <v>11.933999999999999</v>
      </c>
    </row>
    <row r="61" spans="1:49" x14ac:dyDescent="0.3">
      <c r="A61" s="136" t="s">
        <v>1432</v>
      </c>
      <c r="B61" s="137">
        <f t="shared" ref="B61:AW61" si="1">MAX(B12:B59)</f>
        <v>7</v>
      </c>
      <c r="C61" s="137">
        <f t="shared" si="1"/>
        <v>16.5</v>
      </c>
      <c r="D61" s="137">
        <f t="shared" si="1"/>
        <v>11.5</v>
      </c>
      <c r="E61" s="137">
        <f t="shared" si="1"/>
        <v>2</v>
      </c>
      <c r="F61" s="137">
        <f t="shared" si="1"/>
        <v>35.700000000000003</v>
      </c>
      <c r="G61" s="137">
        <f t="shared" si="1"/>
        <v>18.5</v>
      </c>
      <c r="H61" s="137">
        <f t="shared" si="1"/>
        <v>13.2</v>
      </c>
      <c r="I61" s="137">
        <f t="shared" si="1"/>
        <v>65</v>
      </c>
      <c r="J61" s="137">
        <f t="shared" si="1"/>
        <v>15.53</v>
      </c>
      <c r="K61" s="137">
        <f t="shared" si="1"/>
        <v>12.96</v>
      </c>
      <c r="L61" s="137">
        <f t="shared" si="1"/>
        <v>21.86</v>
      </c>
      <c r="M61" s="137">
        <f t="shared" si="1"/>
        <v>1.07</v>
      </c>
      <c r="N61" s="137">
        <f t="shared" si="1"/>
        <v>43.73</v>
      </c>
      <c r="O61" s="137">
        <f t="shared" si="1"/>
        <v>1.905</v>
      </c>
      <c r="P61" s="137">
        <f t="shared" si="1"/>
        <v>63.52</v>
      </c>
      <c r="Q61" s="137">
        <f t="shared" si="1"/>
        <v>25.84</v>
      </c>
      <c r="R61" s="137">
        <f t="shared" si="1"/>
        <v>102.87</v>
      </c>
      <c r="S61" s="137">
        <f t="shared" si="1"/>
        <v>69.84</v>
      </c>
      <c r="T61" s="137">
        <f t="shared" si="1"/>
        <v>32.393000000000001</v>
      </c>
      <c r="U61" s="137">
        <f t="shared" si="1"/>
        <v>10.09</v>
      </c>
      <c r="V61" s="137">
        <f t="shared" si="1"/>
        <v>18.86</v>
      </c>
      <c r="W61" s="137">
        <f t="shared" si="1"/>
        <v>22.57</v>
      </c>
      <c r="X61" s="137">
        <f t="shared" si="1"/>
        <v>3.82</v>
      </c>
      <c r="Y61" s="137">
        <f t="shared" si="1"/>
        <v>0</v>
      </c>
      <c r="Z61" s="137">
        <f t="shared" si="1"/>
        <v>0</v>
      </c>
      <c r="AA61" s="137">
        <f t="shared" si="1"/>
        <v>23.78</v>
      </c>
      <c r="AB61" s="137">
        <f t="shared" si="1"/>
        <v>121.36</v>
      </c>
      <c r="AC61" s="137">
        <f t="shared" si="1"/>
        <v>35.86</v>
      </c>
      <c r="AD61" s="137">
        <f t="shared" si="1"/>
        <v>31.902999999999999</v>
      </c>
      <c r="AE61" s="137">
        <f t="shared" si="1"/>
        <v>7.88</v>
      </c>
      <c r="AF61" s="137">
        <f t="shared" si="1"/>
        <v>0.3</v>
      </c>
      <c r="AG61" s="137">
        <f t="shared" si="1"/>
        <v>0.87961999999999996</v>
      </c>
      <c r="AH61" s="137">
        <f t="shared" si="1"/>
        <v>17.5</v>
      </c>
      <c r="AI61" s="137">
        <f t="shared" si="1"/>
        <v>10.41616</v>
      </c>
      <c r="AJ61" s="137">
        <f t="shared" si="1"/>
        <v>5.5</v>
      </c>
      <c r="AK61" s="137">
        <f t="shared" si="1"/>
        <v>9.8000000000000007</v>
      </c>
      <c r="AL61" s="137">
        <f t="shared" si="1"/>
        <v>8.58</v>
      </c>
      <c r="AM61" s="137">
        <f t="shared" si="1"/>
        <v>13.24</v>
      </c>
      <c r="AN61" s="137">
        <f t="shared" si="1"/>
        <v>12</v>
      </c>
      <c r="AO61" s="137">
        <f t="shared" si="1"/>
        <v>14.693680000000001</v>
      </c>
      <c r="AP61" s="137">
        <f t="shared" si="1"/>
        <v>20.254079999999998</v>
      </c>
      <c r="AQ61" s="137">
        <f t="shared" si="1"/>
        <v>7.476</v>
      </c>
      <c r="AR61" s="137">
        <f t="shared" si="1"/>
        <v>16.897729999999999</v>
      </c>
      <c r="AS61" s="137">
        <f t="shared" si="1"/>
        <v>8.3187099999999994</v>
      </c>
      <c r="AT61" s="137">
        <f t="shared" si="1"/>
        <v>6.6443199999999996</v>
      </c>
      <c r="AU61" s="137">
        <f t="shared" si="1"/>
        <v>24.600999999999999</v>
      </c>
      <c r="AV61" s="137">
        <f t="shared" si="1"/>
        <v>18.623000000000001</v>
      </c>
      <c r="AW61" s="138">
        <f t="shared" si="1"/>
        <v>12.727</v>
      </c>
    </row>
    <row r="62" spans="1:49" x14ac:dyDescent="0.3">
      <c r="A62" s="139" t="s">
        <v>1504</v>
      </c>
      <c r="B62" s="140">
        <f t="shared" ref="B62:AW62" si="2">AVERAGE(B12:B59)</f>
        <v>6.9583333333333286</v>
      </c>
      <c r="C62" s="140">
        <f t="shared" si="2"/>
        <v>16.5</v>
      </c>
      <c r="D62" s="140">
        <f t="shared" si="2"/>
        <v>11.424999999999997</v>
      </c>
      <c r="E62" s="140">
        <f t="shared" si="2"/>
        <v>2</v>
      </c>
      <c r="F62" s="140">
        <f t="shared" si="2"/>
        <v>16.983333333333334</v>
      </c>
      <c r="G62" s="140">
        <f t="shared" si="2"/>
        <v>18.5</v>
      </c>
      <c r="H62" s="140">
        <f t="shared" si="2"/>
        <v>12.258333333333331</v>
      </c>
      <c r="I62" s="140">
        <f t="shared" si="2"/>
        <v>42.166666666666664</v>
      </c>
      <c r="J62" s="140">
        <f t="shared" si="2"/>
        <v>13.769999999999998</v>
      </c>
      <c r="K62" s="140">
        <f t="shared" si="2"/>
        <v>12.832916666666669</v>
      </c>
      <c r="L62" s="140">
        <f t="shared" si="2"/>
        <v>13.46875</v>
      </c>
      <c r="M62" s="140">
        <f t="shared" si="2"/>
        <v>1.07</v>
      </c>
      <c r="N62" s="140">
        <f t="shared" si="2"/>
        <v>42.564999999999998</v>
      </c>
      <c r="O62" s="140">
        <f t="shared" si="2"/>
        <v>1.9050000000000009</v>
      </c>
      <c r="P62" s="140">
        <f t="shared" si="2"/>
        <v>44.690000000000005</v>
      </c>
      <c r="Q62" s="140">
        <f t="shared" si="2"/>
        <v>20.938750000000002</v>
      </c>
      <c r="R62" s="140">
        <f t="shared" si="2"/>
        <v>98.687916666666695</v>
      </c>
      <c r="S62" s="140">
        <f t="shared" si="2"/>
        <v>54.847083333333337</v>
      </c>
      <c r="T62" s="140">
        <f t="shared" si="2"/>
        <v>29.009708333333325</v>
      </c>
      <c r="U62" s="140">
        <f t="shared" si="2"/>
        <v>9.9875000000000025</v>
      </c>
      <c r="V62" s="140">
        <f t="shared" si="2"/>
        <v>11.291249999999993</v>
      </c>
      <c r="W62" s="140">
        <f t="shared" si="2"/>
        <v>13.004708333333333</v>
      </c>
      <c r="X62" s="140">
        <f t="shared" si="2"/>
        <v>1.3666666666666665</v>
      </c>
      <c r="Y62" s="140" t="e">
        <f t="shared" si="2"/>
        <v>#DIV/0!</v>
      </c>
      <c r="Z62" s="140" t="e">
        <f t="shared" si="2"/>
        <v>#DIV/0!</v>
      </c>
      <c r="AA62" s="140">
        <f t="shared" si="2"/>
        <v>16.78416666666666</v>
      </c>
      <c r="AB62" s="140">
        <f t="shared" si="2"/>
        <v>112.14008333333332</v>
      </c>
      <c r="AC62" s="140">
        <f t="shared" si="2"/>
        <v>34.144583333333337</v>
      </c>
      <c r="AD62" s="140">
        <f t="shared" si="2"/>
        <v>29.577416666666654</v>
      </c>
      <c r="AE62" s="140">
        <f t="shared" si="2"/>
        <v>5.382083333333334</v>
      </c>
      <c r="AF62" s="140">
        <f t="shared" si="2"/>
        <v>1.2499999999999999E-2</v>
      </c>
      <c r="AG62" s="140">
        <f t="shared" si="2"/>
        <v>0.87962000000000018</v>
      </c>
      <c r="AH62" s="140">
        <f t="shared" si="2"/>
        <v>12.4125</v>
      </c>
      <c r="AI62" s="140">
        <f t="shared" si="2"/>
        <v>10.215872083333329</v>
      </c>
      <c r="AJ62" s="140">
        <f t="shared" si="2"/>
        <v>5.5</v>
      </c>
      <c r="AK62" s="140">
        <f t="shared" si="2"/>
        <v>9.8000000000000078</v>
      </c>
      <c r="AL62" s="140">
        <f t="shared" si="2"/>
        <v>7.7837499999999986</v>
      </c>
      <c r="AM62" s="140">
        <f t="shared" si="2"/>
        <v>12.442500000000003</v>
      </c>
      <c r="AN62" s="140">
        <f t="shared" si="2"/>
        <v>12</v>
      </c>
      <c r="AO62" s="140">
        <f t="shared" si="2"/>
        <v>14.693680000000001</v>
      </c>
      <c r="AP62" s="140">
        <f t="shared" si="2"/>
        <v>20.006149999999998</v>
      </c>
      <c r="AQ62" s="140">
        <f t="shared" si="2"/>
        <v>7.3602916666666696</v>
      </c>
      <c r="AR62" s="140">
        <f t="shared" si="2"/>
        <v>16.897729999999999</v>
      </c>
      <c r="AS62" s="140">
        <f t="shared" si="2"/>
        <v>5.8485695833333331</v>
      </c>
      <c r="AT62" s="140">
        <f t="shared" si="2"/>
        <v>6.6443199999999942</v>
      </c>
      <c r="AU62" s="140">
        <f t="shared" si="2"/>
        <v>17.862625000000005</v>
      </c>
      <c r="AV62" s="140">
        <f t="shared" si="2"/>
        <v>12.325249999999995</v>
      </c>
      <c r="AW62" s="141">
        <f t="shared" si="2"/>
        <v>12.265333333333329</v>
      </c>
    </row>
    <row r="63" spans="1:49" x14ac:dyDescent="0.3">
      <c r="A63" s="142" t="s">
        <v>7</v>
      </c>
      <c r="B63" s="137">
        <f t="shared" ref="B63:AW63" si="3">B12</f>
        <v>7</v>
      </c>
      <c r="C63" s="137">
        <f t="shared" si="3"/>
        <v>16.5</v>
      </c>
      <c r="D63" s="137">
        <f t="shared" si="3"/>
        <v>11.4</v>
      </c>
      <c r="E63" s="137">
        <f t="shared" si="3"/>
        <v>2</v>
      </c>
      <c r="F63" s="137">
        <f t="shared" si="3"/>
        <v>14</v>
      </c>
      <c r="G63" s="137">
        <f t="shared" si="3"/>
        <v>18.5</v>
      </c>
      <c r="H63" s="137">
        <f t="shared" si="3"/>
        <v>12.2</v>
      </c>
      <c r="I63" s="137">
        <f t="shared" si="3"/>
        <v>32</v>
      </c>
      <c r="J63" s="137">
        <f t="shared" si="3"/>
        <v>15.47</v>
      </c>
      <c r="K63" s="137">
        <f t="shared" si="3"/>
        <v>12.96</v>
      </c>
      <c r="L63" s="137">
        <f t="shared" si="3"/>
        <v>14.18</v>
      </c>
      <c r="M63" s="137" t="str">
        <f t="shared" si="3"/>
        <v>--</v>
      </c>
      <c r="N63" s="137" t="str">
        <f t="shared" si="3"/>
        <v>--</v>
      </c>
      <c r="O63" s="137">
        <f t="shared" si="3"/>
        <v>1.905</v>
      </c>
      <c r="P63" s="137">
        <f t="shared" si="3"/>
        <v>39.35</v>
      </c>
      <c r="Q63" s="137">
        <f t="shared" si="3"/>
        <v>22.38</v>
      </c>
      <c r="R63" s="137">
        <f t="shared" si="3"/>
        <v>101.02</v>
      </c>
      <c r="S63" s="137">
        <f t="shared" si="3"/>
        <v>53.58</v>
      </c>
      <c r="T63" s="137">
        <f t="shared" si="3"/>
        <v>28.445</v>
      </c>
      <c r="U63" s="137">
        <f t="shared" si="3"/>
        <v>10.06</v>
      </c>
      <c r="V63" s="137">
        <f t="shared" si="3"/>
        <v>14.41</v>
      </c>
      <c r="W63" s="137">
        <f t="shared" si="3"/>
        <v>7.024</v>
      </c>
      <c r="X63" s="137">
        <f t="shared" si="3"/>
        <v>0.4</v>
      </c>
      <c r="Y63" s="137" t="str">
        <f t="shared" si="3"/>
        <v>--</v>
      </c>
      <c r="Z63" s="137" t="str">
        <f t="shared" si="3"/>
        <v>--</v>
      </c>
      <c r="AA63" s="137">
        <f t="shared" si="3"/>
        <v>14.58</v>
      </c>
      <c r="AB63" s="137">
        <f t="shared" si="3"/>
        <v>110.78</v>
      </c>
      <c r="AC63" s="137">
        <f t="shared" si="3"/>
        <v>34.26</v>
      </c>
      <c r="AD63" s="137">
        <f t="shared" si="3"/>
        <v>29.9</v>
      </c>
      <c r="AE63" s="137">
        <f t="shared" si="3"/>
        <v>7.4</v>
      </c>
      <c r="AF63" s="137">
        <f t="shared" si="3"/>
        <v>0</v>
      </c>
      <c r="AG63" s="137">
        <f t="shared" si="3"/>
        <v>0.87961999999999996</v>
      </c>
      <c r="AH63" s="137">
        <f t="shared" si="3"/>
        <v>8.8000000000000007</v>
      </c>
      <c r="AI63" s="137">
        <f t="shared" si="3"/>
        <v>10.20255</v>
      </c>
      <c r="AJ63" s="137">
        <f t="shared" si="3"/>
        <v>5.5</v>
      </c>
      <c r="AK63" s="137">
        <f t="shared" si="3"/>
        <v>9.8000000000000007</v>
      </c>
      <c r="AL63" s="137">
        <f t="shared" si="3"/>
        <v>7.74</v>
      </c>
      <c r="AM63" s="137">
        <f t="shared" si="3"/>
        <v>12.4</v>
      </c>
      <c r="AN63" s="137">
        <f t="shared" si="3"/>
        <v>12</v>
      </c>
      <c r="AO63" s="137" t="str">
        <f t="shared" si="3"/>
        <v>--</v>
      </c>
      <c r="AP63" s="137">
        <f t="shared" si="3"/>
        <v>20.254079999999998</v>
      </c>
      <c r="AQ63" s="137">
        <f t="shared" si="3"/>
        <v>7.3559999999999999</v>
      </c>
      <c r="AR63" s="137" t="str">
        <f t="shared" si="3"/>
        <v>--</v>
      </c>
      <c r="AS63" s="137">
        <f t="shared" si="3"/>
        <v>4.2393400000000003</v>
      </c>
      <c r="AT63" s="137">
        <f t="shared" si="3"/>
        <v>6.6443199999999996</v>
      </c>
      <c r="AU63" s="137">
        <f t="shared" si="3"/>
        <v>13.989000000000001</v>
      </c>
      <c r="AV63" s="137">
        <f t="shared" si="3"/>
        <v>8.4429999999999996</v>
      </c>
      <c r="AW63" s="137">
        <f t="shared" si="3"/>
        <v>12.129</v>
      </c>
    </row>
    <row r="64" spans="1:49" x14ac:dyDescent="0.3">
      <c r="A64" s="142" t="s">
        <v>8</v>
      </c>
      <c r="B64" s="137">
        <f t="shared" ref="B64:AW64" si="4">B59</f>
        <v>6.9</v>
      </c>
      <c r="C64" s="137">
        <f t="shared" si="4"/>
        <v>16.5</v>
      </c>
      <c r="D64" s="137">
        <f t="shared" si="4"/>
        <v>11.5</v>
      </c>
      <c r="E64" s="137">
        <f t="shared" si="4"/>
        <v>2</v>
      </c>
      <c r="F64" s="137">
        <f t="shared" si="4"/>
        <v>26.5</v>
      </c>
      <c r="G64" s="137">
        <f t="shared" si="4"/>
        <v>18.5</v>
      </c>
      <c r="H64" s="137">
        <f t="shared" si="4"/>
        <v>11.3</v>
      </c>
      <c r="I64" s="137">
        <f t="shared" si="4"/>
        <v>38</v>
      </c>
      <c r="J64" s="137">
        <f t="shared" si="4"/>
        <v>15.53</v>
      </c>
      <c r="K64" s="137">
        <f t="shared" si="4"/>
        <v>12.91</v>
      </c>
      <c r="L64" s="137">
        <f t="shared" si="4"/>
        <v>13.59</v>
      </c>
      <c r="M64" s="137" t="str">
        <f t="shared" si="4"/>
        <v>--</v>
      </c>
      <c r="N64" s="137" t="str">
        <f t="shared" si="4"/>
        <v>--</v>
      </c>
      <c r="O64" s="137">
        <f t="shared" si="4"/>
        <v>1.905</v>
      </c>
      <c r="P64" s="137">
        <f t="shared" si="4"/>
        <v>27.13</v>
      </c>
      <c r="Q64" s="137">
        <f t="shared" si="4"/>
        <v>20.94</v>
      </c>
      <c r="R64" s="137">
        <f t="shared" si="4"/>
        <v>93.84</v>
      </c>
      <c r="S64" s="137">
        <f t="shared" si="4"/>
        <v>38.04</v>
      </c>
      <c r="T64" s="137">
        <f t="shared" si="4"/>
        <v>32.323999999999998</v>
      </c>
      <c r="U64" s="137">
        <f t="shared" si="4"/>
        <v>10.050000000000001</v>
      </c>
      <c r="V64" s="137">
        <f t="shared" si="4"/>
        <v>6.56</v>
      </c>
      <c r="W64" s="137">
        <f t="shared" si="4"/>
        <v>18.489999999999998</v>
      </c>
      <c r="X64" s="137">
        <f t="shared" si="4"/>
        <v>0.43</v>
      </c>
      <c r="Y64" s="137" t="str">
        <f t="shared" si="4"/>
        <v>--</v>
      </c>
      <c r="Z64" s="137" t="str">
        <f t="shared" si="4"/>
        <v>--</v>
      </c>
      <c r="AA64" s="137">
        <f t="shared" si="4"/>
        <v>11.84</v>
      </c>
      <c r="AB64" s="137">
        <f t="shared" si="4"/>
        <v>107.10299999999999</v>
      </c>
      <c r="AC64" s="137">
        <f t="shared" si="4"/>
        <v>32.93</v>
      </c>
      <c r="AD64" s="137">
        <f t="shared" si="4"/>
        <v>14.266999999999999</v>
      </c>
      <c r="AE64" s="137">
        <f t="shared" si="4"/>
        <v>4.41</v>
      </c>
      <c r="AF64" s="137">
        <f t="shared" si="4"/>
        <v>0</v>
      </c>
      <c r="AG64" s="137">
        <f t="shared" si="4"/>
        <v>0.87961999999999996</v>
      </c>
      <c r="AH64" s="137">
        <f t="shared" si="4"/>
        <v>12.8</v>
      </c>
      <c r="AI64" s="137">
        <f t="shared" si="4"/>
        <v>10.237590000000001</v>
      </c>
      <c r="AJ64" s="137">
        <f t="shared" si="4"/>
        <v>5.5</v>
      </c>
      <c r="AK64" s="137">
        <f t="shared" si="4"/>
        <v>9.8000000000000007</v>
      </c>
      <c r="AL64" s="137">
        <f t="shared" si="4"/>
        <v>7.58</v>
      </c>
      <c r="AM64" s="137">
        <f t="shared" si="4"/>
        <v>12.24</v>
      </c>
      <c r="AN64" s="137">
        <f t="shared" si="4"/>
        <v>12</v>
      </c>
      <c r="AO64" s="137">
        <f t="shared" si="4"/>
        <v>14.693680000000001</v>
      </c>
      <c r="AP64" s="137">
        <f t="shared" si="4"/>
        <v>19.758220000000001</v>
      </c>
      <c r="AQ64" s="137">
        <f t="shared" si="4"/>
        <v>7.1970000000000001</v>
      </c>
      <c r="AR64" s="137">
        <f t="shared" si="4"/>
        <v>16.897729999999999</v>
      </c>
      <c r="AS64" s="137">
        <f t="shared" si="4"/>
        <v>6.8322799999999999</v>
      </c>
      <c r="AT64" s="137">
        <f t="shared" si="4"/>
        <v>6.6443199999999996</v>
      </c>
      <c r="AU64" s="137">
        <f t="shared" si="4"/>
        <v>20.62</v>
      </c>
      <c r="AV64" s="137">
        <f t="shared" si="4"/>
        <v>14.308999999999999</v>
      </c>
      <c r="AW64" s="137">
        <f t="shared" si="4"/>
        <v>12.631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56</v>
      </c>
      <c r="C5" s="115" t="s">
        <v>282</v>
      </c>
      <c r="D5" s="115" t="s">
        <v>207</v>
      </c>
      <c r="E5" s="115" t="s">
        <v>107</v>
      </c>
      <c r="F5" s="115" t="s">
        <v>107</v>
      </c>
      <c r="G5" s="115" t="s">
        <v>107</v>
      </c>
      <c r="H5" s="115" t="s">
        <v>121</v>
      </c>
      <c r="I5" s="115" t="s">
        <v>121</v>
      </c>
      <c r="J5" s="115" t="s">
        <v>121</v>
      </c>
      <c r="K5" s="115" t="s">
        <v>121</v>
      </c>
      <c r="L5" s="115" t="s">
        <v>121</v>
      </c>
      <c r="M5" s="115" t="s">
        <v>121</v>
      </c>
      <c r="N5" s="115" t="s">
        <v>121</v>
      </c>
      <c r="O5" s="115" t="s">
        <v>121</v>
      </c>
      <c r="P5" s="115" t="s">
        <v>68</v>
      </c>
      <c r="Q5" s="115" t="s">
        <v>68</v>
      </c>
      <c r="R5" s="115" t="s">
        <v>68</v>
      </c>
      <c r="S5" s="115" t="s">
        <v>90</v>
      </c>
      <c r="T5" s="115" t="s">
        <v>90</v>
      </c>
      <c r="U5" s="115" t="s">
        <v>620</v>
      </c>
      <c r="V5" s="115" t="s">
        <v>253</v>
      </c>
      <c r="W5" s="115" t="s">
        <v>51</v>
      </c>
      <c r="X5" s="115" t="s">
        <v>51</v>
      </c>
      <c r="Y5" s="115" t="s">
        <v>621</v>
      </c>
      <c r="Z5" s="115" t="s">
        <v>621</v>
      </c>
      <c r="AA5" s="115" t="s">
        <v>622</v>
      </c>
      <c r="AB5" s="115" t="s">
        <v>622</v>
      </c>
      <c r="AC5" s="115" t="s">
        <v>80</v>
      </c>
      <c r="AD5" s="115" t="s">
        <v>1005</v>
      </c>
    </row>
    <row r="6" spans="1:30" ht="26.4" x14ac:dyDescent="0.3">
      <c r="A6" s="115" t="s">
        <v>1439</v>
      </c>
      <c r="B6" s="115" t="s">
        <v>278</v>
      </c>
      <c r="C6" s="115" t="s">
        <v>1506</v>
      </c>
      <c r="D6" s="115" t="s">
        <v>1507</v>
      </c>
      <c r="E6" s="115" t="s">
        <v>1456</v>
      </c>
      <c r="F6" s="115" t="s">
        <v>1456</v>
      </c>
      <c r="G6" s="115" t="s">
        <v>1456</v>
      </c>
      <c r="H6" s="115" t="s">
        <v>278</v>
      </c>
      <c r="I6" s="115" t="s">
        <v>1449</v>
      </c>
      <c r="J6" s="115" t="s">
        <v>1458</v>
      </c>
      <c r="K6" s="115" t="s">
        <v>1508</v>
      </c>
      <c r="L6" s="115" t="s">
        <v>278</v>
      </c>
      <c r="M6" s="115" t="s">
        <v>278</v>
      </c>
      <c r="N6" s="115" t="s">
        <v>1509</v>
      </c>
      <c r="O6" s="115" t="s">
        <v>1509</v>
      </c>
      <c r="P6" s="115" t="s">
        <v>1449</v>
      </c>
      <c r="Q6" s="115" t="s">
        <v>1449</v>
      </c>
      <c r="R6" s="115" t="s">
        <v>1453</v>
      </c>
      <c r="S6" s="115" t="s">
        <v>1453</v>
      </c>
      <c r="T6" s="115" t="s">
        <v>1454</v>
      </c>
      <c r="U6" s="115" t="s">
        <v>1444</v>
      </c>
      <c r="V6" s="115" t="s">
        <v>1510</v>
      </c>
      <c r="W6" s="115" t="s">
        <v>1443</v>
      </c>
      <c r="X6" s="115" t="s">
        <v>1443</v>
      </c>
      <c r="Y6" s="115" t="s">
        <v>621</v>
      </c>
      <c r="Z6" s="115" t="s">
        <v>621</v>
      </c>
      <c r="AA6" s="115" t="s">
        <v>1440</v>
      </c>
      <c r="AB6" s="115" t="s">
        <v>1440</v>
      </c>
      <c r="AC6" s="115" t="s">
        <v>278</v>
      </c>
      <c r="AD6" s="115" t="s">
        <v>1456</v>
      </c>
    </row>
    <row r="7" spans="1:30" ht="26.4" x14ac:dyDescent="0.3">
      <c r="A7" s="115" t="s">
        <v>1461</v>
      </c>
      <c r="B7" s="115" t="s">
        <v>1462</v>
      </c>
      <c r="C7" s="115" t="s">
        <v>1462</v>
      </c>
      <c r="D7" s="115" t="s">
        <v>1462</v>
      </c>
      <c r="E7" s="115" t="s">
        <v>1462</v>
      </c>
      <c r="F7" s="115" t="s">
        <v>1462</v>
      </c>
      <c r="G7" s="115" t="s">
        <v>1462</v>
      </c>
      <c r="H7" s="115" t="s">
        <v>1462</v>
      </c>
      <c r="I7" s="115" t="s">
        <v>1462</v>
      </c>
      <c r="J7" s="115" t="s">
        <v>1462</v>
      </c>
      <c r="K7" s="115" t="s">
        <v>1462</v>
      </c>
      <c r="L7" s="115" t="s">
        <v>1462</v>
      </c>
      <c r="M7" s="115" t="s">
        <v>1462</v>
      </c>
      <c r="N7" s="115" t="s">
        <v>1462</v>
      </c>
      <c r="O7" s="115" t="s">
        <v>1462</v>
      </c>
      <c r="P7" s="115" t="s">
        <v>1462</v>
      </c>
      <c r="Q7" s="115" t="s">
        <v>1462</v>
      </c>
      <c r="R7" s="115" t="s">
        <v>1462</v>
      </c>
      <c r="S7" s="115" t="s">
        <v>1462</v>
      </c>
      <c r="T7" s="115" t="s">
        <v>1462</v>
      </c>
      <c r="U7" s="115" t="s">
        <v>1462</v>
      </c>
      <c r="V7" s="115" t="s">
        <v>1462</v>
      </c>
      <c r="W7" s="115" t="s">
        <v>1462</v>
      </c>
      <c r="X7" s="115" t="s">
        <v>1462</v>
      </c>
      <c r="Y7" s="115" t="s">
        <v>1462</v>
      </c>
      <c r="Z7" s="115" t="s">
        <v>1462</v>
      </c>
      <c r="AA7" s="115" t="s">
        <v>1462</v>
      </c>
      <c r="AB7" s="115" t="s">
        <v>1462</v>
      </c>
      <c r="AC7" s="115" t="s">
        <v>1462</v>
      </c>
      <c r="AD7" s="115" t="s">
        <v>1462</v>
      </c>
    </row>
    <row r="8" spans="1:30" ht="39.6" x14ac:dyDescent="0.3">
      <c r="A8" s="115" t="s">
        <v>6</v>
      </c>
      <c r="B8" s="115" t="s">
        <v>1511</v>
      </c>
      <c r="C8" s="115" t="s">
        <v>1512</v>
      </c>
      <c r="D8" s="115" t="s">
        <v>1513</v>
      </c>
      <c r="E8" s="115" t="s">
        <v>1514</v>
      </c>
      <c r="F8" s="115" t="s">
        <v>1515</v>
      </c>
      <c r="G8" s="115" t="s">
        <v>1516</v>
      </c>
      <c r="H8" s="115" t="s">
        <v>1517</v>
      </c>
      <c r="I8" s="115" t="s">
        <v>1518</v>
      </c>
      <c r="J8" s="115" t="s">
        <v>1519</v>
      </c>
      <c r="K8" s="115" t="s">
        <v>1520</v>
      </c>
      <c r="L8" s="115" t="s">
        <v>1517</v>
      </c>
      <c r="M8" s="115" t="s">
        <v>1521</v>
      </c>
      <c r="N8" s="115" t="s">
        <v>1522</v>
      </c>
      <c r="O8" s="115" t="s">
        <v>1460</v>
      </c>
      <c r="P8" s="115" t="s">
        <v>1478</v>
      </c>
      <c r="Q8" s="115" t="s">
        <v>1478</v>
      </c>
      <c r="R8" s="115" t="s">
        <v>1451</v>
      </c>
      <c r="S8" s="115" t="s">
        <v>1523</v>
      </c>
      <c r="T8" s="115" t="s">
        <v>1483</v>
      </c>
      <c r="U8" s="115" t="s">
        <v>1524</v>
      </c>
      <c r="V8" s="115" t="s">
        <v>1525</v>
      </c>
      <c r="W8" s="115" t="s">
        <v>1468</v>
      </c>
      <c r="X8" s="115" t="s">
        <v>1469</v>
      </c>
      <c r="Y8" s="115" t="s">
        <v>1526</v>
      </c>
      <c r="Z8" s="115" t="s">
        <v>1527</v>
      </c>
      <c r="AA8" s="115" t="s">
        <v>1466</v>
      </c>
      <c r="AB8" s="115" t="s">
        <v>1528</v>
      </c>
      <c r="AC8" s="115" t="s">
        <v>1529</v>
      </c>
      <c r="AD8" s="115" t="s">
        <v>1530</v>
      </c>
    </row>
    <row r="9" spans="1:30" ht="26.4" x14ac:dyDescent="0.3">
      <c r="A9" s="115" t="s">
        <v>1105</v>
      </c>
      <c r="B9" s="115" t="s">
        <v>1531</v>
      </c>
      <c r="C9" s="115" t="s">
        <v>1532</v>
      </c>
      <c r="D9" s="115" t="s">
        <v>1532</v>
      </c>
      <c r="E9" s="115" t="s">
        <v>1532</v>
      </c>
      <c r="F9" s="115" t="s">
        <v>1532</v>
      </c>
      <c r="G9" s="115" t="s">
        <v>1532</v>
      </c>
      <c r="H9" s="115" t="s">
        <v>1531</v>
      </c>
      <c r="I9" s="115" t="s">
        <v>1532</v>
      </c>
      <c r="J9" s="115" t="s">
        <v>1532</v>
      </c>
      <c r="K9" s="115" t="s">
        <v>1532</v>
      </c>
      <c r="L9" s="115" t="s">
        <v>1532</v>
      </c>
      <c r="M9" s="115" t="s">
        <v>1532</v>
      </c>
      <c r="N9" s="115" t="s">
        <v>1532</v>
      </c>
      <c r="O9" s="115" t="s">
        <v>1532</v>
      </c>
      <c r="P9" s="115" t="s">
        <v>1531</v>
      </c>
      <c r="Q9" s="115" t="s">
        <v>1532</v>
      </c>
      <c r="R9" s="115" t="s">
        <v>1532</v>
      </c>
      <c r="S9" s="115" t="s">
        <v>1532</v>
      </c>
      <c r="T9" s="115" t="s">
        <v>982</v>
      </c>
      <c r="U9" s="115" t="s">
        <v>1532</v>
      </c>
      <c r="V9" s="115" t="s">
        <v>1532</v>
      </c>
      <c r="W9" s="115" t="s">
        <v>1532</v>
      </c>
      <c r="X9" s="115" t="s">
        <v>1532</v>
      </c>
      <c r="Y9" s="115" t="s">
        <v>1532</v>
      </c>
      <c r="Z9" s="115" t="s">
        <v>1532</v>
      </c>
      <c r="AA9" s="115" t="s">
        <v>1532</v>
      </c>
      <c r="AB9" s="115" t="s">
        <v>1532</v>
      </c>
      <c r="AC9" s="115" t="s">
        <v>1532</v>
      </c>
      <c r="AD9" s="115" t="s">
        <v>1532</v>
      </c>
    </row>
    <row r="10" spans="1:30" x14ac:dyDescent="0.3">
      <c r="A10" s="115" t="s">
        <v>44</v>
      </c>
      <c r="B10" s="115" t="s">
        <v>1533</v>
      </c>
      <c r="C10" s="115" t="s">
        <v>1534</v>
      </c>
      <c r="D10" s="115" t="s">
        <v>1534</v>
      </c>
      <c r="E10" s="115" t="s">
        <v>1534</v>
      </c>
      <c r="F10" s="115" t="s">
        <v>1534</v>
      </c>
      <c r="G10" s="115" t="s">
        <v>1534</v>
      </c>
      <c r="H10" s="115" t="s">
        <v>1533</v>
      </c>
      <c r="I10" s="115" t="s">
        <v>1534</v>
      </c>
      <c r="J10" s="115" t="s">
        <v>1534</v>
      </c>
      <c r="K10" s="115" t="s">
        <v>1534</v>
      </c>
      <c r="L10" s="115" t="s">
        <v>1534</v>
      </c>
      <c r="M10" s="115" t="s">
        <v>1534</v>
      </c>
      <c r="N10" s="115" t="s">
        <v>1534</v>
      </c>
      <c r="O10" s="115" t="s">
        <v>1534</v>
      </c>
      <c r="P10" s="115" t="s">
        <v>1533</v>
      </c>
      <c r="Q10" s="115" t="s">
        <v>1534</v>
      </c>
      <c r="R10" s="115" t="s">
        <v>1534</v>
      </c>
      <c r="S10" s="115" t="s">
        <v>1534</v>
      </c>
      <c r="T10" s="115" t="s">
        <v>1534</v>
      </c>
      <c r="U10" s="115" t="s">
        <v>1534</v>
      </c>
      <c r="V10" s="115" t="s">
        <v>1534</v>
      </c>
      <c r="W10" s="115" t="s">
        <v>1534</v>
      </c>
      <c r="X10" s="115" t="s">
        <v>1534</v>
      </c>
      <c r="Y10" s="115" t="s">
        <v>1534</v>
      </c>
      <c r="Z10" s="115" t="s">
        <v>1534</v>
      </c>
      <c r="AA10" s="115" t="s">
        <v>1534</v>
      </c>
      <c r="AB10" s="115" t="s">
        <v>1534</v>
      </c>
      <c r="AC10" s="115" t="s">
        <v>1534</v>
      </c>
      <c r="AD10" s="115" t="s">
        <v>1534</v>
      </c>
    </row>
    <row r="11" spans="1:30" x14ac:dyDescent="0.3">
      <c r="A11" s="116" t="s">
        <v>49</v>
      </c>
      <c r="B11" s="144">
        <v>2691.79</v>
      </c>
      <c r="C11" s="144">
        <v>4.8487799999999996</v>
      </c>
      <c r="D11" s="144">
        <v>0.36792000000000002</v>
      </c>
      <c r="E11" s="144">
        <v>0.19500000000000001</v>
      </c>
      <c r="F11" s="144">
        <v>0.21104000000000001</v>
      </c>
      <c r="G11" s="144">
        <v>1.7250000000000001E-2</v>
      </c>
      <c r="H11" s="144">
        <v>3874.3508999999999</v>
      </c>
      <c r="I11" s="116" t="s">
        <v>1503</v>
      </c>
      <c r="J11" s="116" t="s">
        <v>1503</v>
      </c>
      <c r="K11" s="144">
        <v>0.67713999999999996</v>
      </c>
      <c r="L11" s="144">
        <v>20.584769999999999</v>
      </c>
      <c r="M11" s="116" t="s">
        <v>1503</v>
      </c>
      <c r="N11" s="144">
        <v>0.29809999999999998</v>
      </c>
      <c r="O11" s="144">
        <v>0.26811000000000001</v>
      </c>
      <c r="P11" s="144">
        <v>2412.36</v>
      </c>
      <c r="Q11" s="144">
        <v>1.0069999999999999</v>
      </c>
      <c r="R11" s="116" t="s">
        <v>1503</v>
      </c>
      <c r="S11" s="144">
        <v>0.21099999999999999</v>
      </c>
      <c r="T11" s="144">
        <v>0.438</v>
      </c>
      <c r="U11" s="116" t="s">
        <v>1503</v>
      </c>
      <c r="V11" s="144">
        <v>263.64100000000002</v>
      </c>
      <c r="W11" s="144">
        <v>0.124</v>
      </c>
      <c r="X11" s="144">
        <v>5.1999999999999998E-2</v>
      </c>
      <c r="Y11" s="144">
        <v>26.5</v>
      </c>
      <c r="Z11" s="144">
        <v>5.8000000000000003E-2</v>
      </c>
      <c r="AA11" s="144">
        <v>0.43517</v>
      </c>
      <c r="AB11" s="144">
        <v>0.15087</v>
      </c>
      <c r="AC11" s="144">
        <v>4.1900000000000004</v>
      </c>
      <c r="AD11" s="144">
        <v>0.27800000000000002</v>
      </c>
    </row>
    <row r="12" spans="1:30" x14ac:dyDescent="0.3">
      <c r="A12" s="124" t="s">
        <v>828</v>
      </c>
      <c r="B12" s="122">
        <v>2691.79</v>
      </c>
      <c r="C12" s="122">
        <v>4.8487799999999996</v>
      </c>
      <c r="D12" s="122">
        <v>0.36792000000000002</v>
      </c>
      <c r="E12" s="122">
        <v>0.19500000000000001</v>
      </c>
      <c r="F12" s="122">
        <v>0.21104000000000001</v>
      </c>
      <c r="G12" s="122">
        <v>1.7250000000000001E-2</v>
      </c>
      <c r="H12" s="122">
        <v>3874.3508999999999</v>
      </c>
      <c r="I12" s="124" t="s">
        <v>1503</v>
      </c>
      <c r="J12" s="124" t="s">
        <v>1503</v>
      </c>
      <c r="K12" s="122">
        <v>0.67713999999999996</v>
      </c>
      <c r="L12" s="122">
        <v>20.584769999999999</v>
      </c>
      <c r="M12" s="124" t="s">
        <v>1503</v>
      </c>
      <c r="N12" s="122">
        <v>0.29809999999999998</v>
      </c>
      <c r="O12" s="122">
        <v>0.26811000000000001</v>
      </c>
      <c r="P12" s="122">
        <v>2412.36</v>
      </c>
      <c r="Q12" s="122">
        <v>1.0069999999999999</v>
      </c>
      <c r="R12" s="124" t="s">
        <v>1503</v>
      </c>
      <c r="S12" s="122">
        <v>0.21099999999999999</v>
      </c>
      <c r="T12" s="122">
        <v>0.438</v>
      </c>
      <c r="U12" s="124" t="s">
        <v>1503</v>
      </c>
      <c r="V12" s="122">
        <v>263.64100000000002</v>
      </c>
      <c r="W12" s="122">
        <v>0.124</v>
      </c>
      <c r="X12" s="122">
        <v>5.1999999999999998E-2</v>
      </c>
      <c r="Y12" s="122">
        <v>26.5</v>
      </c>
      <c r="Z12" s="122">
        <v>5.8000000000000003E-2</v>
      </c>
      <c r="AA12" s="122">
        <v>0.43517</v>
      </c>
      <c r="AB12" s="122">
        <v>0.15087</v>
      </c>
      <c r="AC12" s="122">
        <v>4.1900000000000004</v>
      </c>
      <c r="AD12" s="122">
        <v>0.27800000000000002</v>
      </c>
    </row>
    <row r="13" spans="1:30" x14ac:dyDescent="0.3">
      <c r="A13" s="124" t="s">
        <v>829</v>
      </c>
      <c r="B13" s="122">
        <v>2691.81</v>
      </c>
      <c r="C13" s="122">
        <v>4.8357099999999997</v>
      </c>
      <c r="D13" s="122">
        <v>0.35514000000000001</v>
      </c>
      <c r="E13" s="122">
        <v>0.192</v>
      </c>
      <c r="F13" s="122">
        <v>0.20158999999999999</v>
      </c>
      <c r="G13" s="122">
        <v>1.9970000000000002E-2</v>
      </c>
      <c r="H13" s="122">
        <v>3874.3405400000001</v>
      </c>
      <c r="I13" s="124" t="s">
        <v>1503</v>
      </c>
      <c r="J13" s="124" t="s">
        <v>1503</v>
      </c>
      <c r="K13" s="122">
        <v>0.69913000000000003</v>
      </c>
      <c r="L13" s="122">
        <v>20.559069999999998</v>
      </c>
      <c r="M13" s="124" t="s">
        <v>1503</v>
      </c>
      <c r="N13" s="122">
        <v>0.31575999999999999</v>
      </c>
      <c r="O13" s="122">
        <v>0.26235999999999998</v>
      </c>
      <c r="P13" s="122">
        <v>2412.3000000000002</v>
      </c>
      <c r="Q13" s="122">
        <v>1</v>
      </c>
      <c r="R13" s="124" t="s">
        <v>1503</v>
      </c>
      <c r="S13" s="122">
        <v>0.21</v>
      </c>
      <c r="T13" s="122">
        <v>0.46800000000000003</v>
      </c>
      <c r="U13" s="124" t="s">
        <v>1503</v>
      </c>
      <c r="V13" s="122">
        <v>263.642</v>
      </c>
      <c r="W13" s="122">
        <v>0.123</v>
      </c>
      <c r="X13" s="122">
        <v>6.0999999999999999E-2</v>
      </c>
      <c r="Y13" s="122">
        <v>26.5</v>
      </c>
      <c r="Z13" s="122">
        <v>6.4000000000000001E-2</v>
      </c>
      <c r="AA13" s="122">
        <v>0.42220000000000002</v>
      </c>
      <c r="AB13" s="122">
        <v>0.16148000000000001</v>
      </c>
      <c r="AC13" s="122">
        <v>4.3499999999999996</v>
      </c>
      <c r="AD13" s="122">
        <v>0.29399999999999998</v>
      </c>
    </row>
    <row r="14" spans="1:30" x14ac:dyDescent="0.3">
      <c r="A14" s="124" t="s">
        <v>830</v>
      </c>
      <c r="B14" s="122">
        <v>2691.81</v>
      </c>
      <c r="C14" s="122">
        <v>4.8357099999999997</v>
      </c>
      <c r="D14" s="122">
        <v>0.35514000000000001</v>
      </c>
      <c r="E14" s="122">
        <v>0.192</v>
      </c>
      <c r="F14" s="122">
        <v>0.20158999999999999</v>
      </c>
      <c r="G14" s="122">
        <v>1.9970000000000002E-2</v>
      </c>
      <c r="H14" s="122">
        <v>3874.3405400000001</v>
      </c>
      <c r="I14" s="124" t="s">
        <v>1503</v>
      </c>
      <c r="J14" s="124" t="s">
        <v>1503</v>
      </c>
      <c r="K14" s="122">
        <v>0.69913000000000003</v>
      </c>
      <c r="L14" s="122">
        <v>20.559069999999998</v>
      </c>
      <c r="M14" s="124" t="s">
        <v>1503</v>
      </c>
      <c r="N14" s="122">
        <v>0.31575999999999999</v>
      </c>
      <c r="O14" s="122">
        <v>0.26235999999999998</v>
      </c>
      <c r="P14" s="122">
        <v>2412.3000000000002</v>
      </c>
      <c r="Q14" s="122">
        <v>1</v>
      </c>
      <c r="R14" s="124" t="s">
        <v>1503</v>
      </c>
      <c r="S14" s="122">
        <v>0.21</v>
      </c>
      <c r="T14" s="122">
        <v>0.46800000000000003</v>
      </c>
      <c r="U14" s="124" t="s">
        <v>1503</v>
      </c>
      <c r="V14" s="122">
        <v>263.642</v>
      </c>
      <c r="W14" s="122">
        <v>0.123</v>
      </c>
      <c r="X14" s="122">
        <v>6.0999999999999999E-2</v>
      </c>
      <c r="Y14" s="122">
        <v>26.5</v>
      </c>
      <c r="Z14" s="122">
        <v>6.4000000000000001E-2</v>
      </c>
      <c r="AA14" s="122">
        <v>0.42220000000000002</v>
      </c>
      <c r="AB14" s="122">
        <v>0.16148000000000001</v>
      </c>
      <c r="AC14" s="122">
        <v>4.3499999999999996</v>
      </c>
      <c r="AD14" s="122">
        <v>0.29399999999999998</v>
      </c>
    </row>
    <row r="15" spans="1:30" x14ac:dyDescent="0.3">
      <c r="A15" s="124" t="s">
        <v>831</v>
      </c>
      <c r="B15" s="122">
        <v>2691.84</v>
      </c>
      <c r="C15" s="122">
        <v>4.9244700000000003</v>
      </c>
      <c r="D15" s="122">
        <v>0.45051000000000002</v>
      </c>
      <c r="E15" s="122">
        <v>0.191</v>
      </c>
      <c r="F15" s="122">
        <v>0.19244</v>
      </c>
      <c r="G15" s="122">
        <v>2.419E-2</v>
      </c>
      <c r="H15" s="122">
        <v>3874.3286499999999</v>
      </c>
      <c r="I15" s="124" t="s">
        <v>1503</v>
      </c>
      <c r="J15" s="124" t="s">
        <v>1503</v>
      </c>
      <c r="K15" s="122">
        <v>0.63732999999999995</v>
      </c>
      <c r="L15" s="122">
        <v>20.529589999999999</v>
      </c>
      <c r="M15" s="124" t="s">
        <v>1503</v>
      </c>
      <c r="N15" s="122">
        <v>0.34088000000000002</v>
      </c>
      <c r="O15" s="122">
        <v>0.25102000000000002</v>
      </c>
      <c r="P15" s="122">
        <v>2412.2600000000002</v>
      </c>
      <c r="Q15" s="122">
        <v>0.995</v>
      </c>
      <c r="R15" s="124" t="s">
        <v>1503</v>
      </c>
      <c r="S15" s="122">
        <v>0.21</v>
      </c>
      <c r="T15" s="122">
        <v>0.498</v>
      </c>
      <c r="U15" s="124" t="s">
        <v>1503</v>
      </c>
      <c r="V15" s="122">
        <v>263.64299999999997</v>
      </c>
      <c r="W15" s="122">
        <v>0.13</v>
      </c>
      <c r="X15" s="122">
        <v>0.06</v>
      </c>
      <c r="Y15" s="122">
        <v>26.5</v>
      </c>
      <c r="Z15" s="122">
        <v>7.4999999999999997E-2</v>
      </c>
      <c r="AA15" s="122">
        <v>0.40734999999999999</v>
      </c>
      <c r="AB15" s="122">
        <v>0.18003</v>
      </c>
      <c r="AC15" s="122">
        <v>4.59</v>
      </c>
      <c r="AD15" s="122">
        <v>0.309</v>
      </c>
    </row>
    <row r="16" spans="1:30" x14ac:dyDescent="0.3">
      <c r="A16" s="124" t="s">
        <v>832</v>
      </c>
      <c r="B16" s="122">
        <v>2691.84</v>
      </c>
      <c r="C16" s="122">
        <v>4.9244700000000003</v>
      </c>
      <c r="D16" s="122">
        <v>0.45051000000000002</v>
      </c>
      <c r="E16" s="122">
        <v>0.191</v>
      </c>
      <c r="F16" s="122">
        <v>0.19244</v>
      </c>
      <c r="G16" s="122">
        <v>2.419E-2</v>
      </c>
      <c r="H16" s="122">
        <v>3874.3286499999999</v>
      </c>
      <c r="I16" s="124" t="s">
        <v>1503</v>
      </c>
      <c r="J16" s="124" t="s">
        <v>1503</v>
      </c>
      <c r="K16" s="122">
        <v>0.63732999999999995</v>
      </c>
      <c r="L16" s="122">
        <v>20.529589999999999</v>
      </c>
      <c r="M16" s="124" t="s">
        <v>1503</v>
      </c>
      <c r="N16" s="122">
        <v>0.34088000000000002</v>
      </c>
      <c r="O16" s="122">
        <v>0.25102000000000002</v>
      </c>
      <c r="P16" s="122">
        <v>2412.2600000000002</v>
      </c>
      <c r="Q16" s="122">
        <v>0.995</v>
      </c>
      <c r="R16" s="124" t="s">
        <v>1503</v>
      </c>
      <c r="S16" s="122">
        <v>0.21</v>
      </c>
      <c r="T16" s="122">
        <v>0.498</v>
      </c>
      <c r="U16" s="124" t="s">
        <v>1503</v>
      </c>
      <c r="V16" s="122">
        <v>263.64299999999997</v>
      </c>
      <c r="W16" s="122">
        <v>0.13</v>
      </c>
      <c r="X16" s="122">
        <v>0.06</v>
      </c>
      <c r="Y16" s="122">
        <v>26.5</v>
      </c>
      <c r="Z16" s="122">
        <v>7.4999999999999997E-2</v>
      </c>
      <c r="AA16" s="122">
        <v>0.40734999999999999</v>
      </c>
      <c r="AB16" s="122">
        <v>0.18003</v>
      </c>
      <c r="AC16" s="122">
        <v>4.59</v>
      </c>
      <c r="AD16" s="122">
        <v>0.309</v>
      </c>
    </row>
    <row r="17" spans="1:30" x14ac:dyDescent="0.3">
      <c r="A17" s="124" t="s">
        <v>833</v>
      </c>
      <c r="B17" s="122">
        <v>2691.86</v>
      </c>
      <c r="C17" s="122">
        <v>5.01051</v>
      </c>
      <c r="D17" s="122">
        <v>0.70050000000000001</v>
      </c>
      <c r="E17" s="122">
        <v>0.19500000000000001</v>
      </c>
      <c r="F17" s="122">
        <v>0.17237</v>
      </c>
      <c r="G17" s="122">
        <v>2.7560000000000001E-2</v>
      </c>
      <c r="H17" s="122">
        <v>3874.3033500000001</v>
      </c>
      <c r="I17" s="124" t="s">
        <v>1503</v>
      </c>
      <c r="J17" s="124" t="s">
        <v>1503</v>
      </c>
      <c r="K17" s="122">
        <v>0.55488999999999999</v>
      </c>
      <c r="L17" s="122">
        <v>20.466889999999999</v>
      </c>
      <c r="M17" s="124" t="s">
        <v>1503</v>
      </c>
      <c r="N17" s="122">
        <v>0.36725999999999998</v>
      </c>
      <c r="O17" s="122">
        <v>0.22903000000000001</v>
      </c>
      <c r="P17" s="122">
        <v>2412.19</v>
      </c>
      <c r="Q17" s="122">
        <v>0.98599999999999999</v>
      </c>
      <c r="R17" s="124" t="s">
        <v>1503</v>
      </c>
      <c r="S17" s="122">
        <v>0.21</v>
      </c>
      <c r="T17" s="122">
        <v>0.52800000000000002</v>
      </c>
      <c r="U17" s="124" t="s">
        <v>1503</v>
      </c>
      <c r="V17" s="122">
        <v>263.64400000000001</v>
      </c>
      <c r="W17" s="122">
        <v>0.13100000000000001</v>
      </c>
      <c r="X17" s="122">
        <v>5.5E-2</v>
      </c>
      <c r="Y17" s="122">
        <v>26.5</v>
      </c>
      <c r="Z17" s="122">
        <v>8.5000000000000006E-2</v>
      </c>
      <c r="AA17" s="122">
        <v>0.37969999999999998</v>
      </c>
      <c r="AB17" s="122">
        <v>0.20626</v>
      </c>
      <c r="AC17" s="122">
        <v>4.8499999999999996</v>
      </c>
      <c r="AD17" s="122">
        <v>0.32400000000000001</v>
      </c>
    </row>
    <row r="18" spans="1:30" x14ac:dyDescent="0.3">
      <c r="A18" s="124" t="s">
        <v>834</v>
      </c>
      <c r="B18" s="122">
        <v>2691.86</v>
      </c>
      <c r="C18" s="122">
        <v>5.01051</v>
      </c>
      <c r="D18" s="122">
        <v>0.70050000000000001</v>
      </c>
      <c r="E18" s="122">
        <v>0.19500000000000001</v>
      </c>
      <c r="F18" s="122">
        <v>0.17237</v>
      </c>
      <c r="G18" s="122">
        <v>2.7560000000000001E-2</v>
      </c>
      <c r="H18" s="122">
        <v>3874.3033500000001</v>
      </c>
      <c r="I18" s="124" t="s">
        <v>1503</v>
      </c>
      <c r="J18" s="124" t="s">
        <v>1503</v>
      </c>
      <c r="K18" s="122">
        <v>0.55488999999999999</v>
      </c>
      <c r="L18" s="122">
        <v>20.466889999999999</v>
      </c>
      <c r="M18" s="124" t="s">
        <v>1503</v>
      </c>
      <c r="N18" s="122">
        <v>0.36725999999999998</v>
      </c>
      <c r="O18" s="122">
        <v>0.22903000000000001</v>
      </c>
      <c r="P18" s="122">
        <v>2412.19</v>
      </c>
      <c r="Q18" s="122">
        <v>0.98599999999999999</v>
      </c>
      <c r="R18" s="124" t="s">
        <v>1503</v>
      </c>
      <c r="S18" s="122">
        <v>0.21</v>
      </c>
      <c r="T18" s="122">
        <v>0.52800000000000002</v>
      </c>
      <c r="U18" s="124" t="s">
        <v>1503</v>
      </c>
      <c r="V18" s="122">
        <v>263.64400000000001</v>
      </c>
      <c r="W18" s="122">
        <v>0.13100000000000001</v>
      </c>
      <c r="X18" s="122">
        <v>5.5E-2</v>
      </c>
      <c r="Y18" s="122">
        <v>26.5</v>
      </c>
      <c r="Z18" s="122">
        <v>8.5000000000000006E-2</v>
      </c>
      <c r="AA18" s="122">
        <v>0.37969999999999998</v>
      </c>
      <c r="AB18" s="122">
        <v>0.20626</v>
      </c>
      <c r="AC18" s="122">
        <v>4.8499999999999996</v>
      </c>
      <c r="AD18" s="122">
        <v>0.32400000000000001</v>
      </c>
    </row>
    <row r="19" spans="1:30" x14ac:dyDescent="0.3">
      <c r="A19" s="124" t="s">
        <v>835</v>
      </c>
      <c r="B19" s="122">
        <v>2691.87</v>
      </c>
      <c r="C19" s="122">
        <v>5.0892999999999997</v>
      </c>
      <c r="D19" s="122">
        <v>0.84550000000000003</v>
      </c>
      <c r="E19" s="122">
        <v>0.192</v>
      </c>
      <c r="F19" s="122">
        <v>0.15559999999999999</v>
      </c>
      <c r="G19" s="122">
        <v>2.63E-2</v>
      </c>
      <c r="H19" s="122">
        <v>3874.26647</v>
      </c>
      <c r="I19" s="124" t="s">
        <v>1503</v>
      </c>
      <c r="J19" s="124" t="s">
        <v>1503</v>
      </c>
      <c r="K19" s="122">
        <v>0.47089999999999999</v>
      </c>
      <c r="L19" s="122">
        <v>20.37556</v>
      </c>
      <c r="M19" s="124" t="s">
        <v>1503</v>
      </c>
      <c r="N19" s="122">
        <v>0.3876</v>
      </c>
      <c r="O19" s="122">
        <v>0.20299</v>
      </c>
      <c r="P19" s="122">
        <v>2412.11</v>
      </c>
      <c r="Q19" s="122">
        <v>0.97499999999999998</v>
      </c>
      <c r="R19" s="124" t="s">
        <v>1503</v>
      </c>
      <c r="S19" s="122">
        <v>0.21</v>
      </c>
      <c r="T19" s="122">
        <v>0.55900000000000005</v>
      </c>
      <c r="U19" s="124" t="s">
        <v>1503</v>
      </c>
      <c r="V19" s="122">
        <v>263.64499999999998</v>
      </c>
      <c r="W19" s="122">
        <v>0.11700000000000001</v>
      </c>
      <c r="X19" s="122">
        <v>0.05</v>
      </c>
      <c r="Y19" s="122">
        <v>26.5</v>
      </c>
      <c r="Z19" s="122">
        <v>9.6000000000000002E-2</v>
      </c>
      <c r="AA19" s="122">
        <v>0.35891000000000001</v>
      </c>
      <c r="AB19" s="122">
        <v>0.2208</v>
      </c>
      <c r="AC19" s="122">
        <v>5.0999999999999996</v>
      </c>
      <c r="AD19" s="122">
        <v>0.33900000000000002</v>
      </c>
    </row>
    <row r="20" spans="1:30" x14ac:dyDescent="0.3">
      <c r="A20" s="124" t="s">
        <v>836</v>
      </c>
      <c r="B20" s="122">
        <v>2691.87</v>
      </c>
      <c r="C20" s="122">
        <v>5.0892999999999997</v>
      </c>
      <c r="D20" s="122">
        <v>0.84550000000000003</v>
      </c>
      <c r="E20" s="122">
        <v>0.192</v>
      </c>
      <c r="F20" s="122">
        <v>0.15559999999999999</v>
      </c>
      <c r="G20" s="122">
        <v>2.63E-2</v>
      </c>
      <c r="H20" s="122">
        <v>3874.26647</v>
      </c>
      <c r="I20" s="124" t="s">
        <v>1503</v>
      </c>
      <c r="J20" s="124" t="s">
        <v>1503</v>
      </c>
      <c r="K20" s="122">
        <v>0.47089999999999999</v>
      </c>
      <c r="L20" s="122">
        <v>20.37556</v>
      </c>
      <c r="M20" s="124" t="s">
        <v>1503</v>
      </c>
      <c r="N20" s="122">
        <v>0.3876</v>
      </c>
      <c r="O20" s="122">
        <v>0.20299</v>
      </c>
      <c r="P20" s="122">
        <v>2412.11</v>
      </c>
      <c r="Q20" s="122">
        <v>0.97499999999999998</v>
      </c>
      <c r="R20" s="124" t="s">
        <v>1503</v>
      </c>
      <c r="S20" s="122">
        <v>0.21</v>
      </c>
      <c r="T20" s="122">
        <v>0.55900000000000005</v>
      </c>
      <c r="U20" s="124" t="s">
        <v>1503</v>
      </c>
      <c r="V20" s="122">
        <v>263.64499999999998</v>
      </c>
      <c r="W20" s="122">
        <v>0.11700000000000001</v>
      </c>
      <c r="X20" s="122">
        <v>0.05</v>
      </c>
      <c r="Y20" s="122">
        <v>26.5</v>
      </c>
      <c r="Z20" s="122">
        <v>9.6000000000000002E-2</v>
      </c>
      <c r="AA20" s="122">
        <v>0.35891000000000001</v>
      </c>
      <c r="AB20" s="122">
        <v>0.2208</v>
      </c>
      <c r="AC20" s="122">
        <v>5.0999999999999996</v>
      </c>
      <c r="AD20" s="122">
        <v>0.33900000000000002</v>
      </c>
    </row>
    <row r="21" spans="1:30" x14ac:dyDescent="0.3">
      <c r="A21" s="124" t="s">
        <v>837</v>
      </c>
      <c r="B21" s="122">
        <v>2691.88</v>
      </c>
      <c r="C21" s="122">
        <v>5.1632600000000002</v>
      </c>
      <c r="D21" s="122">
        <v>1.0018</v>
      </c>
      <c r="E21" s="122">
        <v>0.183</v>
      </c>
      <c r="F21" s="122">
        <v>0.15551000000000001</v>
      </c>
      <c r="G21" s="122">
        <v>2.1080000000000002E-2</v>
      </c>
      <c r="H21" s="122">
        <v>3874.2317200000002</v>
      </c>
      <c r="I21" s="124" t="s">
        <v>1503</v>
      </c>
      <c r="J21" s="124" t="s">
        <v>1503</v>
      </c>
      <c r="K21" s="122">
        <v>0.38496000000000002</v>
      </c>
      <c r="L21" s="122">
        <v>20.28961</v>
      </c>
      <c r="M21" s="124" t="s">
        <v>1503</v>
      </c>
      <c r="N21" s="122">
        <v>0.39462000000000003</v>
      </c>
      <c r="O21" s="122">
        <v>0.17893000000000001</v>
      </c>
      <c r="P21" s="122">
        <v>2412.02</v>
      </c>
      <c r="Q21" s="122">
        <v>0.96399999999999997</v>
      </c>
      <c r="R21" s="124" t="s">
        <v>1503</v>
      </c>
      <c r="S21" s="122">
        <v>0.21</v>
      </c>
      <c r="T21" s="122">
        <v>0.57999999999999996</v>
      </c>
      <c r="U21" s="124" t="s">
        <v>1503</v>
      </c>
      <c r="V21" s="122">
        <v>263.64699999999999</v>
      </c>
      <c r="W21" s="122">
        <v>0.104</v>
      </c>
      <c r="X21" s="122">
        <v>4.4999999999999998E-2</v>
      </c>
      <c r="Y21" s="122">
        <v>26.5</v>
      </c>
      <c r="Z21" s="122">
        <v>0.106</v>
      </c>
      <c r="AA21" s="122">
        <v>0.36368</v>
      </c>
      <c r="AB21" s="122">
        <v>0.2208</v>
      </c>
      <c r="AC21" s="122">
        <v>5.36</v>
      </c>
      <c r="AD21" s="122">
        <v>0.35399999999999998</v>
      </c>
    </row>
    <row r="22" spans="1:30" x14ac:dyDescent="0.3">
      <c r="A22" s="124" t="s">
        <v>838</v>
      </c>
      <c r="B22" s="122">
        <v>2691.88</v>
      </c>
      <c r="C22" s="122">
        <v>5.1632600000000002</v>
      </c>
      <c r="D22" s="122">
        <v>1.0018</v>
      </c>
      <c r="E22" s="122">
        <v>0.183</v>
      </c>
      <c r="F22" s="122">
        <v>0.15551000000000001</v>
      </c>
      <c r="G22" s="122">
        <v>2.1080000000000002E-2</v>
      </c>
      <c r="H22" s="122">
        <v>3874.2317200000002</v>
      </c>
      <c r="I22" s="124" t="s">
        <v>1503</v>
      </c>
      <c r="J22" s="124" t="s">
        <v>1503</v>
      </c>
      <c r="K22" s="122">
        <v>0.38496000000000002</v>
      </c>
      <c r="L22" s="122">
        <v>20.28961</v>
      </c>
      <c r="M22" s="124" t="s">
        <v>1503</v>
      </c>
      <c r="N22" s="122">
        <v>0.39462000000000003</v>
      </c>
      <c r="O22" s="122">
        <v>0.17893000000000001</v>
      </c>
      <c r="P22" s="122">
        <v>2412.02</v>
      </c>
      <c r="Q22" s="122">
        <v>0.96399999999999997</v>
      </c>
      <c r="R22" s="124" t="s">
        <v>1503</v>
      </c>
      <c r="S22" s="122">
        <v>0.21</v>
      </c>
      <c r="T22" s="122">
        <v>0.57999999999999996</v>
      </c>
      <c r="U22" s="124" t="s">
        <v>1503</v>
      </c>
      <c r="V22" s="122">
        <v>263.64699999999999</v>
      </c>
      <c r="W22" s="122">
        <v>0.104</v>
      </c>
      <c r="X22" s="122">
        <v>4.4999999999999998E-2</v>
      </c>
      <c r="Y22" s="122">
        <v>26.5</v>
      </c>
      <c r="Z22" s="122">
        <v>0.106</v>
      </c>
      <c r="AA22" s="122">
        <v>0.36368</v>
      </c>
      <c r="AB22" s="122">
        <v>0.2208</v>
      </c>
      <c r="AC22" s="122">
        <v>5.36</v>
      </c>
      <c r="AD22" s="122">
        <v>0.35399999999999998</v>
      </c>
    </row>
    <row r="23" spans="1:30" x14ac:dyDescent="0.3">
      <c r="A23" s="124" t="s">
        <v>839</v>
      </c>
      <c r="B23" s="122">
        <v>2691.89</v>
      </c>
      <c r="C23" s="122">
        <v>5.2347999999999999</v>
      </c>
      <c r="D23" s="122">
        <v>1.363</v>
      </c>
      <c r="E23" s="122">
        <v>0.17399999999999999</v>
      </c>
      <c r="F23" s="122">
        <v>0.15529000000000001</v>
      </c>
      <c r="G23" s="122">
        <v>1.9130000000000001E-2</v>
      </c>
      <c r="H23" s="122">
        <v>3874.2204499999998</v>
      </c>
      <c r="I23" s="124" t="s">
        <v>1503</v>
      </c>
      <c r="J23" s="124" t="s">
        <v>1503</v>
      </c>
      <c r="K23" s="122">
        <v>0.29510999999999998</v>
      </c>
      <c r="L23" s="122">
        <v>20.26173</v>
      </c>
      <c r="M23" s="124" t="s">
        <v>1503</v>
      </c>
      <c r="N23" s="122">
        <v>0.3876</v>
      </c>
      <c r="O23" s="122">
        <v>0.15296999999999999</v>
      </c>
      <c r="P23" s="122">
        <v>2411.92</v>
      </c>
      <c r="Q23" s="122">
        <v>0.95099999999999996</v>
      </c>
      <c r="R23" s="124" t="s">
        <v>1503</v>
      </c>
      <c r="S23" s="122">
        <v>0.20899999999999999</v>
      </c>
      <c r="T23" s="122">
        <v>0.56799999999999995</v>
      </c>
      <c r="U23" s="122">
        <v>62.52</v>
      </c>
      <c r="V23" s="122">
        <v>263.64800000000002</v>
      </c>
      <c r="W23" s="122">
        <v>8.8999999999999996E-2</v>
      </c>
      <c r="X23" s="122">
        <v>3.9E-2</v>
      </c>
      <c r="Y23" s="122">
        <v>26.5</v>
      </c>
      <c r="Z23" s="122">
        <v>0.11700000000000001</v>
      </c>
      <c r="AA23" s="122">
        <v>0.35732999999999998</v>
      </c>
      <c r="AB23" s="122">
        <v>0.22614000000000001</v>
      </c>
      <c r="AC23" s="122">
        <v>5.57</v>
      </c>
      <c r="AD23" s="122">
        <v>0.35799999999999998</v>
      </c>
    </row>
    <row r="24" spans="1:30" x14ac:dyDescent="0.3">
      <c r="A24" s="124" t="s">
        <v>840</v>
      </c>
      <c r="B24" s="122">
        <v>2691.89</v>
      </c>
      <c r="C24" s="122">
        <v>5.2347999999999999</v>
      </c>
      <c r="D24" s="122">
        <v>1.363</v>
      </c>
      <c r="E24" s="122">
        <v>0.17399999999999999</v>
      </c>
      <c r="F24" s="122">
        <v>0.15529000000000001</v>
      </c>
      <c r="G24" s="122">
        <v>1.9130000000000001E-2</v>
      </c>
      <c r="H24" s="122">
        <v>3874.2204499999998</v>
      </c>
      <c r="I24" s="124" t="s">
        <v>1503</v>
      </c>
      <c r="J24" s="124" t="s">
        <v>1503</v>
      </c>
      <c r="K24" s="122">
        <v>0.29510999999999998</v>
      </c>
      <c r="L24" s="122">
        <v>20.26173</v>
      </c>
      <c r="M24" s="124" t="s">
        <v>1503</v>
      </c>
      <c r="N24" s="122">
        <v>0.3876</v>
      </c>
      <c r="O24" s="122">
        <v>0.15296999999999999</v>
      </c>
      <c r="P24" s="122">
        <v>2411.92</v>
      </c>
      <c r="Q24" s="122">
        <v>0.95099999999999996</v>
      </c>
      <c r="R24" s="124" t="s">
        <v>1503</v>
      </c>
      <c r="S24" s="122">
        <v>0.20899999999999999</v>
      </c>
      <c r="T24" s="122">
        <v>0.56799999999999995</v>
      </c>
      <c r="U24" s="122">
        <v>62.52</v>
      </c>
      <c r="V24" s="122">
        <v>263.64800000000002</v>
      </c>
      <c r="W24" s="122">
        <v>8.8999999999999996E-2</v>
      </c>
      <c r="X24" s="122">
        <v>3.9E-2</v>
      </c>
      <c r="Y24" s="122">
        <v>26.5</v>
      </c>
      <c r="Z24" s="122">
        <v>0.11700000000000001</v>
      </c>
      <c r="AA24" s="122">
        <v>0.35732999999999998</v>
      </c>
      <c r="AB24" s="122">
        <v>0.22614000000000001</v>
      </c>
      <c r="AC24" s="122">
        <v>5.57</v>
      </c>
      <c r="AD24" s="122">
        <v>0.35799999999999998</v>
      </c>
    </row>
    <row r="25" spans="1:30" x14ac:dyDescent="0.3">
      <c r="A25" s="124" t="s">
        <v>841</v>
      </c>
      <c r="B25" s="122">
        <v>2691.88</v>
      </c>
      <c r="C25" s="122">
        <v>5.3063399999999996</v>
      </c>
      <c r="D25" s="122">
        <v>1.363</v>
      </c>
      <c r="E25" s="122">
        <v>0.192</v>
      </c>
      <c r="F25" s="122">
        <v>0.15495999999999999</v>
      </c>
      <c r="G25" s="122">
        <v>2.0789999999999999E-2</v>
      </c>
      <c r="H25" s="122">
        <v>3874.1972799999999</v>
      </c>
      <c r="I25" s="124" t="s">
        <v>1503</v>
      </c>
      <c r="J25" s="124" t="s">
        <v>1503</v>
      </c>
      <c r="K25" s="122">
        <v>0.21307999999999999</v>
      </c>
      <c r="L25" s="122">
        <v>20.204499999999999</v>
      </c>
      <c r="M25" s="124" t="s">
        <v>1503</v>
      </c>
      <c r="N25" s="122">
        <v>0.3876</v>
      </c>
      <c r="O25" s="122">
        <v>0.14129</v>
      </c>
      <c r="P25" s="122">
        <v>2411.81</v>
      </c>
      <c r="Q25" s="122">
        <v>0.93799999999999994</v>
      </c>
      <c r="R25" s="124" t="s">
        <v>1503</v>
      </c>
      <c r="S25" s="122">
        <v>0.20899999999999999</v>
      </c>
      <c r="T25" s="122">
        <v>0.55800000000000005</v>
      </c>
      <c r="U25" s="124" t="s">
        <v>1503</v>
      </c>
      <c r="V25" s="122">
        <v>263.649</v>
      </c>
      <c r="W25" s="122">
        <v>7.5999999999999998E-2</v>
      </c>
      <c r="X25" s="122">
        <v>3.4000000000000002E-2</v>
      </c>
      <c r="Y25" s="122">
        <v>26.5</v>
      </c>
      <c r="Z25" s="122">
        <v>0.128</v>
      </c>
      <c r="AA25" s="122">
        <v>0.34627000000000002</v>
      </c>
      <c r="AB25" s="122">
        <v>0.24589</v>
      </c>
      <c r="AC25" s="122">
        <v>5.8</v>
      </c>
      <c r="AD25" s="122">
        <v>0.34899999999999998</v>
      </c>
    </row>
    <row r="26" spans="1:30" x14ac:dyDescent="0.3">
      <c r="A26" s="124" t="s">
        <v>842</v>
      </c>
      <c r="B26" s="122">
        <v>2691.88</v>
      </c>
      <c r="C26" s="122">
        <v>5.3063399999999996</v>
      </c>
      <c r="D26" s="122">
        <v>1.363</v>
      </c>
      <c r="E26" s="122">
        <v>0.192</v>
      </c>
      <c r="F26" s="122">
        <v>0.15495999999999999</v>
      </c>
      <c r="G26" s="122">
        <v>2.0789999999999999E-2</v>
      </c>
      <c r="H26" s="122">
        <v>3874.1972799999999</v>
      </c>
      <c r="I26" s="124" t="s">
        <v>1503</v>
      </c>
      <c r="J26" s="124" t="s">
        <v>1503</v>
      </c>
      <c r="K26" s="122">
        <v>0.21307999999999999</v>
      </c>
      <c r="L26" s="122">
        <v>20.204499999999999</v>
      </c>
      <c r="M26" s="124" t="s">
        <v>1503</v>
      </c>
      <c r="N26" s="122">
        <v>0.3876</v>
      </c>
      <c r="O26" s="122">
        <v>0.14129</v>
      </c>
      <c r="P26" s="122">
        <v>2411.81</v>
      </c>
      <c r="Q26" s="122">
        <v>0.93799999999999994</v>
      </c>
      <c r="R26" s="124" t="s">
        <v>1503</v>
      </c>
      <c r="S26" s="122">
        <v>0.20899999999999999</v>
      </c>
      <c r="T26" s="122">
        <v>0.55800000000000005</v>
      </c>
      <c r="U26" s="124" t="s">
        <v>1503</v>
      </c>
      <c r="V26" s="122">
        <v>263.649</v>
      </c>
      <c r="W26" s="122">
        <v>7.5999999999999998E-2</v>
      </c>
      <c r="X26" s="122">
        <v>3.4000000000000002E-2</v>
      </c>
      <c r="Y26" s="122">
        <v>26.5</v>
      </c>
      <c r="Z26" s="122">
        <v>0.128</v>
      </c>
      <c r="AA26" s="122">
        <v>0.34627000000000002</v>
      </c>
      <c r="AB26" s="122">
        <v>0.24589</v>
      </c>
      <c r="AC26" s="122">
        <v>5.8</v>
      </c>
      <c r="AD26" s="122">
        <v>0.34899999999999998</v>
      </c>
    </row>
    <row r="27" spans="1:30" x14ac:dyDescent="0.3">
      <c r="A27" s="124" t="s">
        <v>843</v>
      </c>
      <c r="B27" s="122">
        <v>2691.89</v>
      </c>
      <c r="C27" s="122">
        <v>5.37643</v>
      </c>
      <c r="D27" s="122">
        <v>1.216</v>
      </c>
      <c r="E27" s="122">
        <v>0.217</v>
      </c>
      <c r="F27" s="122">
        <v>0.12759999999999999</v>
      </c>
      <c r="G27" s="122">
        <v>2.1930000000000002E-2</v>
      </c>
      <c r="H27" s="122">
        <v>3874.1741200000001</v>
      </c>
      <c r="I27" s="124" t="s">
        <v>1503</v>
      </c>
      <c r="J27" s="124" t="s">
        <v>1503</v>
      </c>
      <c r="K27" s="122">
        <v>0.20902999999999999</v>
      </c>
      <c r="L27" s="122">
        <v>20.147310000000001</v>
      </c>
      <c r="M27" s="122">
        <v>122.10087</v>
      </c>
      <c r="N27" s="122">
        <v>0.39462000000000003</v>
      </c>
      <c r="O27" s="122">
        <v>0.15296999999999999</v>
      </c>
      <c r="P27" s="122">
        <v>2411.6999999999998</v>
      </c>
      <c r="Q27" s="122">
        <v>0.92400000000000004</v>
      </c>
      <c r="R27" s="124" t="s">
        <v>1503</v>
      </c>
      <c r="S27" s="122">
        <v>0.20899999999999999</v>
      </c>
      <c r="T27" s="122">
        <v>0.54700000000000004</v>
      </c>
      <c r="U27" s="124" t="s">
        <v>1503</v>
      </c>
      <c r="V27" s="122">
        <v>263.64999999999998</v>
      </c>
      <c r="W27" s="122">
        <v>6.2E-2</v>
      </c>
      <c r="X27" s="122">
        <v>2.8000000000000001E-2</v>
      </c>
      <c r="Y27" s="122">
        <v>26.5</v>
      </c>
      <c r="Z27" s="122">
        <v>0.13100000000000001</v>
      </c>
      <c r="AA27" s="122">
        <v>0.30602000000000001</v>
      </c>
      <c r="AB27" s="122">
        <v>0.27934999999999999</v>
      </c>
      <c r="AC27" s="122">
        <v>6.07</v>
      </c>
      <c r="AD27" s="122">
        <v>0.34300000000000003</v>
      </c>
    </row>
    <row r="28" spans="1:30" x14ac:dyDescent="0.3">
      <c r="A28" s="124" t="s">
        <v>844</v>
      </c>
      <c r="B28" s="122">
        <v>2691.89</v>
      </c>
      <c r="C28" s="122">
        <v>5.37643</v>
      </c>
      <c r="D28" s="122">
        <v>1.216</v>
      </c>
      <c r="E28" s="122">
        <v>0.217</v>
      </c>
      <c r="F28" s="122">
        <v>0.12759999999999999</v>
      </c>
      <c r="G28" s="122">
        <v>2.1930000000000002E-2</v>
      </c>
      <c r="H28" s="122">
        <v>3874.1741200000001</v>
      </c>
      <c r="I28" s="124" t="s">
        <v>1503</v>
      </c>
      <c r="J28" s="124" t="s">
        <v>1503</v>
      </c>
      <c r="K28" s="122">
        <v>0.20902999999999999</v>
      </c>
      <c r="L28" s="122">
        <v>20.147310000000001</v>
      </c>
      <c r="M28" s="122">
        <v>122.10087</v>
      </c>
      <c r="N28" s="122">
        <v>0.39462000000000003</v>
      </c>
      <c r="O28" s="122">
        <v>0.15296999999999999</v>
      </c>
      <c r="P28" s="122">
        <v>2411.6999999999998</v>
      </c>
      <c r="Q28" s="122">
        <v>0.92400000000000004</v>
      </c>
      <c r="R28" s="124" t="s">
        <v>1503</v>
      </c>
      <c r="S28" s="122">
        <v>0.20899999999999999</v>
      </c>
      <c r="T28" s="122">
        <v>0.54700000000000004</v>
      </c>
      <c r="U28" s="124" t="s">
        <v>1503</v>
      </c>
      <c r="V28" s="122">
        <v>263.64999999999998</v>
      </c>
      <c r="W28" s="122">
        <v>6.2E-2</v>
      </c>
      <c r="X28" s="122">
        <v>2.8000000000000001E-2</v>
      </c>
      <c r="Y28" s="122">
        <v>26.5</v>
      </c>
      <c r="Z28" s="122">
        <v>0.13100000000000001</v>
      </c>
      <c r="AA28" s="122">
        <v>0.30602000000000001</v>
      </c>
      <c r="AB28" s="122">
        <v>0.27934999999999999</v>
      </c>
      <c r="AC28" s="122">
        <v>6.07</v>
      </c>
      <c r="AD28" s="122">
        <v>0.34300000000000003</v>
      </c>
    </row>
    <row r="29" spans="1:30" x14ac:dyDescent="0.3">
      <c r="A29" s="124" t="s">
        <v>845</v>
      </c>
      <c r="B29" s="122">
        <v>2691.89</v>
      </c>
      <c r="C29" s="122">
        <v>5.4443200000000003</v>
      </c>
      <c r="D29" s="122">
        <v>0.9667</v>
      </c>
      <c r="E29" s="122">
        <v>0.22500000000000001</v>
      </c>
      <c r="F29" s="122">
        <v>0.11126</v>
      </c>
      <c r="G29" s="122">
        <v>2.3800000000000002E-2</v>
      </c>
      <c r="H29" s="122">
        <v>3874.1552200000001</v>
      </c>
      <c r="I29" s="124" t="s">
        <v>1503</v>
      </c>
      <c r="J29" s="124" t="s">
        <v>1503</v>
      </c>
      <c r="K29" s="122">
        <v>0.21035999999999999</v>
      </c>
      <c r="L29" s="122">
        <v>20.100680000000001</v>
      </c>
      <c r="M29" s="124" t="s">
        <v>1503</v>
      </c>
      <c r="N29" s="122">
        <v>0.39462000000000003</v>
      </c>
      <c r="O29" s="122">
        <v>0.14898</v>
      </c>
      <c r="P29" s="122">
        <v>2411.59</v>
      </c>
      <c r="Q29" s="122">
        <v>0.91100000000000003</v>
      </c>
      <c r="R29" s="124" t="s">
        <v>1503</v>
      </c>
      <c r="S29" s="122">
        <v>0.20899999999999999</v>
      </c>
      <c r="T29" s="122">
        <v>0.53700000000000003</v>
      </c>
      <c r="U29" s="124" t="s">
        <v>1503</v>
      </c>
      <c r="V29" s="122">
        <v>263.64600000000002</v>
      </c>
      <c r="W29" s="122">
        <v>4.9000000000000002E-2</v>
      </c>
      <c r="X29" s="122">
        <v>2.1999999999999999E-2</v>
      </c>
      <c r="Y29" s="122">
        <v>26.5</v>
      </c>
      <c r="Z29" s="122">
        <v>0.13300000000000001</v>
      </c>
      <c r="AA29" s="122">
        <v>0.29087000000000002</v>
      </c>
      <c r="AB29" s="122">
        <v>0.29366999999999999</v>
      </c>
      <c r="AC29" s="122">
        <v>6.25</v>
      </c>
      <c r="AD29" s="122">
        <v>0.33700000000000002</v>
      </c>
    </row>
    <row r="30" spans="1:30" x14ac:dyDescent="0.3">
      <c r="A30" s="124" t="s">
        <v>846</v>
      </c>
      <c r="B30" s="122">
        <v>2691.89</v>
      </c>
      <c r="C30" s="122">
        <v>5.4443200000000003</v>
      </c>
      <c r="D30" s="122">
        <v>0.9667</v>
      </c>
      <c r="E30" s="122">
        <v>0.22500000000000001</v>
      </c>
      <c r="F30" s="122">
        <v>0.11126</v>
      </c>
      <c r="G30" s="122">
        <v>2.3800000000000002E-2</v>
      </c>
      <c r="H30" s="122">
        <v>3874.1552200000001</v>
      </c>
      <c r="I30" s="124" t="s">
        <v>1503</v>
      </c>
      <c r="J30" s="124" t="s">
        <v>1503</v>
      </c>
      <c r="K30" s="122">
        <v>0.21035999999999999</v>
      </c>
      <c r="L30" s="122">
        <v>20.100680000000001</v>
      </c>
      <c r="M30" s="124" t="s">
        <v>1503</v>
      </c>
      <c r="N30" s="122">
        <v>0.39462000000000003</v>
      </c>
      <c r="O30" s="122">
        <v>0.14898</v>
      </c>
      <c r="P30" s="122">
        <v>2411.59</v>
      </c>
      <c r="Q30" s="122">
        <v>0.91100000000000003</v>
      </c>
      <c r="R30" s="124" t="s">
        <v>1503</v>
      </c>
      <c r="S30" s="122">
        <v>0.20899999999999999</v>
      </c>
      <c r="T30" s="122">
        <v>0.53700000000000003</v>
      </c>
      <c r="U30" s="124" t="s">
        <v>1503</v>
      </c>
      <c r="V30" s="122">
        <v>263.64600000000002</v>
      </c>
      <c r="W30" s="122">
        <v>4.9000000000000002E-2</v>
      </c>
      <c r="X30" s="122">
        <v>2.1999999999999999E-2</v>
      </c>
      <c r="Y30" s="122">
        <v>26.5</v>
      </c>
      <c r="Z30" s="122">
        <v>0.13300000000000001</v>
      </c>
      <c r="AA30" s="122">
        <v>0.29087000000000002</v>
      </c>
      <c r="AB30" s="122">
        <v>0.29366999999999999</v>
      </c>
      <c r="AC30" s="122">
        <v>6.25</v>
      </c>
      <c r="AD30" s="122">
        <v>0.33700000000000002</v>
      </c>
    </row>
    <row r="31" spans="1:30" x14ac:dyDescent="0.3">
      <c r="A31" s="124" t="s">
        <v>847</v>
      </c>
      <c r="B31" s="122">
        <v>2691.92</v>
      </c>
      <c r="C31" s="122">
        <v>5.5341500000000003</v>
      </c>
      <c r="D31" s="122">
        <v>0.83550000000000002</v>
      </c>
      <c r="E31" s="122">
        <v>0.24</v>
      </c>
      <c r="F31" s="122">
        <v>9.4390000000000002E-2</v>
      </c>
      <c r="G31" s="122">
        <v>2.6419999999999999E-2</v>
      </c>
      <c r="H31" s="122">
        <v>3874.1287000000002</v>
      </c>
      <c r="I31" s="124" t="s">
        <v>1503</v>
      </c>
      <c r="J31" s="124" t="s">
        <v>1503</v>
      </c>
      <c r="K31" s="122">
        <v>0.21027000000000001</v>
      </c>
      <c r="L31" s="122">
        <v>20.03529</v>
      </c>
      <c r="M31" s="124" t="s">
        <v>1503</v>
      </c>
      <c r="N31" s="122">
        <v>0.40165000000000001</v>
      </c>
      <c r="O31" s="122">
        <v>0.14509</v>
      </c>
      <c r="P31" s="122">
        <v>2411.5100000000002</v>
      </c>
      <c r="Q31" s="122">
        <v>0.90100000000000002</v>
      </c>
      <c r="R31" s="124" t="s">
        <v>1503</v>
      </c>
      <c r="S31" s="122">
        <v>0.20899999999999999</v>
      </c>
      <c r="T31" s="122">
        <v>0.52700000000000002</v>
      </c>
      <c r="U31" s="124" t="s">
        <v>1503</v>
      </c>
      <c r="V31" s="122">
        <v>263.64100000000002</v>
      </c>
      <c r="W31" s="122">
        <v>3.5999999999999997E-2</v>
      </c>
      <c r="X31" s="122">
        <v>1.6E-2</v>
      </c>
      <c r="Y31" s="122">
        <v>26.5</v>
      </c>
      <c r="Z31" s="122">
        <v>0.13200000000000001</v>
      </c>
      <c r="AA31" s="122">
        <v>0.26212000000000002</v>
      </c>
      <c r="AB31" s="122">
        <v>0.31191000000000002</v>
      </c>
      <c r="AC31" s="122">
        <v>6.44</v>
      </c>
      <c r="AD31" s="122">
        <v>0.33300000000000002</v>
      </c>
    </row>
    <row r="32" spans="1:30" x14ac:dyDescent="0.3">
      <c r="A32" s="124" t="s">
        <v>848</v>
      </c>
      <c r="B32" s="122">
        <v>2691.92</v>
      </c>
      <c r="C32" s="122">
        <v>5.5341500000000003</v>
      </c>
      <c r="D32" s="122">
        <v>0.83550000000000002</v>
      </c>
      <c r="E32" s="122">
        <v>0.24</v>
      </c>
      <c r="F32" s="122">
        <v>9.4390000000000002E-2</v>
      </c>
      <c r="G32" s="122">
        <v>2.6419999999999999E-2</v>
      </c>
      <c r="H32" s="122">
        <v>3874.1287000000002</v>
      </c>
      <c r="I32" s="124" t="s">
        <v>1503</v>
      </c>
      <c r="J32" s="124" t="s">
        <v>1503</v>
      </c>
      <c r="K32" s="122">
        <v>0.21027000000000001</v>
      </c>
      <c r="L32" s="122">
        <v>20.03529</v>
      </c>
      <c r="M32" s="124" t="s">
        <v>1503</v>
      </c>
      <c r="N32" s="122">
        <v>0.40165000000000001</v>
      </c>
      <c r="O32" s="122">
        <v>0.14509</v>
      </c>
      <c r="P32" s="122">
        <v>2411.5100000000002</v>
      </c>
      <c r="Q32" s="122">
        <v>0.90100000000000002</v>
      </c>
      <c r="R32" s="124" t="s">
        <v>1503</v>
      </c>
      <c r="S32" s="122">
        <v>0.20899999999999999</v>
      </c>
      <c r="T32" s="122">
        <v>0.52700000000000002</v>
      </c>
      <c r="U32" s="124" t="s">
        <v>1503</v>
      </c>
      <c r="V32" s="122">
        <v>263.64100000000002</v>
      </c>
      <c r="W32" s="122">
        <v>3.5999999999999997E-2</v>
      </c>
      <c r="X32" s="122">
        <v>1.6E-2</v>
      </c>
      <c r="Y32" s="122">
        <v>26.5</v>
      </c>
      <c r="Z32" s="122">
        <v>0.13200000000000001</v>
      </c>
      <c r="AA32" s="122">
        <v>0.26212000000000002</v>
      </c>
      <c r="AB32" s="122">
        <v>0.31191000000000002</v>
      </c>
      <c r="AC32" s="122">
        <v>6.44</v>
      </c>
      <c r="AD32" s="122">
        <v>0.33300000000000002</v>
      </c>
    </row>
    <row r="33" spans="1:30" x14ac:dyDescent="0.3">
      <c r="A33" s="124" t="s">
        <v>849</v>
      </c>
      <c r="B33" s="122">
        <v>2691.96</v>
      </c>
      <c r="C33" s="122">
        <v>5.64581</v>
      </c>
      <c r="D33" s="122">
        <v>0.66549999999999998</v>
      </c>
      <c r="E33" s="122">
        <v>0.24299999999999999</v>
      </c>
      <c r="F33" s="122">
        <v>7.0330000000000004E-2</v>
      </c>
      <c r="G33" s="122">
        <v>2.9219999999999999E-2</v>
      </c>
      <c r="H33" s="122">
        <v>3874.1027899999999</v>
      </c>
      <c r="I33" s="124" t="s">
        <v>1503</v>
      </c>
      <c r="J33" s="124" t="s">
        <v>1503</v>
      </c>
      <c r="K33" s="122">
        <v>0.21038000000000001</v>
      </c>
      <c r="L33" s="122">
        <v>19.97146</v>
      </c>
      <c r="M33" s="124" t="s">
        <v>1503</v>
      </c>
      <c r="N33" s="122">
        <v>0.39462000000000003</v>
      </c>
      <c r="O33" s="122">
        <v>0.14129</v>
      </c>
      <c r="P33" s="122">
        <v>2411.4899999999998</v>
      </c>
      <c r="Q33" s="122">
        <v>0.89800000000000002</v>
      </c>
      <c r="R33" s="124" t="s">
        <v>1503</v>
      </c>
      <c r="S33" s="122">
        <v>0.20899999999999999</v>
      </c>
      <c r="T33" s="122">
        <v>0.52200000000000002</v>
      </c>
      <c r="U33" s="124" t="s">
        <v>1503</v>
      </c>
      <c r="V33" s="122">
        <v>263.63600000000002</v>
      </c>
      <c r="W33" s="122">
        <v>3.4000000000000002E-2</v>
      </c>
      <c r="X33" s="122">
        <v>1.2999999999999999E-2</v>
      </c>
      <c r="Y33" s="122">
        <v>26.5</v>
      </c>
      <c r="Z33" s="122">
        <v>0.13100000000000001</v>
      </c>
      <c r="AA33" s="122">
        <v>0.22968</v>
      </c>
      <c r="AB33" s="122">
        <v>0.35103000000000001</v>
      </c>
      <c r="AC33" s="122">
        <v>6.71</v>
      </c>
      <c r="AD33" s="122">
        <v>0.34300000000000003</v>
      </c>
    </row>
    <row r="34" spans="1:30" x14ac:dyDescent="0.3">
      <c r="A34" s="124" t="s">
        <v>850</v>
      </c>
      <c r="B34" s="122">
        <v>2691.96</v>
      </c>
      <c r="C34" s="122">
        <v>5.64581</v>
      </c>
      <c r="D34" s="122">
        <v>0.66549999999999998</v>
      </c>
      <c r="E34" s="122">
        <v>0.24299999999999999</v>
      </c>
      <c r="F34" s="122">
        <v>7.0330000000000004E-2</v>
      </c>
      <c r="G34" s="122">
        <v>2.9219999999999999E-2</v>
      </c>
      <c r="H34" s="122">
        <v>3874.1027899999999</v>
      </c>
      <c r="I34" s="124" t="s">
        <v>1503</v>
      </c>
      <c r="J34" s="124" t="s">
        <v>1503</v>
      </c>
      <c r="K34" s="122">
        <v>0.21038000000000001</v>
      </c>
      <c r="L34" s="122">
        <v>19.97146</v>
      </c>
      <c r="M34" s="124" t="s">
        <v>1503</v>
      </c>
      <c r="N34" s="122">
        <v>0.39462000000000003</v>
      </c>
      <c r="O34" s="122">
        <v>0.14129</v>
      </c>
      <c r="P34" s="122">
        <v>2411.4899999999998</v>
      </c>
      <c r="Q34" s="122">
        <v>0.89800000000000002</v>
      </c>
      <c r="R34" s="124" t="s">
        <v>1503</v>
      </c>
      <c r="S34" s="122">
        <v>0.20899999999999999</v>
      </c>
      <c r="T34" s="122">
        <v>0.52200000000000002</v>
      </c>
      <c r="U34" s="124" t="s">
        <v>1503</v>
      </c>
      <c r="V34" s="122">
        <v>263.63600000000002</v>
      </c>
      <c r="W34" s="122">
        <v>3.4000000000000002E-2</v>
      </c>
      <c r="X34" s="122">
        <v>1.2999999999999999E-2</v>
      </c>
      <c r="Y34" s="122">
        <v>26.5</v>
      </c>
      <c r="Z34" s="122">
        <v>0.13100000000000001</v>
      </c>
      <c r="AA34" s="122">
        <v>0.22968</v>
      </c>
      <c r="AB34" s="122">
        <v>0.35103000000000001</v>
      </c>
      <c r="AC34" s="122">
        <v>6.71</v>
      </c>
      <c r="AD34" s="122">
        <v>0.34300000000000003</v>
      </c>
    </row>
    <row r="35" spans="1:30" x14ac:dyDescent="0.3">
      <c r="A35" s="124" t="s">
        <v>851</v>
      </c>
      <c r="B35" s="122">
        <v>2691.95</v>
      </c>
      <c r="C35" s="122">
        <v>5.7574699999999996</v>
      </c>
      <c r="D35" s="122">
        <v>0.65049999999999997</v>
      </c>
      <c r="E35" s="122">
        <v>0.23100000000000001</v>
      </c>
      <c r="F35" s="122">
        <v>6.4979999999999996E-2</v>
      </c>
      <c r="G35" s="122">
        <v>2.7480000000000001E-2</v>
      </c>
      <c r="H35" s="122">
        <v>3874.0784100000001</v>
      </c>
      <c r="I35" s="124" t="s">
        <v>1503</v>
      </c>
      <c r="J35" s="124" t="s">
        <v>1503</v>
      </c>
      <c r="K35" s="122">
        <v>0.25063999999999997</v>
      </c>
      <c r="L35" s="122">
        <v>19.911429999999999</v>
      </c>
      <c r="M35" s="124" t="s">
        <v>1503</v>
      </c>
      <c r="N35" s="122">
        <v>0.36725999999999998</v>
      </c>
      <c r="O35" s="122">
        <v>0.14129</v>
      </c>
      <c r="P35" s="122">
        <v>2411.61</v>
      </c>
      <c r="Q35" s="122">
        <v>0.91300000000000003</v>
      </c>
      <c r="R35" s="124" t="s">
        <v>1503</v>
      </c>
      <c r="S35" s="122">
        <v>0.20899999999999999</v>
      </c>
      <c r="T35" s="122">
        <v>0.50900000000000001</v>
      </c>
      <c r="U35" s="124" t="s">
        <v>1503</v>
      </c>
      <c r="V35" s="122">
        <v>263.63200000000001</v>
      </c>
      <c r="W35" s="122">
        <v>3.2000000000000001E-2</v>
      </c>
      <c r="X35" s="122">
        <v>1.4999999999999999E-2</v>
      </c>
      <c r="Y35" s="122">
        <v>26.5</v>
      </c>
      <c r="Z35" s="122">
        <v>0.13100000000000001</v>
      </c>
      <c r="AA35" s="122">
        <v>0.21561</v>
      </c>
      <c r="AB35" s="122">
        <v>0.35363</v>
      </c>
      <c r="AC35" s="122">
        <v>6.98</v>
      </c>
      <c r="AD35" s="122">
        <v>0.35599999999999998</v>
      </c>
    </row>
    <row r="36" spans="1:30" x14ac:dyDescent="0.3">
      <c r="A36" s="124" t="s">
        <v>852</v>
      </c>
      <c r="B36" s="122">
        <v>2691.95</v>
      </c>
      <c r="C36" s="122">
        <v>5.7574699999999996</v>
      </c>
      <c r="D36" s="122">
        <v>0.65049999999999997</v>
      </c>
      <c r="E36" s="122">
        <v>0.23100000000000001</v>
      </c>
      <c r="F36" s="122">
        <v>6.4979999999999996E-2</v>
      </c>
      <c r="G36" s="122">
        <v>2.7480000000000001E-2</v>
      </c>
      <c r="H36" s="122">
        <v>3874.0784100000001</v>
      </c>
      <c r="I36" s="124" t="s">
        <v>1503</v>
      </c>
      <c r="J36" s="124" t="s">
        <v>1503</v>
      </c>
      <c r="K36" s="122">
        <v>0.25063999999999997</v>
      </c>
      <c r="L36" s="122">
        <v>19.911429999999999</v>
      </c>
      <c r="M36" s="124" t="s">
        <v>1503</v>
      </c>
      <c r="N36" s="122">
        <v>0.36725999999999998</v>
      </c>
      <c r="O36" s="122">
        <v>0.14129</v>
      </c>
      <c r="P36" s="122">
        <v>2411.61</v>
      </c>
      <c r="Q36" s="122">
        <v>0.91300000000000003</v>
      </c>
      <c r="R36" s="124" t="s">
        <v>1503</v>
      </c>
      <c r="S36" s="122">
        <v>0.20899999999999999</v>
      </c>
      <c r="T36" s="122">
        <v>0.50900000000000001</v>
      </c>
      <c r="U36" s="124" t="s">
        <v>1503</v>
      </c>
      <c r="V36" s="122">
        <v>263.63200000000001</v>
      </c>
      <c r="W36" s="122">
        <v>3.2000000000000001E-2</v>
      </c>
      <c r="X36" s="122">
        <v>1.4999999999999999E-2</v>
      </c>
      <c r="Y36" s="122">
        <v>26.5</v>
      </c>
      <c r="Z36" s="122">
        <v>0.13100000000000001</v>
      </c>
      <c r="AA36" s="122">
        <v>0.21561</v>
      </c>
      <c r="AB36" s="122">
        <v>0.35363</v>
      </c>
      <c r="AC36" s="122">
        <v>6.98</v>
      </c>
      <c r="AD36" s="122">
        <v>0.35599999999999998</v>
      </c>
    </row>
    <row r="37" spans="1:30" x14ac:dyDescent="0.3">
      <c r="A37" s="124" t="s">
        <v>853</v>
      </c>
      <c r="B37" s="122">
        <v>2691.92</v>
      </c>
      <c r="C37" s="122">
        <v>5.8725100000000001</v>
      </c>
      <c r="D37" s="122">
        <v>0.70799999999999996</v>
      </c>
      <c r="E37" s="122">
        <v>0.218</v>
      </c>
      <c r="F37" s="122">
        <v>7.8789999999999999E-2</v>
      </c>
      <c r="G37" s="122">
        <v>2.2759999999999999E-2</v>
      </c>
      <c r="H37" s="122">
        <v>3874.0598199999999</v>
      </c>
      <c r="I37" s="124" t="s">
        <v>1503</v>
      </c>
      <c r="J37" s="124" t="s">
        <v>1503</v>
      </c>
      <c r="K37" s="122">
        <v>0.31531999999999999</v>
      </c>
      <c r="L37" s="122">
        <v>19.865680000000001</v>
      </c>
      <c r="M37" s="124" t="s">
        <v>1503</v>
      </c>
      <c r="N37" s="122">
        <v>0.35371000000000002</v>
      </c>
      <c r="O37" s="122">
        <v>0.15296999999999999</v>
      </c>
      <c r="P37" s="122">
        <v>2411.89</v>
      </c>
      <c r="Q37" s="122">
        <v>0.94799999999999995</v>
      </c>
      <c r="R37" s="124" t="s">
        <v>1503</v>
      </c>
      <c r="S37" s="122">
        <v>0.20899999999999999</v>
      </c>
      <c r="T37" s="122">
        <v>0.505</v>
      </c>
      <c r="U37" s="124" t="s">
        <v>1503</v>
      </c>
      <c r="V37" s="122">
        <v>263.62700000000001</v>
      </c>
      <c r="W37" s="122">
        <v>3.1E-2</v>
      </c>
      <c r="X37" s="122">
        <v>1.9E-2</v>
      </c>
      <c r="Y37" s="122">
        <v>26.5</v>
      </c>
      <c r="Z37" s="122">
        <v>0.129</v>
      </c>
      <c r="AA37" s="122">
        <v>0.20405000000000001</v>
      </c>
      <c r="AB37" s="122">
        <v>0.36412</v>
      </c>
      <c r="AC37" s="122">
        <v>7.18</v>
      </c>
      <c r="AD37" s="122">
        <v>0.35299999999999998</v>
      </c>
    </row>
    <row r="38" spans="1:30" x14ac:dyDescent="0.3">
      <c r="A38" s="124" t="s">
        <v>854</v>
      </c>
      <c r="B38" s="122">
        <v>2691.92</v>
      </c>
      <c r="C38" s="122">
        <v>5.8725100000000001</v>
      </c>
      <c r="D38" s="122">
        <v>0.70799999999999996</v>
      </c>
      <c r="E38" s="122">
        <v>0.218</v>
      </c>
      <c r="F38" s="122">
        <v>7.8789999999999999E-2</v>
      </c>
      <c r="G38" s="122">
        <v>2.2759999999999999E-2</v>
      </c>
      <c r="H38" s="122">
        <v>3874.0598199999999</v>
      </c>
      <c r="I38" s="124" t="s">
        <v>1503</v>
      </c>
      <c r="J38" s="124" t="s">
        <v>1503</v>
      </c>
      <c r="K38" s="122">
        <v>0.31531999999999999</v>
      </c>
      <c r="L38" s="122">
        <v>19.865680000000001</v>
      </c>
      <c r="M38" s="124" t="s">
        <v>1503</v>
      </c>
      <c r="N38" s="122">
        <v>0.35371000000000002</v>
      </c>
      <c r="O38" s="122">
        <v>0.15296999999999999</v>
      </c>
      <c r="P38" s="122">
        <v>2411.89</v>
      </c>
      <c r="Q38" s="122">
        <v>0.94799999999999995</v>
      </c>
      <c r="R38" s="124" t="s">
        <v>1503</v>
      </c>
      <c r="S38" s="122">
        <v>0.20899999999999999</v>
      </c>
      <c r="T38" s="122">
        <v>0.505</v>
      </c>
      <c r="U38" s="124" t="s">
        <v>1503</v>
      </c>
      <c r="V38" s="122">
        <v>263.62700000000001</v>
      </c>
      <c r="W38" s="122">
        <v>3.1E-2</v>
      </c>
      <c r="X38" s="122">
        <v>1.9E-2</v>
      </c>
      <c r="Y38" s="122">
        <v>26.5</v>
      </c>
      <c r="Z38" s="122">
        <v>0.129</v>
      </c>
      <c r="AA38" s="122">
        <v>0.20405000000000001</v>
      </c>
      <c r="AB38" s="122">
        <v>0.36412</v>
      </c>
      <c r="AC38" s="122">
        <v>7.18</v>
      </c>
      <c r="AD38" s="122">
        <v>0.35299999999999998</v>
      </c>
    </row>
    <row r="39" spans="1:30" x14ac:dyDescent="0.3">
      <c r="A39" s="124" t="s">
        <v>855</v>
      </c>
      <c r="B39" s="122">
        <v>2691.91</v>
      </c>
      <c r="C39" s="122">
        <v>5.9846500000000002</v>
      </c>
      <c r="D39" s="122">
        <v>0.76300000000000001</v>
      </c>
      <c r="E39" s="122">
        <v>0.23400000000000001</v>
      </c>
      <c r="F39" s="122">
        <v>6.6489999999999994E-2</v>
      </c>
      <c r="G39" s="122">
        <v>2.794E-2</v>
      </c>
      <c r="H39" s="122">
        <v>3874.0354299999999</v>
      </c>
      <c r="I39" s="124" t="s">
        <v>1503</v>
      </c>
      <c r="J39" s="124" t="s">
        <v>1503</v>
      </c>
      <c r="K39" s="122">
        <v>0.36895</v>
      </c>
      <c r="L39" s="122">
        <v>19.805720000000001</v>
      </c>
      <c r="M39" s="124" t="s">
        <v>1503</v>
      </c>
      <c r="N39" s="122">
        <v>0.32806000000000002</v>
      </c>
      <c r="O39" s="122">
        <v>0.17893000000000001</v>
      </c>
      <c r="P39" s="122">
        <v>2412.2399999999998</v>
      </c>
      <c r="Q39" s="122">
        <v>0.99199999999999999</v>
      </c>
      <c r="R39" s="124" t="s">
        <v>1503</v>
      </c>
      <c r="S39" s="122">
        <v>0.20899999999999999</v>
      </c>
      <c r="T39" s="122">
        <v>0.505</v>
      </c>
      <c r="U39" s="124" t="s">
        <v>1503</v>
      </c>
      <c r="V39" s="122">
        <v>263.62200000000001</v>
      </c>
      <c r="W39" s="122">
        <v>0.03</v>
      </c>
      <c r="X39" s="122">
        <v>2.1000000000000001E-2</v>
      </c>
      <c r="Y39" s="122">
        <v>26.5</v>
      </c>
      <c r="Z39" s="122">
        <v>0.129</v>
      </c>
      <c r="AA39" s="122">
        <v>0.16805</v>
      </c>
      <c r="AB39" s="122">
        <v>0.39760000000000001</v>
      </c>
      <c r="AC39" s="122">
        <v>7.48</v>
      </c>
      <c r="AD39" s="122">
        <v>0.35099999999999998</v>
      </c>
    </row>
    <row r="40" spans="1:30" x14ac:dyDescent="0.3">
      <c r="A40" s="124" t="s">
        <v>856</v>
      </c>
      <c r="B40" s="122">
        <v>2691.91</v>
      </c>
      <c r="C40" s="122">
        <v>5.9846500000000002</v>
      </c>
      <c r="D40" s="122">
        <v>0.76300000000000001</v>
      </c>
      <c r="E40" s="122">
        <v>0.23400000000000001</v>
      </c>
      <c r="F40" s="122">
        <v>6.6489999999999994E-2</v>
      </c>
      <c r="G40" s="122">
        <v>2.794E-2</v>
      </c>
      <c r="H40" s="122">
        <v>3874.0354299999999</v>
      </c>
      <c r="I40" s="124" t="s">
        <v>1503</v>
      </c>
      <c r="J40" s="124" t="s">
        <v>1503</v>
      </c>
      <c r="K40" s="122">
        <v>0.36895</v>
      </c>
      <c r="L40" s="122">
        <v>19.805720000000001</v>
      </c>
      <c r="M40" s="124" t="s">
        <v>1503</v>
      </c>
      <c r="N40" s="122">
        <v>0.32806000000000002</v>
      </c>
      <c r="O40" s="122">
        <v>0.17893000000000001</v>
      </c>
      <c r="P40" s="122">
        <v>2412.2399999999998</v>
      </c>
      <c r="Q40" s="122">
        <v>0.99199999999999999</v>
      </c>
      <c r="R40" s="124" t="s">
        <v>1503</v>
      </c>
      <c r="S40" s="122">
        <v>0.20899999999999999</v>
      </c>
      <c r="T40" s="122">
        <v>0.505</v>
      </c>
      <c r="U40" s="124" t="s">
        <v>1503</v>
      </c>
      <c r="V40" s="122">
        <v>263.62200000000001</v>
      </c>
      <c r="W40" s="122">
        <v>0.03</v>
      </c>
      <c r="X40" s="122">
        <v>2.1000000000000001E-2</v>
      </c>
      <c r="Y40" s="122">
        <v>26.5</v>
      </c>
      <c r="Z40" s="122">
        <v>0.129</v>
      </c>
      <c r="AA40" s="122">
        <v>0.16805</v>
      </c>
      <c r="AB40" s="122">
        <v>0.39760000000000001</v>
      </c>
      <c r="AC40" s="122">
        <v>7.48</v>
      </c>
      <c r="AD40" s="122">
        <v>0.35099999999999998</v>
      </c>
    </row>
    <row r="41" spans="1:30" x14ac:dyDescent="0.3">
      <c r="A41" s="124" t="s">
        <v>857</v>
      </c>
      <c r="B41" s="122">
        <v>2691.9</v>
      </c>
      <c r="C41" s="122">
        <v>6.1006600000000004</v>
      </c>
      <c r="D41" s="122">
        <v>0.81299999999999994</v>
      </c>
      <c r="E41" s="122">
        <v>0.221</v>
      </c>
      <c r="F41" s="122">
        <v>7.5389999999999999E-2</v>
      </c>
      <c r="G41" s="122">
        <v>2.7779999999999999E-2</v>
      </c>
      <c r="H41" s="122">
        <v>3874.01775</v>
      </c>
      <c r="I41" s="124" t="s">
        <v>1503</v>
      </c>
      <c r="J41" s="124" t="s">
        <v>1503</v>
      </c>
      <c r="K41" s="122">
        <v>0.40883999999999998</v>
      </c>
      <c r="L41" s="122">
        <v>19.762280000000001</v>
      </c>
      <c r="M41" s="124" t="s">
        <v>1503</v>
      </c>
      <c r="N41" s="122">
        <v>0.31575999999999999</v>
      </c>
      <c r="O41" s="122">
        <v>0.18831000000000001</v>
      </c>
      <c r="P41" s="122">
        <v>2412.34</v>
      </c>
      <c r="Q41" s="122">
        <v>1.0049999999999999</v>
      </c>
      <c r="R41" s="124" t="s">
        <v>1503</v>
      </c>
      <c r="S41" s="122">
        <v>0.20799999999999999</v>
      </c>
      <c r="T41" s="122">
        <v>0.505</v>
      </c>
      <c r="U41" s="124" t="s">
        <v>1503</v>
      </c>
      <c r="V41" s="122">
        <v>263.61799999999999</v>
      </c>
      <c r="W41" s="122">
        <v>2.9000000000000001E-2</v>
      </c>
      <c r="X41" s="122">
        <v>2.3E-2</v>
      </c>
      <c r="Y41" s="122">
        <v>26.5</v>
      </c>
      <c r="Z41" s="122">
        <v>0.128</v>
      </c>
      <c r="AA41" s="122">
        <v>0.14318</v>
      </c>
      <c r="AB41" s="122">
        <v>0.41810999999999998</v>
      </c>
      <c r="AC41" s="122">
        <v>7.73</v>
      </c>
      <c r="AD41" s="122">
        <v>0.34799999999999998</v>
      </c>
    </row>
    <row r="42" spans="1:30" x14ac:dyDescent="0.3">
      <c r="A42" s="124" t="s">
        <v>858</v>
      </c>
      <c r="B42" s="122">
        <v>2691.9</v>
      </c>
      <c r="C42" s="122">
        <v>6.1006600000000004</v>
      </c>
      <c r="D42" s="122">
        <v>0.81299999999999994</v>
      </c>
      <c r="E42" s="122">
        <v>0.221</v>
      </c>
      <c r="F42" s="122">
        <v>7.5389999999999999E-2</v>
      </c>
      <c r="G42" s="122">
        <v>2.7779999999999999E-2</v>
      </c>
      <c r="H42" s="122">
        <v>3874.01775</v>
      </c>
      <c r="I42" s="124" t="s">
        <v>1503</v>
      </c>
      <c r="J42" s="124" t="s">
        <v>1503</v>
      </c>
      <c r="K42" s="122">
        <v>0.40883999999999998</v>
      </c>
      <c r="L42" s="122">
        <v>19.762280000000001</v>
      </c>
      <c r="M42" s="124" t="s">
        <v>1503</v>
      </c>
      <c r="N42" s="122">
        <v>0.31575999999999999</v>
      </c>
      <c r="O42" s="122">
        <v>0.18831000000000001</v>
      </c>
      <c r="P42" s="122">
        <v>2412.34</v>
      </c>
      <c r="Q42" s="122">
        <v>1.0049999999999999</v>
      </c>
      <c r="R42" s="124" t="s">
        <v>1503</v>
      </c>
      <c r="S42" s="122">
        <v>0.20799999999999999</v>
      </c>
      <c r="T42" s="122">
        <v>0.505</v>
      </c>
      <c r="U42" s="124" t="s">
        <v>1503</v>
      </c>
      <c r="V42" s="122">
        <v>263.61799999999999</v>
      </c>
      <c r="W42" s="122">
        <v>2.9000000000000001E-2</v>
      </c>
      <c r="X42" s="122">
        <v>2.3E-2</v>
      </c>
      <c r="Y42" s="122">
        <v>26.5</v>
      </c>
      <c r="Z42" s="122">
        <v>0.128</v>
      </c>
      <c r="AA42" s="122">
        <v>0.14318</v>
      </c>
      <c r="AB42" s="122">
        <v>0.41810999999999998</v>
      </c>
      <c r="AC42" s="122">
        <v>7.73</v>
      </c>
      <c r="AD42" s="122">
        <v>0.34799999999999998</v>
      </c>
    </row>
    <row r="43" spans="1:30" x14ac:dyDescent="0.3">
      <c r="A43" s="124" t="s">
        <v>859</v>
      </c>
      <c r="B43" s="122">
        <v>2691.87</v>
      </c>
      <c r="C43" s="122">
        <v>6.2166699999999997</v>
      </c>
      <c r="D43" s="122">
        <v>0.85799999999999998</v>
      </c>
      <c r="E43" s="122">
        <v>0.23</v>
      </c>
      <c r="F43" s="122">
        <v>8.0439999999999998E-2</v>
      </c>
      <c r="G43" s="122">
        <v>2.9440000000000001E-2</v>
      </c>
      <c r="H43" s="122">
        <v>3873.9912399999998</v>
      </c>
      <c r="I43" s="124" t="s">
        <v>1503</v>
      </c>
      <c r="J43" s="124" t="s">
        <v>1503</v>
      </c>
      <c r="K43" s="122">
        <v>0.43883</v>
      </c>
      <c r="L43" s="122">
        <v>19.69717</v>
      </c>
      <c r="M43" s="124" t="s">
        <v>1503</v>
      </c>
      <c r="N43" s="122">
        <v>0.32806000000000002</v>
      </c>
      <c r="O43" s="122">
        <v>0.2132</v>
      </c>
      <c r="P43" s="122">
        <v>2412.33</v>
      </c>
      <c r="Q43" s="122">
        <v>1.004</v>
      </c>
      <c r="R43" s="124" t="s">
        <v>1503</v>
      </c>
      <c r="S43" s="122">
        <v>0.20799999999999999</v>
      </c>
      <c r="T43" s="122">
        <v>0.505</v>
      </c>
      <c r="U43" s="124" t="s">
        <v>1503</v>
      </c>
      <c r="V43" s="122">
        <v>263.613</v>
      </c>
      <c r="W43" s="122">
        <v>2.9000000000000001E-2</v>
      </c>
      <c r="X43" s="122">
        <v>2.5000000000000001E-2</v>
      </c>
      <c r="Y43" s="122">
        <v>26.5</v>
      </c>
      <c r="Z43" s="122">
        <v>0.127</v>
      </c>
      <c r="AA43" s="122">
        <v>0.14088999999999999</v>
      </c>
      <c r="AB43" s="122">
        <v>0.4264</v>
      </c>
      <c r="AC43" s="122">
        <v>8.0500000000000007</v>
      </c>
      <c r="AD43" s="122">
        <v>0.34599999999999997</v>
      </c>
    </row>
    <row r="44" spans="1:30" x14ac:dyDescent="0.3">
      <c r="A44" s="124" t="s">
        <v>860</v>
      </c>
      <c r="B44" s="122">
        <v>2691.87</v>
      </c>
      <c r="C44" s="122">
        <v>6.2166699999999997</v>
      </c>
      <c r="D44" s="122">
        <v>0.85799999999999998</v>
      </c>
      <c r="E44" s="122">
        <v>0.23</v>
      </c>
      <c r="F44" s="122">
        <v>8.0439999999999998E-2</v>
      </c>
      <c r="G44" s="122">
        <v>2.9440000000000001E-2</v>
      </c>
      <c r="H44" s="122">
        <v>3873.9912399999998</v>
      </c>
      <c r="I44" s="124" t="s">
        <v>1503</v>
      </c>
      <c r="J44" s="124" t="s">
        <v>1503</v>
      </c>
      <c r="K44" s="122">
        <v>0.43883</v>
      </c>
      <c r="L44" s="122">
        <v>19.69717</v>
      </c>
      <c r="M44" s="124" t="s">
        <v>1503</v>
      </c>
      <c r="N44" s="122">
        <v>0.32806000000000002</v>
      </c>
      <c r="O44" s="122">
        <v>0.2132</v>
      </c>
      <c r="P44" s="122">
        <v>2412.33</v>
      </c>
      <c r="Q44" s="122">
        <v>1.004</v>
      </c>
      <c r="R44" s="124" t="s">
        <v>1503</v>
      </c>
      <c r="S44" s="122">
        <v>0.20799999999999999</v>
      </c>
      <c r="T44" s="122">
        <v>0.505</v>
      </c>
      <c r="U44" s="124" t="s">
        <v>1503</v>
      </c>
      <c r="V44" s="122">
        <v>263.613</v>
      </c>
      <c r="W44" s="122">
        <v>2.9000000000000001E-2</v>
      </c>
      <c r="X44" s="122">
        <v>2.5000000000000001E-2</v>
      </c>
      <c r="Y44" s="122">
        <v>26.5</v>
      </c>
      <c r="Z44" s="122">
        <v>0.127</v>
      </c>
      <c r="AA44" s="122">
        <v>0.14088999999999999</v>
      </c>
      <c r="AB44" s="122">
        <v>0.4264</v>
      </c>
      <c r="AC44" s="122">
        <v>8.0500000000000007</v>
      </c>
      <c r="AD44" s="122">
        <v>0.34599999999999997</v>
      </c>
    </row>
    <row r="45" spans="1:30" x14ac:dyDescent="0.3">
      <c r="A45" s="124" t="s">
        <v>861</v>
      </c>
      <c r="B45" s="122">
        <v>2691.87</v>
      </c>
      <c r="C45" s="122">
        <v>6.3322599999999998</v>
      </c>
      <c r="D45" s="122">
        <v>0.9073</v>
      </c>
      <c r="E45" s="122">
        <v>0.21199999999999999</v>
      </c>
      <c r="F45" s="122">
        <v>0.1164</v>
      </c>
      <c r="G45" s="122">
        <v>2.3800000000000002E-2</v>
      </c>
      <c r="H45" s="122">
        <v>3873.95253</v>
      </c>
      <c r="I45" s="122">
        <v>39.063000000000002</v>
      </c>
      <c r="J45" s="122">
        <v>6.0836899999999998</v>
      </c>
      <c r="K45" s="122">
        <v>0.46739999999999998</v>
      </c>
      <c r="L45" s="122">
        <v>19.6022</v>
      </c>
      <c r="M45" s="124" t="s">
        <v>1503</v>
      </c>
      <c r="N45" s="122">
        <v>0.33446999999999999</v>
      </c>
      <c r="O45" s="122">
        <v>0.2132</v>
      </c>
      <c r="P45" s="122">
        <v>2412.37</v>
      </c>
      <c r="Q45" s="122">
        <v>1.0089999999999999</v>
      </c>
      <c r="R45" s="124" t="s">
        <v>1503</v>
      </c>
      <c r="S45" s="122">
        <v>0.20799999999999999</v>
      </c>
      <c r="T45" s="122">
        <v>0.505</v>
      </c>
      <c r="U45" s="124" t="s">
        <v>1503</v>
      </c>
      <c r="V45" s="122">
        <v>263.608</v>
      </c>
      <c r="W45" s="122">
        <v>2.9000000000000001E-2</v>
      </c>
      <c r="X45" s="122">
        <v>2.7E-2</v>
      </c>
      <c r="Y45" s="122">
        <v>26.5</v>
      </c>
      <c r="Z45" s="122">
        <v>0.125</v>
      </c>
      <c r="AA45" s="122">
        <v>0.20291000000000001</v>
      </c>
      <c r="AB45" s="122">
        <v>0.35493999999999998</v>
      </c>
      <c r="AC45" s="122">
        <v>8.14</v>
      </c>
      <c r="AD45" s="122">
        <v>0.33700000000000002</v>
      </c>
    </row>
    <row r="46" spans="1:30" x14ac:dyDescent="0.3">
      <c r="A46" s="124" t="s">
        <v>862</v>
      </c>
      <c r="B46" s="122">
        <v>2691.87</v>
      </c>
      <c r="C46" s="122">
        <v>6.3322599999999998</v>
      </c>
      <c r="D46" s="122">
        <v>0.9073</v>
      </c>
      <c r="E46" s="122">
        <v>0.21199999999999999</v>
      </c>
      <c r="F46" s="122">
        <v>0.1164</v>
      </c>
      <c r="G46" s="122">
        <v>2.3800000000000002E-2</v>
      </c>
      <c r="H46" s="122">
        <v>3873.95253</v>
      </c>
      <c r="I46" s="122">
        <v>39.063000000000002</v>
      </c>
      <c r="J46" s="122">
        <v>6.0836899999999998</v>
      </c>
      <c r="K46" s="122">
        <v>0.46739999999999998</v>
      </c>
      <c r="L46" s="122">
        <v>19.6022</v>
      </c>
      <c r="M46" s="124" t="s">
        <v>1503</v>
      </c>
      <c r="N46" s="122">
        <v>0.33446999999999999</v>
      </c>
      <c r="O46" s="122">
        <v>0.2132</v>
      </c>
      <c r="P46" s="122">
        <v>2412.37</v>
      </c>
      <c r="Q46" s="122">
        <v>1.0089999999999999</v>
      </c>
      <c r="R46" s="124" t="s">
        <v>1503</v>
      </c>
      <c r="S46" s="122">
        <v>0.20799999999999999</v>
      </c>
      <c r="T46" s="122">
        <v>0.505</v>
      </c>
      <c r="U46" s="124" t="s">
        <v>1503</v>
      </c>
      <c r="V46" s="122">
        <v>263.608</v>
      </c>
      <c r="W46" s="122">
        <v>2.9000000000000001E-2</v>
      </c>
      <c r="X46" s="122">
        <v>2.7E-2</v>
      </c>
      <c r="Y46" s="122">
        <v>26.5</v>
      </c>
      <c r="Z46" s="122">
        <v>0.125</v>
      </c>
      <c r="AA46" s="122">
        <v>0.20291000000000001</v>
      </c>
      <c r="AB46" s="122">
        <v>0.35493999999999998</v>
      </c>
      <c r="AC46" s="122">
        <v>8.14</v>
      </c>
      <c r="AD46" s="122">
        <v>0.33700000000000002</v>
      </c>
    </row>
    <row r="47" spans="1:30" x14ac:dyDescent="0.3">
      <c r="A47" s="124" t="s">
        <v>863</v>
      </c>
      <c r="B47" s="122">
        <v>2691.85</v>
      </c>
      <c r="C47" s="122">
        <v>6.3640400000000001</v>
      </c>
      <c r="D47" s="122">
        <v>0.9667</v>
      </c>
      <c r="E47" s="122">
        <v>0.215</v>
      </c>
      <c r="F47" s="122">
        <v>0.13794999999999999</v>
      </c>
      <c r="G47" s="122">
        <v>2.1989999999999999E-2</v>
      </c>
      <c r="H47" s="122">
        <v>3873.9543600000002</v>
      </c>
      <c r="I47" s="124" t="s">
        <v>1503</v>
      </c>
      <c r="J47" s="124" t="s">
        <v>1503</v>
      </c>
      <c r="K47" s="122">
        <v>0.49570999999999998</v>
      </c>
      <c r="L47" s="122">
        <v>19.60669</v>
      </c>
      <c r="M47" s="122">
        <v>122.10087</v>
      </c>
      <c r="N47" s="122">
        <v>0.34088000000000002</v>
      </c>
      <c r="O47" s="122">
        <v>0.20299</v>
      </c>
      <c r="P47" s="122">
        <v>2412.34</v>
      </c>
      <c r="Q47" s="122">
        <v>1.0049999999999999</v>
      </c>
      <c r="R47" s="124" t="s">
        <v>1503</v>
      </c>
      <c r="S47" s="122">
        <v>0.20799999999999999</v>
      </c>
      <c r="T47" s="122">
        <v>0.505</v>
      </c>
      <c r="U47" s="122">
        <v>62.52</v>
      </c>
      <c r="V47" s="122">
        <v>263.60399999999998</v>
      </c>
      <c r="W47" s="122">
        <v>2.5999999999999999E-2</v>
      </c>
      <c r="X47" s="122">
        <v>0.03</v>
      </c>
      <c r="Y47" s="122">
        <v>26.5</v>
      </c>
      <c r="Z47" s="122">
        <v>0.123</v>
      </c>
      <c r="AA47" s="122">
        <v>0.25724000000000002</v>
      </c>
      <c r="AB47" s="122">
        <v>0.30213000000000001</v>
      </c>
      <c r="AC47" s="122">
        <v>8.1999999999999993</v>
      </c>
      <c r="AD47" s="122">
        <v>0.32500000000000001</v>
      </c>
    </row>
    <row r="48" spans="1:30" x14ac:dyDescent="0.3">
      <c r="A48" s="124" t="s">
        <v>864</v>
      </c>
      <c r="B48" s="122">
        <v>2691.85</v>
      </c>
      <c r="C48" s="122">
        <v>6.3640400000000001</v>
      </c>
      <c r="D48" s="122">
        <v>0.9667</v>
      </c>
      <c r="E48" s="122">
        <v>0.215</v>
      </c>
      <c r="F48" s="122">
        <v>0.13794999999999999</v>
      </c>
      <c r="G48" s="122">
        <v>2.1989999999999999E-2</v>
      </c>
      <c r="H48" s="122">
        <v>3873.9543600000002</v>
      </c>
      <c r="I48" s="124" t="s">
        <v>1503</v>
      </c>
      <c r="J48" s="124" t="s">
        <v>1503</v>
      </c>
      <c r="K48" s="122">
        <v>0.49570999999999998</v>
      </c>
      <c r="L48" s="122">
        <v>19.60669</v>
      </c>
      <c r="M48" s="122">
        <v>122.10087</v>
      </c>
      <c r="N48" s="122">
        <v>0.34088000000000002</v>
      </c>
      <c r="O48" s="122">
        <v>0.20299</v>
      </c>
      <c r="P48" s="122">
        <v>2412.34</v>
      </c>
      <c r="Q48" s="122">
        <v>1.0049999999999999</v>
      </c>
      <c r="R48" s="124" t="s">
        <v>1503</v>
      </c>
      <c r="S48" s="122">
        <v>0.20799999999999999</v>
      </c>
      <c r="T48" s="122">
        <v>0.505</v>
      </c>
      <c r="U48" s="122">
        <v>62.52</v>
      </c>
      <c r="V48" s="122">
        <v>263.60399999999998</v>
      </c>
      <c r="W48" s="122">
        <v>2.5999999999999999E-2</v>
      </c>
      <c r="X48" s="122">
        <v>0.03</v>
      </c>
      <c r="Y48" s="122">
        <v>26.5</v>
      </c>
      <c r="Z48" s="122">
        <v>0.123</v>
      </c>
      <c r="AA48" s="122">
        <v>0.25724000000000002</v>
      </c>
      <c r="AB48" s="122">
        <v>0.30213000000000001</v>
      </c>
      <c r="AC48" s="122">
        <v>8.1999999999999993</v>
      </c>
      <c r="AD48" s="122">
        <v>0.32500000000000001</v>
      </c>
    </row>
    <row r="49" spans="1:30" x14ac:dyDescent="0.3">
      <c r="A49" s="124" t="s">
        <v>865</v>
      </c>
      <c r="B49" s="122">
        <v>2691.82</v>
      </c>
      <c r="C49" s="122">
        <v>6.2981499999999997</v>
      </c>
      <c r="D49" s="122">
        <v>0.97750000000000004</v>
      </c>
      <c r="E49" s="122">
        <v>0.221</v>
      </c>
      <c r="F49" s="122">
        <v>0.14987</v>
      </c>
      <c r="G49" s="122">
        <v>2.1069999999999998E-2</v>
      </c>
      <c r="H49" s="122">
        <v>3873.9589299999998</v>
      </c>
      <c r="I49" s="124" t="s">
        <v>1503</v>
      </c>
      <c r="J49" s="124" t="s">
        <v>1503</v>
      </c>
      <c r="K49" s="122">
        <v>0.52403999999999995</v>
      </c>
      <c r="L49" s="122">
        <v>19.617899999999999</v>
      </c>
      <c r="M49" s="124" t="s">
        <v>1503</v>
      </c>
      <c r="N49" s="122">
        <v>0.34088000000000002</v>
      </c>
      <c r="O49" s="122">
        <v>0.19312000000000001</v>
      </c>
      <c r="P49" s="122">
        <v>2412.25</v>
      </c>
      <c r="Q49" s="122">
        <v>0.99299999999999999</v>
      </c>
      <c r="R49" s="124" t="s">
        <v>1503</v>
      </c>
      <c r="S49" s="122">
        <v>0.20799999999999999</v>
      </c>
      <c r="T49" s="122">
        <v>0.49199999999999999</v>
      </c>
      <c r="U49" s="124" t="s">
        <v>1503</v>
      </c>
      <c r="V49" s="122">
        <v>263.59899999999999</v>
      </c>
      <c r="W49" s="122">
        <v>3.5000000000000003E-2</v>
      </c>
      <c r="X49" s="122">
        <v>3.4000000000000002E-2</v>
      </c>
      <c r="Y49" s="122">
        <v>26.5</v>
      </c>
      <c r="Z49" s="122">
        <v>0.113</v>
      </c>
      <c r="AA49" s="122">
        <v>0.30298000000000003</v>
      </c>
      <c r="AB49" s="122">
        <v>0.25607999999999997</v>
      </c>
      <c r="AC49" s="122">
        <v>8.24</v>
      </c>
      <c r="AD49" s="122">
        <v>0.31</v>
      </c>
    </row>
    <row r="50" spans="1:30" x14ac:dyDescent="0.3">
      <c r="A50" s="124" t="s">
        <v>866</v>
      </c>
      <c r="B50" s="122">
        <v>2691.82</v>
      </c>
      <c r="C50" s="122">
        <v>6.2981499999999997</v>
      </c>
      <c r="D50" s="122">
        <v>0.97750000000000004</v>
      </c>
      <c r="E50" s="122">
        <v>0.221</v>
      </c>
      <c r="F50" s="122">
        <v>0.14987</v>
      </c>
      <c r="G50" s="122">
        <v>2.1069999999999998E-2</v>
      </c>
      <c r="H50" s="122">
        <v>3873.9589299999998</v>
      </c>
      <c r="I50" s="124" t="s">
        <v>1503</v>
      </c>
      <c r="J50" s="124" t="s">
        <v>1503</v>
      </c>
      <c r="K50" s="122">
        <v>0.52403999999999995</v>
      </c>
      <c r="L50" s="122">
        <v>19.617899999999999</v>
      </c>
      <c r="M50" s="124" t="s">
        <v>1503</v>
      </c>
      <c r="N50" s="122">
        <v>0.34088000000000002</v>
      </c>
      <c r="O50" s="122">
        <v>0.19312000000000001</v>
      </c>
      <c r="P50" s="122">
        <v>2412.25</v>
      </c>
      <c r="Q50" s="122">
        <v>0.99299999999999999</v>
      </c>
      <c r="R50" s="124" t="s">
        <v>1503</v>
      </c>
      <c r="S50" s="122">
        <v>0.20799999999999999</v>
      </c>
      <c r="T50" s="122">
        <v>0.49199999999999999</v>
      </c>
      <c r="U50" s="124" t="s">
        <v>1503</v>
      </c>
      <c r="V50" s="122">
        <v>263.59899999999999</v>
      </c>
      <c r="W50" s="122">
        <v>3.5000000000000003E-2</v>
      </c>
      <c r="X50" s="122">
        <v>3.4000000000000002E-2</v>
      </c>
      <c r="Y50" s="122">
        <v>26.5</v>
      </c>
      <c r="Z50" s="122">
        <v>0.113</v>
      </c>
      <c r="AA50" s="122">
        <v>0.30298000000000003</v>
      </c>
      <c r="AB50" s="122">
        <v>0.25607999999999997</v>
      </c>
      <c r="AC50" s="122">
        <v>8.24</v>
      </c>
      <c r="AD50" s="122">
        <v>0.31</v>
      </c>
    </row>
    <row r="51" spans="1:30" x14ac:dyDescent="0.3">
      <c r="A51" s="124" t="s">
        <v>867</v>
      </c>
      <c r="B51" s="122">
        <v>2691.78</v>
      </c>
      <c r="C51" s="122">
        <v>6.2324200000000003</v>
      </c>
      <c r="D51" s="122">
        <v>0.89380000000000004</v>
      </c>
      <c r="E51" s="122">
        <v>0.215</v>
      </c>
      <c r="F51" s="122">
        <v>0.18515000000000001</v>
      </c>
      <c r="G51" s="122">
        <v>1.985E-2</v>
      </c>
      <c r="H51" s="122">
        <v>3873.96441</v>
      </c>
      <c r="I51" s="124" t="s">
        <v>1503</v>
      </c>
      <c r="J51" s="124" t="s">
        <v>1503</v>
      </c>
      <c r="K51" s="122">
        <v>0.55303000000000002</v>
      </c>
      <c r="L51" s="122">
        <v>19.631350000000001</v>
      </c>
      <c r="M51" s="124" t="s">
        <v>1503</v>
      </c>
      <c r="N51" s="122">
        <v>0.32806000000000002</v>
      </c>
      <c r="O51" s="122">
        <v>0.18357999999999999</v>
      </c>
      <c r="P51" s="122">
        <v>2412.16</v>
      </c>
      <c r="Q51" s="122">
        <v>0.98199999999999998</v>
      </c>
      <c r="R51" s="124" t="s">
        <v>1503</v>
      </c>
      <c r="S51" s="122">
        <v>0.20799999999999999</v>
      </c>
      <c r="T51" s="122">
        <v>0.45700000000000002</v>
      </c>
      <c r="U51" s="124" t="s">
        <v>1503</v>
      </c>
      <c r="V51" s="122">
        <v>263.59399999999999</v>
      </c>
      <c r="W51" s="122">
        <v>6.0999999999999999E-2</v>
      </c>
      <c r="X51" s="122">
        <v>3.9E-2</v>
      </c>
      <c r="Y51" s="122">
        <v>26.5</v>
      </c>
      <c r="Z51" s="122">
        <v>9.7000000000000003E-2</v>
      </c>
      <c r="AA51" s="122">
        <v>0.34627000000000002</v>
      </c>
      <c r="AB51" s="122">
        <v>0.21869</v>
      </c>
      <c r="AC51" s="122">
        <v>8.27</v>
      </c>
      <c r="AD51" s="122">
        <v>0.29399999999999998</v>
      </c>
    </row>
    <row r="52" spans="1:30" x14ac:dyDescent="0.3">
      <c r="A52" s="124" t="s">
        <v>868</v>
      </c>
      <c r="B52" s="122">
        <v>2691.78</v>
      </c>
      <c r="C52" s="122">
        <v>6.2324200000000003</v>
      </c>
      <c r="D52" s="122">
        <v>0.89380000000000004</v>
      </c>
      <c r="E52" s="122">
        <v>0.215</v>
      </c>
      <c r="F52" s="122">
        <v>0.18515000000000001</v>
      </c>
      <c r="G52" s="122">
        <v>1.985E-2</v>
      </c>
      <c r="H52" s="122">
        <v>3873.96441</v>
      </c>
      <c r="I52" s="124" t="s">
        <v>1503</v>
      </c>
      <c r="J52" s="124" t="s">
        <v>1503</v>
      </c>
      <c r="K52" s="122">
        <v>0.55303000000000002</v>
      </c>
      <c r="L52" s="122">
        <v>19.631350000000001</v>
      </c>
      <c r="M52" s="124" t="s">
        <v>1503</v>
      </c>
      <c r="N52" s="122">
        <v>0.32806000000000002</v>
      </c>
      <c r="O52" s="122">
        <v>0.18357999999999999</v>
      </c>
      <c r="P52" s="122">
        <v>2412.16</v>
      </c>
      <c r="Q52" s="122">
        <v>0.98199999999999998</v>
      </c>
      <c r="R52" s="124" t="s">
        <v>1503</v>
      </c>
      <c r="S52" s="122">
        <v>0.20799999999999999</v>
      </c>
      <c r="T52" s="122">
        <v>0.45700000000000002</v>
      </c>
      <c r="U52" s="124" t="s">
        <v>1503</v>
      </c>
      <c r="V52" s="122">
        <v>263.59399999999999</v>
      </c>
      <c r="W52" s="122">
        <v>6.0999999999999999E-2</v>
      </c>
      <c r="X52" s="122">
        <v>3.9E-2</v>
      </c>
      <c r="Y52" s="122">
        <v>26.5</v>
      </c>
      <c r="Z52" s="122">
        <v>9.7000000000000003E-2</v>
      </c>
      <c r="AA52" s="122">
        <v>0.34627000000000002</v>
      </c>
      <c r="AB52" s="122">
        <v>0.21869</v>
      </c>
      <c r="AC52" s="122">
        <v>8.27</v>
      </c>
      <c r="AD52" s="122">
        <v>0.29399999999999998</v>
      </c>
    </row>
    <row r="53" spans="1:30" x14ac:dyDescent="0.3">
      <c r="A53" s="124" t="s">
        <v>869</v>
      </c>
      <c r="B53" s="122">
        <v>2691.74</v>
      </c>
      <c r="C53" s="122">
        <v>6.1661999999999999</v>
      </c>
      <c r="D53" s="122">
        <v>0.68799999999999994</v>
      </c>
      <c r="E53" s="122">
        <v>0.22500000000000001</v>
      </c>
      <c r="F53" s="122">
        <v>0.20025000000000001</v>
      </c>
      <c r="G53" s="122">
        <v>1.9599999999999999E-2</v>
      </c>
      <c r="H53" s="122">
        <v>3873.9592299999999</v>
      </c>
      <c r="I53" s="124" t="s">
        <v>1503</v>
      </c>
      <c r="J53" s="124" t="s">
        <v>1503</v>
      </c>
      <c r="K53" s="122">
        <v>0.58252000000000004</v>
      </c>
      <c r="L53" s="122">
        <v>19.618639999999999</v>
      </c>
      <c r="M53" s="124" t="s">
        <v>1503</v>
      </c>
      <c r="N53" s="122">
        <v>0.29221999999999998</v>
      </c>
      <c r="O53" s="122">
        <v>0.17893000000000001</v>
      </c>
      <c r="P53" s="122">
        <v>2412.08</v>
      </c>
      <c r="Q53" s="122">
        <v>0.97099999999999997</v>
      </c>
      <c r="R53" s="124" t="s">
        <v>1503</v>
      </c>
      <c r="S53" s="122">
        <v>0.20799999999999999</v>
      </c>
      <c r="T53" s="122">
        <v>0.42299999999999999</v>
      </c>
      <c r="U53" s="124" t="s">
        <v>1503</v>
      </c>
      <c r="V53" s="122">
        <v>263.58999999999997</v>
      </c>
      <c r="W53" s="122">
        <v>8.6999999999999994E-2</v>
      </c>
      <c r="X53" s="122">
        <v>4.4999999999999998E-2</v>
      </c>
      <c r="Y53" s="122">
        <v>26.5</v>
      </c>
      <c r="Z53" s="122">
        <v>8.1000000000000003E-2</v>
      </c>
      <c r="AA53" s="122">
        <v>0.37969999999999998</v>
      </c>
      <c r="AB53" s="122">
        <v>0.17910999999999999</v>
      </c>
      <c r="AC53" s="122">
        <v>8.07</v>
      </c>
      <c r="AD53" s="122">
        <v>0.27700000000000002</v>
      </c>
    </row>
    <row r="54" spans="1:30" x14ac:dyDescent="0.3">
      <c r="A54" s="124" t="s">
        <v>870</v>
      </c>
      <c r="B54" s="122">
        <v>2691.74</v>
      </c>
      <c r="C54" s="122">
        <v>6.1661999999999999</v>
      </c>
      <c r="D54" s="122">
        <v>0.68799999999999994</v>
      </c>
      <c r="E54" s="122">
        <v>0.22500000000000001</v>
      </c>
      <c r="F54" s="122">
        <v>0.20025000000000001</v>
      </c>
      <c r="G54" s="122">
        <v>1.9599999999999999E-2</v>
      </c>
      <c r="H54" s="122">
        <v>3873.9592299999999</v>
      </c>
      <c r="I54" s="124" t="s">
        <v>1503</v>
      </c>
      <c r="J54" s="124" t="s">
        <v>1503</v>
      </c>
      <c r="K54" s="122">
        <v>0.58252000000000004</v>
      </c>
      <c r="L54" s="122">
        <v>19.618639999999999</v>
      </c>
      <c r="M54" s="124" t="s">
        <v>1503</v>
      </c>
      <c r="N54" s="122">
        <v>0.29221999999999998</v>
      </c>
      <c r="O54" s="122">
        <v>0.17893000000000001</v>
      </c>
      <c r="P54" s="122">
        <v>2412.08</v>
      </c>
      <c r="Q54" s="122">
        <v>0.97099999999999997</v>
      </c>
      <c r="R54" s="124" t="s">
        <v>1503</v>
      </c>
      <c r="S54" s="122">
        <v>0.20799999999999999</v>
      </c>
      <c r="T54" s="122">
        <v>0.42299999999999999</v>
      </c>
      <c r="U54" s="124" t="s">
        <v>1503</v>
      </c>
      <c r="V54" s="122">
        <v>263.58999999999997</v>
      </c>
      <c r="W54" s="122">
        <v>8.6999999999999994E-2</v>
      </c>
      <c r="X54" s="122">
        <v>4.4999999999999998E-2</v>
      </c>
      <c r="Y54" s="122">
        <v>26.5</v>
      </c>
      <c r="Z54" s="122">
        <v>8.1000000000000003E-2</v>
      </c>
      <c r="AA54" s="122">
        <v>0.37969999999999998</v>
      </c>
      <c r="AB54" s="122">
        <v>0.17910999999999999</v>
      </c>
      <c r="AC54" s="122">
        <v>8.07</v>
      </c>
      <c r="AD54" s="122">
        <v>0.27700000000000002</v>
      </c>
    </row>
    <row r="55" spans="1:30" x14ac:dyDescent="0.3">
      <c r="A55" s="124" t="s">
        <v>871</v>
      </c>
      <c r="B55" s="122">
        <v>2691.69</v>
      </c>
      <c r="C55" s="122">
        <v>6.0380700000000003</v>
      </c>
      <c r="D55" s="122">
        <v>0.54752999999999996</v>
      </c>
      <c r="E55" s="122">
        <v>0.223</v>
      </c>
      <c r="F55" s="122">
        <v>0.22028</v>
      </c>
      <c r="G55" s="122">
        <v>1.6049999999999998E-2</v>
      </c>
      <c r="H55" s="122">
        <v>3873.9449100000002</v>
      </c>
      <c r="I55" s="124" t="s">
        <v>1503</v>
      </c>
      <c r="J55" s="124" t="s">
        <v>1503</v>
      </c>
      <c r="K55" s="122">
        <v>0.61182000000000003</v>
      </c>
      <c r="L55" s="122">
        <v>19.58352</v>
      </c>
      <c r="M55" s="124" t="s">
        <v>1503</v>
      </c>
      <c r="N55" s="122">
        <v>0.25457999999999997</v>
      </c>
      <c r="O55" s="122">
        <v>0.19312000000000001</v>
      </c>
      <c r="P55" s="122">
        <v>2411.94</v>
      </c>
      <c r="Q55" s="122">
        <v>0.95399999999999996</v>
      </c>
      <c r="R55" s="124" t="s">
        <v>1503</v>
      </c>
      <c r="S55" s="122">
        <v>0.20699999999999999</v>
      </c>
      <c r="T55" s="122">
        <v>0.38900000000000001</v>
      </c>
      <c r="U55" s="124" t="s">
        <v>1503</v>
      </c>
      <c r="V55" s="122">
        <v>263.58499999999998</v>
      </c>
      <c r="W55" s="122">
        <v>0.113</v>
      </c>
      <c r="X55" s="122">
        <v>5.1999999999999998E-2</v>
      </c>
      <c r="Y55" s="122">
        <v>26.5</v>
      </c>
      <c r="Z55" s="122">
        <v>6.4000000000000001E-2</v>
      </c>
      <c r="AA55" s="122">
        <v>0.42220000000000002</v>
      </c>
      <c r="AB55" s="122">
        <v>0.13231000000000001</v>
      </c>
      <c r="AC55" s="122">
        <v>7.71</v>
      </c>
      <c r="AD55" s="122">
        <v>0.26300000000000001</v>
      </c>
    </row>
    <row r="56" spans="1:30" x14ac:dyDescent="0.3">
      <c r="A56" s="124" t="s">
        <v>872</v>
      </c>
      <c r="B56" s="122">
        <v>2691.69</v>
      </c>
      <c r="C56" s="122">
        <v>6.0380700000000003</v>
      </c>
      <c r="D56" s="122">
        <v>0.54752999999999996</v>
      </c>
      <c r="E56" s="122">
        <v>0.223</v>
      </c>
      <c r="F56" s="122">
        <v>0.22028</v>
      </c>
      <c r="G56" s="122">
        <v>1.6049999999999998E-2</v>
      </c>
      <c r="H56" s="122">
        <v>3873.9449100000002</v>
      </c>
      <c r="I56" s="124" t="s">
        <v>1503</v>
      </c>
      <c r="J56" s="124" t="s">
        <v>1503</v>
      </c>
      <c r="K56" s="122">
        <v>0.61182000000000003</v>
      </c>
      <c r="L56" s="122">
        <v>19.58352</v>
      </c>
      <c r="M56" s="124" t="s">
        <v>1503</v>
      </c>
      <c r="N56" s="122">
        <v>0.25457999999999997</v>
      </c>
      <c r="O56" s="122">
        <v>0.19312000000000001</v>
      </c>
      <c r="P56" s="122">
        <v>2411.94</v>
      </c>
      <c r="Q56" s="122">
        <v>0.95399999999999996</v>
      </c>
      <c r="R56" s="124" t="s">
        <v>1503</v>
      </c>
      <c r="S56" s="122">
        <v>0.20699999999999999</v>
      </c>
      <c r="T56" s="122">
        <v>0.38900000000000001</v>
      </c>
      <c r="U56" s="124" t="s">
        <v>1503</v>
      </c>
      <c r="V56" s="122">
        <v>263.58499999999998</v>
      </c>
      <c r="W56" s="122">
        <v>0.113</v>
      </c>
      <c r="X56" s="122">
        <v>5.1999999999999998E-2</v>
      </c>
      <c r="Y56" s="122">
        <v>26.5</v>
      </c>
      <c r="Z56" s="122">
        <v>6.4000000000000001E-2</v>
      </c>
      <c r="AA56" s="122">
        <v>0.42220000000000002</v>
      </c>
      <c r="AB56" s="122">
        <v>0.13231000000000001</v>
      </c>
      <c r="AC56" s="122">
        <v>7.71</v>
      </c>
      <c r="AD56" s="122">
        <v>0.26300000000000001</v>
      </c>
    </row>
    <row r="57" spans="1:30" x14ac:dyDescent="0.3">
      <c r="A57" s="124" t="s">
        <v>873</v>
      </c>
      <c r="B57" s="122">
        <v>2691.64</v>
      </c>
      <c r="C57" s="122">
        <v>5.9041899999999998</v>
      </c>
      <c r="D57" s="122">
        <v>0.53366999999999998</v>
      </c>
      <c r="E57" s="122">
        <v>0.218</v>
      </c>
      <c r="F57" s="122">
        <v>0.23352000000000001</v>
      </c>
      <c r="G57" s="122">
        <v>1.477E-2</v>
      </c>
      <c r="H57" s="122">
        <v>3873.9406399999998</v>
      </c>
      <c r="I57" s="124" t="s">
        <v>1503</v>
      </c>
      <c r="J57" s="124" t="s">
        <v>1503</v>
      </c>
      <c r="K57" s="122">
        <v>0.64115999999999995</v>
      </c>
      <c r="L57" s="122">
        <v>19.577539999999999</v>
      </c>
      <c r="M57" s="124" t="s">
        <v>1503</v>
      </c>
      <c r="N57" s="122">
        <v>0.24424000000000001</v>
      </c>
      <c r="O57" s="122">
        <v>0.23443</v>
      </c>
      <c r="P57" s="122">
        <v>2411.77</v>
      </c>
      <c r="Q57" s="122">
        <v>0.93300000000000005</v>
      </c>
      <c r="R57" s="124" t="s">
        <v>1503</v>
      </c>
      <c r="S57" s="122">
        <v>0.20699999999999999</v>
      </c>
      <c r="T57" s="122">
        <v>0.39300000000000002</v>
      </c>
      <c r="U57" s="124" t="s">
        <v>1503</v>
      </c>
      <c r="V57" s="122">
        <v>263.58</v>
      </c>
      <c r="W57" s="122">
        <v>0.105</v>
      </c>
      <c r="X57" s="122">
        <v>0.06</v>
      </c>
      <c r="Y57" s="122">
        <v>26.5</v>
      </c>
      <c r="Z57" s="122">
        <v>4.8000000000000001E-2</v>
      </c>
      <c r="AA57" s="122">
        <v>0.46188000000000001</v>
      </c>
      <c r="AB57" s="122">
        <v>0.10007000000000001</v>
      </c>
      <c r="AC57" s="122">
        <v>7.3</v>
      </c>
      <c r="AD57" s="122">
        <v>0.26300000000000001</v>
      </c>
    </row>
    <row r="58" spans="1:30" x14ac:dyDescent="0.3">
      <c r="A58" s="125" t="s">
        <v>874</v>
      </c>
      <c r="B58" s="131">
        <v>2691.64</v>
      </c>
      <c r="C58" s="131">
        <v>5.9041899999999998</v>
      </c>
      <c r="D58" s="131">
        <v>0.53366999999999998</v>
      </c>
      <c r="E58" s="131">
        <v>0.218</v>
      </c>
      <c r="F58" s="131">
        <v>0.23352000000000001</v>
      </c>
      <c r="G58" s="131">
        <v>1.477E-2</v>
      </c>
      <c r="H58" s="131">
        <v>3873.9406399999998</v>
      </c>
      <c r="I58" s="125" t="s">
        <v>1503</v>
      </c>
      <c r="J58" s="125" t="s">
        <v>1503</v>
      </c>
      <c r="K58" s="131">
        <v>0.64115999999999995</v>
      </c>
      <c r="L58" s="131">
        <v>19.577539999999999</v>
      </c>
      <c r="M58" s="125" t="s">
        <v>1503</v>
      </c>
      <c r="N58" s="131">
        <v>0.24424000000000001</v>
      </c>
      <c r="O58" s="131">
        <v>0.23443</v>
      </c>
      <c r="P58" s="131">
        <v>2411.77</v>
      </c>
      <c r="Q58" s="131">
        <v>0.93300000000000005</v>
      </c>
      <c r="R58" s="125" t="s">
        <v>1503</v>
      </c>
      <c r="S58" s="131">
        <v>0.20699999999999999</v>
      </c>
      <c r="T58" s="131">
        <v>0.39300000000000002</v>
      </c>
      <c r="U58" s="125" t="s">
        <v>1503</v>
      </c>
      <c r="V58" s="131">
        <v>263.58</v>
      </c>
      <c r="W58" s="131">
        <v>0.105</v>
      </c>
      <c r="X58" s="131">
        <v>0.06</v>
      </c>
      <c r="Y58" s="131">
        <v>26.5</v>
      </c>
      <c r="Z58" s="131">
        <v>4.8000000000000001E-2</v>
      </c>
      <c r="AA58" s="131">
        <v>0.46188000000000001</v>
      </c>
      <c r="AB58" s="131">
        <v>0.10007000000000001</v>
      </c>
      <c r="AC58" s="131">
        <v>7.3</v>
      </c>
      <c r="AD58" s="131">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44</v>
      </c>
      <c r="C6" s="3" t="s">
        <v>3</v>
      </c>
      <c r="D6" s="3" t="s">
        <v>1536</v>
      </c>
      <c r="E6" s="3" t="s">
        <v>7</v>
      </c>
      <c r="F6" s="3" t="s">
        <v>8</v>
      </c>
      <c r="G6" s="3" t="s">
        <v>1537</v>
      </c>
      <c r="H6" s="3" t="s">
        <v>1538</v>
      </c>
    </row>
    <row r="7" spans="1:8" x14ac:dyDescent="0.3">
      <c r="A7" s="1"/>
      <c r="B7" s="85" t="s">
        <v>48</v>
      </c>
      <c r="C7" s="6" t="s">
        <v>51</v>
      </c>
      <c r="D7" s="6" t="s">
        <v>1539</v>
      </c>
      <c r="E7" s="85" t="s">
        <v>1540</v>
      </c>
      <c r="F7" s="85" t="s">
        <v>1541</v>
      </c>
      <c r="G7" s="145">
        <v>0.8</v>
      </c>
      <c r="H7" s="85"/>
    </row>
    <row r="8" spans="1:8" x14ac:dyDescent="0.3">
      <c r="A8" s="1"/>
      <c r="B8" s="85" t="s">
        <v>48</v>
      </c>
      <c r="C8" s="6" t="s">
        <v>51</v>
      </c>
      <c r="D8" s="6" t="s">
        <v>1542</v>
      </c>
      <c r="E8" s="85" t="s">
        <v>1540</v>
      </c>
      <c r="F8" s="85" t="s">
        <v>1541</v>
      </c>
      <c r="G8" s="145">
        <v>3</v>
      </c>
      <c r="H8" s="85"/>
    </row>
    <row r="9" spans="1:8" x14ac:dyDescent="0.3">
      <c r="A9" s="1"/>
      <c r="B9" s="85" t="s">
        <v>48</v>
      </c>
      <c r="C9" s="6" t="s">
        <v>51</v>
      </c>
      <c r="D9" s="6" t="s">
        <v>1543</v>
      </c>
      <c r="E9" s="85" t="s">
        <v>1540</v>
      </c>
      <c r="F9" s="85" t="s">
        <v>1541</v>
      </c>
      <c r="G9" s="145">
        <v>0</v>
      </c>
      <c r="H9" s="85"/>
    </row>
    <row r="10" spans="1:8" x14ac:dyDescent="0.3">
      <c r="A10" s="1"/>
      <c r="B10" s="85" t="s">
        <v>48</v>
      </c>
      <c r="C10" s="6" t="s">
        <v>51</v>
      </c>
      <c r="D10" s="6" t="s">
        <v>1544</v>
      </c>
      <c r="E10" s="85" t="s">
        <v>1540</v>
      </c>
      <c r="F10" s="85" t="s">
        <v>1541</v>
      </c>
      <c r="G10" s="145">
        <v>5</v>
      </c>
      <c r="H10" s="85"/>
    </row>
    <row r="11" spans="1:8" x14ac:dyDescent="0.3">
      <c r="A11" s="1"/>
      <c r="B11" s="85" t="s">
        <v>48</v>
      </c>
      <c r="C11" s="6" t="s">
        <v>51</v>
      </c>
      <c r="D11" s="6" t="s">
        <v>1545</v>
      </c>
      <c r="E11" s="85" t="s">
        <v>1540</v>
      </c>
      <c r="F11" s="85" t="s">
        <v>1541</v>
      </c>
      <c r="G11" s="145">
        <v>2</v>
      </c>
      <c r="H11" s="85"/>
    </row>
    <row r="12" spans="1:8" x14ac:dyDescent="0.3">
      <c r="A12" s="1"/>
      <c r="B12" s="85" t="s">
        <v>48</v>
      </c>
      <c r="C12" s="6" t="s">
        <v>51</v>
      </c>
      <c r="D12" s="6" t="s">
        <v>1546</v>
      </c>
      <c r="E12" s="85" t="s">
        <v>1540</v>
      </c>
      <c r="F12" s="85" t="s">
        <v>1541</v>
      </c>
      <c r="G12" s="145">
        <v>0</v>
      </c>
      <c r="H12" s="85"/>
    </row>
    <row r="13" spans="1:8" x14ac:dyDescent="0.3">
      <c r="A13" s="1"/>
      <c r="B13" s="85" t="s">
        <v>48</v>
      </c>
      <c r="C13" s="6" t="s">
        <v>51</v>
      </c>
      <c r="D13" s="6" t="s">
        <v>1547</v>
      </c>
      <c r="E13" s="85" t="s">
        <v>1540</v>
      </c>
      <c r="F13" s="85" t="s">
        <v>1541</v>
      </c>
      <c r="G13" s="145">
        <v>0</v>
      </c>
      <c r="H13" s="85"/>
    </row>
    <row r="14" spans="1:8" x14ac:dyDescent="0.3">
      <c r="A14" s="1"/>
      <c r="B14" s="85" t="s">
        <v>48</v>
      </c>
      <c r="C14" s="6" t="s">
        <v>620</v>
      </c>
      <c r="D14" s="6" t="s">
        <v>1524</v>
      </c>
      <c r="E14" s="85" t="s">
        <v>1540</v>
      </c>
      <c r="F14" s="85" t="s">
        <v>1541</v>
      </c>
      <c r="G14" s="145">
        <v>12</v>
      </c>
      <c r="H14" s="85"/>
    </row>
    <row r="15" spans="1:8" x14ac:dyDescent="0.3">
      <c r="A15" s="1"/>
      <c r="B15" s="85" t="s">
        <v>48</v>
      </c>
      <c r="C15" s="6" t="s">
        <v>56</v>
      </c>
      <c r="D15" s="6" t="s">
        <v>1548</v>
      </c>
      <c r="E15" s="85" t="s">
        <v>1540</v>
      </c>
      <c r="F15" s="85" t="s">
        <v>1541</v>
      </c>
      <c r="G15" s="145">
        <v>0.03</v>
      </c>
      <c r="H15" s="85"/>
    </row>
    <row r="16" spans="1:8" x14ac:dyDescent="0.3">
      <c r="A16" s="1"/>
      <c r="B16" s="85" t="s">
        <v>48</v>
      </c>
      <c r="C16" s="6" t="s">
        <v>56</v>
      </c>
      <c r="D16" s="6" t="s">
        <v>1549</v>
      </c>
      <c r="E16" s="85" t="s">
        <v>1540</v>
      </c>
      <c r="F16" s="85" t="s">
        <v>1541</v>
      </c>
      <c r="G16" s="145">
        <v>0.61</v>
      </c>
      <c r="H16" s="85"/>
    </row>
    <row r="17" spans="1:8" x14ac:dyDescent="0.3">
      <c r="A17" s="1"/>
      <c r="B17" s="85" t="s">
        <v>48</v>
      </c>
      <c r="C17" s="6" t="s">
        <v>56</v>
      </c>
      <c r="D17" s="6" t="s">
        <v>1550</v>
      </c>
      <c r="E17" s="85" t="s">
        <v>1540</v>
      </c>
      <c r="F17" s="85" t="s">
        <v>1541</v>
      </c>
      <c r="G17" s="145">
        <v>0.46</v>
      </c>
      <c r="H17" s="85"/>
    </row>
    <row r="18" spans="1:8" x14ac:dyDescent="0.3">
      <c r="A18" s="1"/>
      <c r="B18" s="85" t="s">
        <v>48</v>
      </c>
      <c r="C18" s="6" t="s">
        <v>56</v>
      </c>
      <c r="D18" s="6" t="s">
        <v>1551</v>
      </c>
      <c r="E18" s="85" t="s">
        <v>1540</v>
      </c>
      <c r="F18" s="85" t="s">
        <v>1541</v>
      </c>
      <c r="G18" s="145">
        <v>1.87</v>
      </c>
      <c r="H18" s="85"/>
    </row>
    <row r="19" spans="1:8" x14ac:dyDescent="0.3">
      <c r="A19" s="1"/>
      <c r="B19" s="85" t="s">
        <v>48</v>
      </c>
      <c r="C19" s="6" t="s">
        <v>56</v>
      </c>
      <c r="D19" s="6" t="s">
        <v>1552</v>
      </c>
      <c r="E19" s="85" t="s">
        <v>1540</v>
      </c>
      <c r="F19" s="85" t="s">
        <v>1541</v>
      </c>
      <c r="G19" s="145">
        <v>0.6</v>
      </c>
      <c r="H19" s="85"/>
    </row>
    <row r="20" spans="1:8" x14ac:dyDescent="0.3">
      <c r="A20" s="1"/>
      <c r="B20" s="85" t="s">
        <v>48</v>
      </c>
      <c r="C20" s="6" t="s">
        <v>56</v>
      </c>
      <c r="D20" s="6" t="s">
        <v>1553</v>
      </c>
      <c r="E20" s="85" t="s">
        <v>1540</v>
      </c>
      <c r="F20" s="85" t="s">
        <v>1541</v>
      </c>
      <c r="G20" s="145">
        <v>5.18</v>
      </c>
      <c r="H20" s="85"/>
    </row>
    <row r="21" spans="1:8" x14ac:dyDescent="0.3">
      <c r="A21" s="1"/>
      <c r="B21" s="85" t="s">
        <v>48</v>
      </c>
      <c r="C21" s="6" t="s">
        <v>56</v>
      </c>
      <c r="D21" s="6" t="s">
        <v>1554</v>
      </c>
      <c r="E21" s="85" t="s">
        <v>1540</v>
      </c>
      <c r="F21" s="85" t="s">
        <v>1541</v>
      </c>
      <c r="G21" s="145">
        <v>0.61</v>
      </c>
      <c r="H21" s="85"/>
    </row>
    <row r="22" spans="1:8" x14ac:dyDescent="0.3">
      <c r="A22" s="1"/>
      <c r="B22" s="85" t="s">
        <v>48</v>
      </c>
      <c r="C22" s="6" t="s">
        <v>56</v>
      </c>
      <c r="D22" s="6" t="s">
        <v>1555</v>
      </c>
      <c r="E22" s="85" t="s">
        <v>1540</v>
      </c>
      <c r="F22" s="85" t="s">
        <v>1541</v>
      </c>
      <c r="G22" s="145">
        <v>0.06</v>
      </c>
      <c r="H22" s="85"/>
    </row>
    <row r="23" spans="1:8" x14ac:dyDescent="0.3">
      <c r="A23" s="1"/>
      <c r="B23" s="85" t="s">
        <v>48</v>
      </c>
      <c r="C23" s="6" t="s">
        <v>56</v>
      </c>
      <c r="D23" s="6" t="s">
        <v>1556</v>
      </c>
      <c r="E23" s="85" t="s">
        <v>1540</v>
      </c>
      <c r="F23" s="85" t="s">
        <v>1541</v>
      </c>
      <c r="G23" s="145">
        <v>7.0000000000000007E-2</v>
      </c>
      <c r="H23" s="85"/>
    </row>
    <row r="24" spans="1:8" x14ac:dyDescent="0.3">
      <c r="A24" s="1"/>
      <c r="B24" s="85" t="s">
        <v>48</v>
      </c>
      <c r="C24" s="6" t="s">
        <v>56</v>
      </c>
      <c r="D24" s="6" t="s">
        <v>1557</v>
      </c>
      <c r="E24" s="85" t="s">
        <v>1540</v>
      </c>
      <c r="F24" s="85" t="s">
        <v>1541</v>
      </c>
      <c r="G24" s="145">
        <v>2.5</v>
      </c>
      <c r="H24" s="85"/>
    </row>
    <row r="25" spans="1:8" x14ac:dyDescent="0.3">
      <c r="A25" s="1"/>
      <c r="B25" s="85" t="s">
        <v>48</v>
      </c>
      <c r="C25" s="6" t="s">
        <v>56</v>
      </c>
      <c r="D25" s="6" t="s">
        <v>1558</v>
      </c>
      <c r="E25" s="85" t="s">
        <v>1540</v>
      </c>
      <c r="F25" s="85" t="s">
        <v>1541</v>
      </c>
      <c r="G25" s="145">
        <v>0.12</v>
      </c>
      <c r="H25" s="85"/>
    </row>
    <row r="26" spans="1:8" x14ac:dyDescent="0.3">
      <c r="A26" s="1"/>
      <c r="B26" s="85" t="s">
        <v>48</v>
      </c>
      <c r="C26" s="6" t="s">
        <v>56</v>
      </c>
      <c r="D26" s="6" t="s">
        <v>1559</v>
      </c>
      <c r="E26" s="85" t="s">
        <v>1540</v>
      </c>
      <c r="F26" s="85" t="s">
        <v>1541</v>
      </c>
      <c r="G26" s="145">
        <v>2.0099999999999998</v>
      </c>
      <c r="H26" s="85"/>
    </row>
    <row r="27" spans="1:8" x14ac:dyDescent="0.3">
      <c r="A27" s="1"/>
      <c r="B27" s="85" t="s">
        <v>48</v>
      </c>
      <c r="C27" s="6" t="s">
        <v>56</v>
      </c>
      <c r="D27" s="6" t="s">
        <v>1560</v>
      </c>
      <c r="E27" s="85" t="s">
        <v>1540</v>
      </c>
      <c r="F27" s="85" t="s">
        <v>1541</v>
      </c>
      <c r="G27" s="145">
        <v>4.3380000000000001</v>
      </c>
      <c r="H27" s="85"/>
    </row>
    <row r="28" spans="1:8" x14ac:dyDescent="0.3">
      <c r="A28" s="1"/>
      <c r="B28" s="85" t="s">
        <v>48</v>
      </c>
      <c r="C28" s="6" t="s">
        <v>56</v>
      </c>
      <c r="D28" s="6" t="s">
        <v>1561</v>
      </c>
      <c r="E28" s="85" t="s">
        <v>1540</v>
      </c>
      <c r="F28" s="85" t="s">
        <v>1541</v>
      </c>
      <c r="G28" s="145">
        <v>0.1</v>
      </c>
      <c r="H28" s="85"/>
    </row>
    <row r="29" spans="1:8" x14ac:dyDescent="0.3">
      <c r="A29" s="1"/>
      <c r="B29" s="85" t="s">
        <v>48</v>
      </c>
      <c r="C29" s="6" t="s">
        <v>56</v>
      </c>
      <c r="D29" s="6" t="s">
        <v>1562</v>
      </c>
      <c r="E29" s="85" t="s">
        <v>1540</v>
      </c>
      <c r="F29" s="85" t="s">
        <v>1541</v>
      </c>
      <c r="G29" s="145">
        <v>0.01</v>
      </c>
      <c r="H29" s="85"/>
    </row>
    <row r="30" spans="1:8" x14ac:dyDescent="0.3">
      <c r="A30" s="1"/>
      <c r="B30" s="85" t="s">
        <v>48</v>
      </c>
      <c r="C30" s="6" t="s">
        <v>56</v>
      </c>
      <c r="D30" s="6" t="s">
        <v>1563</v>
      </c>
      <c r="E30" s="85" t="s">
        <v>1540</v>
      </c>
      <c r="F30" s="85" t="s">
        <v>1541</v>
      </c>
      <c r="G30" s="145">
        <v>0.16</v>
      </c>
      <c r="H30" s="85"/>
    </row>
    <row r="31" spans="1:8" x14ac:dyDescent="0.3">
      <c r="A31" s="1"/>
      <c r="B31" s="85" t="s">
        <v>48</v>
      </c>
      <c r="C31" s="6" t="s">
        <v>56</v>
      </c>
      <c r="D31" s="6" t="s">
        <v>1564</v>
      </c>
      <c r="E31" s="85" t="s">
        <v>1540</v>
      </c>
      <c r="F31" s="85" t="s">
        <v>1541</v>
      </c>
      <c r="G31" s="145">
        <v>0.12</v>
      </c>
      <c r="H31" s="85"/>
    </row>
    <row r="32" spans="1:8" x14ac:dyDescent="0.3">
      <c r="A32" s="1"/>
      <c r="B32" s="85" t="s">
        <v>48</v>
      </c>
      <c r="C32" s="6" t="s">
        <v>56</v>
      </c>
      <c r="D32" s="6" t="s">
        <v>1565</v>
      </c>
      <c r="E32" s="85" t="s">
        <v>1540</v>
      </c>
      <c r="F32" s="85" t="s">
        <v>1541</v>
      </c>
      <c r="G32" s="145">
        <v>2.2400000000000002</v>
      </c>
      <c r="H32" s="85"/>
    </row>
    <row r="33" spans="1:8" x14ac:dyDescent="0.3">
      <c r="A33" s="1"/>
      <c r="B33" s="85" t="s">
        <v>48</v>
      </c>
      <c r="C33" s="6" t="s">
        <v>56</v>
      </c>
      <c r="D33" s="6" t="s">
        <v>1566</v>
      </c>
      <c r="E33" s="85" t="s">
        <v>1540</v>
      </c>
      <c r="F33" s="85" t="s">
        <v>1541</v>
      </c>
      <c r="G33" s="145">
        <v>0.17</v>
      </c>
      <c r="H33" s="85"/>
    </row>
    <row r="34" spans="1:8" x14ac:dyDescent="0.3">
      <c r="A34" s="1"/>
      <c r="B34" s="85" t="s">
        <v>48</v>
      </c>
      <c r="C34" s="6" t="s">
        <v>56</v>
      </c>
      <c r="D34" s="6" t="s">
        <v>1567</v>
      </c>
      <c r="E34" s="85" t="s">
        <v>1540</v>
      </c>
      <c r="F34" s="85" t="s">
        <v>1541</v>
      </c>
      <c r="G34" s="145">
        <v>0.31</v>
      </c>
      <c r="H34" s="85"/>
    </row>
    <row r="35" spans="1:8" x14ac:dyDescent="0.3">
      <c r="A35" s="1"/>
      <c r="B35" s="85" t="s">
        <v>48</v>
      </c>
      <c r="C35" s="6" t="s">
        <v>56</v>
      </c>
      <c r="D35" s="6" t="s">
        <v>1568</v>
      </c>
      <c r="E35" s="85" t="s">
        <v>1540</v>
      </c>
      <c r="F35" s="85" t="s">
        <v>1541</v>
      </c>
      <c r="G35" s="145">
        <v>2.02</v>
      </c>
      <c r="H35" s="85"/>
    </row>
    <row r="36" spans="1:8" x14ac:dyDescent="0.3">
      <c r="A36" s="1"/>
      <c r="B36" s="85" t="s">
        <v>48</v>
      </c>
      <c r="C36" s="6" t="s">
        <v>121</v>
      </c>
      <c r="D36" s="6" t="s">
        <v>1569</v>
      </c>
      <c r="E36" s="85" t="s">
        <v>1540</v>
      </c>
      <c r="F36" s="85" t="s">
        <v>1541</v>
      </c>
      <c r="G36" s="145">
        <v>1</v>
      </c>
      <c r="H36" s="85"/>
    </row>
    <row r="37" spans="1:8" x14ac:dyDescent="0.3">
      <c r="A37" s="1"/>
      <c r="B37" s="85" t="s">
        <v>48</v>
      </c>
      <c r="C37" s="6" t="s">
        <v>121</v>
      </c>
      <c r="D37" s="6" t="s">
        <v>1570</v>
      </c>
      <c r="E37" s="85" t="s">
        <v>1540</v>
      </c>
      <c r="F37" s="85" t="s">
        <v>1541</v>
      </c>
      <c r="G37" s="145">
        <v>4.3380000000000001</v>
      </c>
      <c r="H37" s="85"/>
    </row>
    <row r="38" spans="1:8" x14ac:dyDescent="0.3">
      <c r="A38" s="1"/>
      <c r="B38" s="85" t="s">
        <v>48</v>
      </c>
      <c r="C38" s="6" t="s">
        <v>121</v>
      </c>
      <c r="D38" s="6" t="s">
        <v>1571</v>
      </c>
      <c r="E38" s="85" t="s">
        <v>1540</v>
      </c>
      <c r="F38" s="85" t="s">
        <v>1541</v>
      </c>
      <c r="G38" s="145">
        <v>1</v>
      </c>
      <c r="H38" s="85"/>
    </row>
    <row r="39" spans="1:8" x14ac:dyDescent="0.3">
      <c r="A39" s="1"/>
      <c r="B39" s="85" t="s">
        <v>48</v>
      </c>
      <c r="C39" s="6" t="s">
        <v>121</v>
      </c>
      <c r="D39" s="6" t="s">
        <v>1572</v>
      </c>
      <c r="E39" s="85" t="s">
        <v>1540</v>
      </c>
      <c r="F39" s="85" t="s">
        <v>1541</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ht="27.6" x14ac:dyDescent="0.3">
      <c r="A6" s="1"/>
      <c r="B6" s="3" t="s">
        <v>44</v>
      </c>
      <c r="C6" s="3" t="s">
        <v>3</v>
      </c>
      <c r="D6" s="3" t="s">
        <v>1536</v>
      </c>
      <c r="E6" s="3" t="s">
        <v>7</v>
      </c>
      <c r="F6" s="3" t="s">
        <v>8</v>
      </c>
      <c r="G6" s="3" t="s">
        <v>1537</v>
      </c>
      <c r="H6" s="3" t="s">
        <v>1538</v>
      </c>
    </row>
    <row r="7" spans="1:8" x14ac:dyDescent="0.3">
      <c r="A7" s="1"/>
      <c r="B7" s="85" t="s">
        <v>48</v>
      </c>
      <c r="C7" s="6" t="s">
        <v>51</v>
      </c>
      <c r="D7" s="6" t="s">
        <v>1539</v>
      </c>
      <c r="E7" s="85" t="s">
        <v>1540</v>
      </c>
      <c r="F7" s="85" t="s">
        <v>1541</v>
      </c>
      <c r="G7" s="145">
        <v>0</v>
      </c>
      <c r="H7" s="85"/>
    </row>
    <row r="8" spans="1:8" x14ac:dyDescent="0.3">
      <c r="A8" s="1"/>
      <c r="B8" s="85" t="s">
        <v>48</v>
      </c>
      <c r="C8" s="6" t="s">
        <v>51</v>
      </c>
      <c r="D8" s="6" t="s">
        <v>1542</v>
      </c>
      <c r="E8" s="85" t="s">
        <v>1540</v>
      </c>
      <c r="F8" s="85" t="s">
        <v>1541</v>
      </c>
      <c r="G8" s="145">
        <v>0</v>
      </c>
      <c r="H8" s="85"/>
    </row>
    <row r="9" spans="1:8" x14ac:dyDescent="0.3">
      <c r="A9" s="1"/>
      <c r="B9" s="85" t="s">
        <v>48</v>
      </c>
      <c r="C9" s="6" t="s">
        <v>51</v>
      </c>
      <c r="D9" s="6" t="s">
        <v>1543</v>
      </c>
      <c r="E9" s="85" t="s">
        <v>1540</v>
      </c>
      <c r="F9" s="85" t="s">
        <v>1541</v>
      </c>
      <c r="G9" s="145">
        <v>0.6</v>
      </c>
      <c r="H9" s="85"/>
    </row>
    <row r="10" spans="1:8" x14ac:dyDescent="0.3">
      <c r="A10" s="1"/>
      <c r="B10" s="85" t="s">
        <v>48</v>
      </c>
      <c r="C10" s="6" t="s">
        <v>51</v>
      </c>
      <c r="D10" s="6" t="s">
        <v>1544</v>
      </c>
      <c r="E10" s="85" t="s">
        <v>1540</v>
      </c>
      <c r="F10" s="85" t="s">
        <v>1541</v>
      </c>
      <c r="G10" s="145">
        <v>0</v>
      </c>
      <c r="H10" s="85"/>
    </row>
    <row r="11" spans="1:8" x14ac:dyDescent="0.3">
      <c r="A11" s="1"/>
      <c r="B11" s="85" t="s">
        <v>48</v>
      </c>
      <c r="C11" s="6" t="s">
        <v>51</v>
      </c>
      <c r="D11" s="6" t="s">
        <v>1545</v>
      </c>
      <c r="E11" s="85" t="s">
        <v>1540</v>
      </c>
      <c r="F11" s="85" t="s">
        <v>1541</v>
      </c>
      <c r="G11" s="145">
        <v>0</v>
      </c>
      <c r="H11" s="85"/>
    </row>
    <row r="12" spans="1:8" x14ac:dyDescent="0.3">
      <c r="A12" s="1"/>
      <c r="B12" s="85" t="s">
        <v>48</v>
      </c>
      <c r="C12" s="6" t="s">
        <v>51</v>
      </c>
      <c r="D12" s="6" t="s">
        <v>1546</v>
      </c>
      <c r="E12" s="85" t="s">
        <v>1540</v>
      </c>
      <c r="F12" s="85" t="s">
        <v>1541</v>
      </c>
      <c r="G12" s="145">
        <v>0</v>
      </c>
      <c r="H12" s="85"/>
    </row>
    <row r="13" spans="1:8" x14ac:dyDescent="0.3">
      <c r="A13" s="1"/>
      <c r="B13" s="85" t="s">
        <v>48</v>
      </c>
      <c r="C13" s="6" t="s">
        <v>51</v>
      </c>
      <c r="D13" s="6" t="s">
        <v>1547</v>
      </c>
      <c r="E13" s="85" t="s">
        <v>1540</v>
      </c>
      <c r="F13" s="85" t="s">
        <v>1541</v>
      </c>
      <c r="G13" s="145">
        <v>0</v>
      </c>
      <c r="H13" s="85"/>
    </row>
    <row r="14" spans="1:8" x14ac:dyDescent="0.3">
      <c r="A14" s="1"/>
      <c r="B14" s="85" t="s">
        <v>48</v>
      </c>
      <c r="C14" s="6" t="s">
        <v>620</v>
      </c>
      <c r="D14" s="6" t="s">
        <v>1524</v>
      </c>
      <c r="E14" s="85" t="s">
        <v>1540</v>
      </c>
      <c r="F14" s="85" t="s">
        <v>1541</v>
      </c>
      <c r="G14" s="145">
        <v>0</v>
      </c>
      <c r="H14" s="85"/>
    </row>
    <row r="15" spans="1:8" x14ac:dyDescent="0.3">
      <c r="A15" s="1"/>
      <c r="B15" s="85" t="s">
        <v>48</v>
      </c>
      <c r="C15" s="6" t="s">
        <v>620</v>
      </c>
      <c r="D15" s="6" t="s">
        <v>1574</v>
      </c>
      <c r="E15" s="85" t="s">
        <v>1540</v>
      </c>
      <c r="F15" s="85" t="s">
        <v>1541</v>
      </c>
      <c r="G15" s="145">
        <v>0.06</v>
      </c>
      <c r="H1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1575</v>
      </c>
      <c r="C5" s="1"/>
      <c r="D5" s="1"/>
      <c r="E5" s="1"/>
      <c r="F5" s="1"/>
      <c r="G5" s="1"/>
      <c r="H5" s="1"/>
      <c r="I5" s="1"/>
      <c r="J5" s="1"/>
    </row>
    <row r="6" spans="1:10" ht="27" customHeight="1" x14ac:dyDescent="0.3">
      <c r="A6" s="1"/>
      <c r="B6" s="7" t="s">
        <v>44</v>
      </c>
      <c r="C6" s="7" t="s">
        <v>3</v>
      </c>
      <c r="D6" s="7" t="s">
        <v>59</v>
      </c>
      <c r="E6" s="7" t="s">
        <v>1576</v>
      </c>
      <c r="F6" s="7" t="s">
        <v>7</v>
      </c>
      <c r="G6" s="7" t="s">
        <v>1577</v>
      </c>
      <c r="H6" s="7" t="s">
        <v>1578</v>
      </c>
      <c r="I6" s="7" t="s">
        <v>1579</v>
      </c>
      <c r="J6" s="7" t="s">
        <v>1580</v>
      </c>
    </row>
    <row r="7" spans="1:10" x14ac:dyDescent="0.3">
      <c r="A7" s="1"/>
      <c r="B7" s="146" t="s">
        <v>48</v>
      </c>
      <c r="C7" s="4" t="s">
        <v>51</v>
      </c>
      <c r="D7" s="4" t="s">
        <v>1116</v>
      </c>
      <c r="E7" s="4" t="s">
        <v>1581</v>
      </c>
      <c r="F7" s="147">
        <v>529.97</v>
      </c>
      <c r="G7" s="147">
        <v>529.97</v>
      </c>
      <c r="H7" s="147">
        <v>0</v>
      </c>
      <c r="I7" s="4" t="s">
        <v>1582</v>
      </c>
      <c r="J7" s="5" t="s">
        <v>982</v>
      </c>
    </row>
    <row r="8" spans="1:10" x14ac:dyDescent="0.3">
      <c r="A8" s="1"/>
      <c r="B8" s="146" t="s">
        <v>48</v>
      </c>
      <c r="C8" s="4" t="s">
        <v>51</v>
      </c>
      <c r="D8" s="4" t="s">
        <v>1116</v>
      </c>
      <c r="E8" s="4" t="s">
        <v>1583</v>
      </c>
      <c r="F8" s="147">
        <v>355.45</v>
      </c>
      <c r="G8" s="147">
        <v>355.45</v>
      </c>
      <c r="H8" s="147">
        <v>0</v>
      </c>
      <c r="I8" s="4" t="s">
        <v>1582</v>
      </c>
      <c r="J8" s="5" t="s">
        <v>982</v>
      </c>
    </row>
    <row r="9" spans="1:10" x14ac:dyDescent="0.3">
      <c r="A9" s="1"/>
      <c r="B9" s="146" t="s">
        <v>48</v>
      </c>
      <c r="C9" s="4" t="s">
        <v>51</v>
      </c>
      <c r="D9" s="4" t="s">
        <v>1118</v>
      </c>
      <c r="E9" s="4" t="s">
        <v>1581</v>
      </c>
      <c r="F9" s="147">
        <v>291.66000000000003</v>
      </c>
      <c r="G9" s="147">
        <v>291.66000000000003</v>
      </c>
      <c r="H9" s="147">
        <v>0</v>
      </c>
      <c r="I9" s="4" t="s">
        <v>1582</v>
      </c>
      <c r="J9" s="5" t="s">
        <v>982</v>
      </c>
    </row>
    <row r="10" spans="1:10" x14ac:dyDescent="0.3">
      <c r="A10" s="1"/>
      <c r="B10" s="146" t="s">
        <v>48</v>
      </c>
      <c r="C10" s="4" t="s">
        <v>51</v>
      </c>
      <c r="D10" s="4" t="s">
        <v>1118</v>
      </c>
      <c r="E10" s="4" t="s">
        <v>1583</v>
      </c>
      <c r="F10" s="147">
        <v>33.81</v>
      </c>
      <c r="G10" s="147">
        <v>33.81</v>
      </c>
      <c r="H10" s="147">
        <v>0</v>
      </c>
      <c r="I10" s="4" t="s">
        <v>1582</v>
      </c>
      <c r="J10" s="5" t="s">
        <v>982</v>
      </c>
    </row>
    <row r="11" spans="1:10" x14ac:dyDescent="0.3">
      <c r="A11" s="1"/>
      <c r="B11" s="146" t="s">
        <v>48</v>
      </c>
      <c r="C11" s="4" t="s">
        <v>56</v>
      </c>
      <c r="D11" s="4" t="s">
        <v>1121</v>
      </c>
      <c r="E11" s="4" t="s">
        <v>1581</v>
      </c>
      <c r="F11" s="147">
        <v>600.9</v>
      </c>
      <c r="G11" s="147">
        <v>600.9</v>
      </c>
      <c r="H11" s="147">
        <v>0</v>
      </c>
      <c r="I11" s="4" t="s">
        <v>1582</v>
      </c>
      <c r="J11" s="5" t="s">
        <v>982</v>
      </c>
    </row>
    <row r="12" spans="1:10" x14ac:dyDescent="0.3">
      <c r="A12" s="1"/>
      <c r="B12" s="146" t="s">
        <v>48</v>
      </c>
      <c r="C12" s="4" t="s">
        <v>61</v>
      </c>
      <c r="D12" s="4" t="s">
        <v>1124</v>
      </c>
      <c r="E12" s="4" t="s">
        <v>1581</v>
      </c>
      <c r="F12" s="147">
        <v>148.66999999999999</v>
      </c>
      <c r="G12" s="147">
        <v>148.66999999999999</v>
      </c>
      <c r="H12" s="147">
        <v>0</v>
      </c>
      <c r="I12" s="4" t="s">
        <v>1582</v>
      </c>
      <c r="J12" s="5" t="s">
        <v>982</v>
      </c>
    </row>
    <row r="13" spans="1:10" x14ac:dyDescent="0.3">
      <c r="A13" s="1"/>
      <c r="B13" s="146" t="s">
        <v>48</v>
      </c>
      <c r="C13" s="4" t="s">
        <v>61</v>
      </c>
      <c r="D13" s="4" t="s">
        <v>1126</v>
      </c>
      <c r="E13" s="4" t="s">
        <v>1581</v>
      </c>
      <c r="F13" s="147">
        <v>9709.0300000000007</v>
      </c>
      <c r="G13" s="147">
        <v>9709.0300000000007</v>
      </c>
      <c r="H13" s="147">
        <v>0</v>
      </c>
      <c r="I13" s="4" t="s">
        <v>1582</v>
      </c>
      <c r="J13" s="5" t="s">
        <v>982</v>
      </c>
    </row>
    <row r="14" spans="1:10" x14ac:dyDescent="0.3">
      <c r="A14" s="1"/>
      <c r="B14" s="146" t="s">
        <v>48</v>
      </c>
      <c r="C14" s="4" t="s">
        <v>68</v>
      </c>
      <c r="D14" s="4" t="s">
        <v>1584</v>
      </c>
      <c r="E14" s="4" t="s">
        <v>1585</v>
      </c>
      <c r="F14" s="147">
        <v>0</v>
      </c>
      <c r="G14" s="147">
        <v>0</v>
      </c>
      <c r="H14" s="147">
        <v>0</v>
      </c>
      <c r="I14" s="4" t="s">
        <v>1586</v>
      </c>
      <c r="J14" s="5" t="s">
        <v>982</v>
      </c>
    </row>
    <row r="15" spans="1:10" x14ac:dyDescent="0.3">
      <c r="A15" s="1"/>
      <c r="B15" s="146" t="s">
        <v>48</v>
      </c>
      <c r="C15" s="4" t="s">
        <v>68</v>
      </c>
      <c r="D15" s="4" t="s">
        <v>1584</v>
      </c>
      <c r="E15" s="4" t="s">
        <v>1581</v>
      </c>
      <c r="F15" s="147">
        <v>0</v>
      </c>
      <c r="G15" s="147">
        <v>0</v>
      </c>
      <c r="H15" s="147">
        <v>0</v>
      </c>
      <c r="I15" s="4" t="s">
        <v>1582</v>
      </c>
      <c r="J15" s="5" t="s">
        <v>982</v>
      </c>
    </row>
    <row r="16" spans="1:10" x14ac:dyDescent="0.3">
      <c r="A16" s="1"/>
      <c r="B16" s="146" t="s">
        <v>48</v>
      </c>
      <c r="C16" s="4" t="s">
        <v>68</v>
      </c>
      <c r="D16" s="4" t="s">
        <v>1144</v>
      </c>
      <c r="E16" s="4" t="s">
        <v>1581</v>
      </c>
      <c r="F16" s="147">
        <v>59813.59</v>
      </c>
      <c r="G16" s="147">
        <v>59813.59</v>
      </c>
      <c r="H16" s="147">
        <v>0</v>
      </c>
      <c r="I16" s="4" t="s">
        <v>1582</v>
      </c>
      <c r="J16" s="5" t="s">
        <v>982</v>
      </c>
    </row>
    <row r="17" spans="1:10" x14ac:dyDescent="0.3">
      <c r="A17" s="1"/>
      <c r="B17" s="146" t="s">
        <v>48</v>
      </c>
      <c r="C17" s="4" t="s">
        <v>68</v>
      </c>
      <c r="D17" s="4" t="s">
        <v>1147</v>
      </c>
      <c r="E17" s="4" t="s">
        <v>1581</v>
      </c>
      <c r="F17" s="147">
        <v>31364.560000000001</v>
      </c>
      <c r="G17" s="147">
        <v>31364.560000000001</v>
      </c>
      <c r="H17" s="147">
        <v>0</v>
      </c>
      <c r="I17" s="4" t="s">
        <v>1582</v>
      </c>
      <c r="J17" s="5" t="s">
        <v>982</v>
      </c>
    </row>
    <row r="18" spans="1:10" x14ac:dyDescent="0.3">
      <c r="A18" s="1"/>
      <c r="B18" s="146" t="s">
        <v>48</v>
      </c>
      <c r="C18" s="4" t="s">
        <v>77</v>
      </c>
      <c r="D18" s="4" t="s">
        <v>78</v>
      </c>
      <c r="E18" s="4" t="s">
        <v>1581</v>
      </c>
      <c r="F18" s="147">
        <v>490.04</v>
      </c>
      <c r="G18" s="147">
        <v>490.04</v>
      </c>
      <c r="H18" s="147">
        <v>0</v>
      </c>
      <c r="I18" s="4" t="s">
        <v>1582</v>
      </c>
      <c r="J18" s="5" t="s">
        <v>982</v>
      </c>
    </row>
    <row r="19" spans="1:10" x14ac:dyDescent="0.3">
      <c r="A19" s="1"/>
      <c r="B19" s="146" t="s">
        <v>48</v>
      </c>
      <c r="C19" s="4" t="s">
        <v>348</v>
      </c>
      <c r="D19" s="4" t="s">
        <v>1159</v>
      </c>
      <c r="E19" s="4" t="s">
        <v>1581</v>
      </c>
      <c r="F19" s="147">
        <v>626.96</v>
      </c>
      <c r="G19" s="147">
        <v>622.79899999999998</v>
      </c>
      <c r="H19" s="147">
        <v>0</v>
      </c>
      <c r="I19" s="4" t="s">
        <v>1582</v>
      </c>
      <c r="J19" s="5" t="s">
        <v>982</v>
      </c>
    </row>
    <row r="20" spans="1:10" x14ac:dyDescent="0.3">
      <c r="A20" s="1"/>
      <c r="B20" s="146" t="s">
        <v>48</v>
      </c>
      <c r="C20" s="4" t="s">
        <v>348</v>
      </c>
      <c r="D20" s="4" t="s">
        <v>1160</v>
      </c>
      <c r="E20" s="4" t="s">
        <v>1581</v>
      </c>
      <c r="F20" s="147">
        <v>748.31</v>
      </c>
      <c r="G20" s="147">
        <v>748.31</v>
      </c>
      <c r="H20" s="147">
        <v>0</v>
      </c>
      <c r="I20" s="4" t="s">
        <v>1582</v>
      </c>
      <c r="J20" s="5" t="s">
        <v>982</v>
      </c>
    </row>
    <row r="21" spans="1:10" x14ac:dyDescent="0.3">
      <c r="A21" s="1"/>
      <c r="B21" s="146" t="s">
        <v>48</v>
      </c>
      <c r="C21" s="4" t="s">
        <v>372</v>
      </c>
      <c r="D21" s="4" t="s">
        <v>1165</v>
      </c>
      <c r="E21" s="4" t="s">
        <v>1581</v>
      </c>
      <c r="F21" s="147">
        <v>788.53</v>
      </c>
      <c r="G21" s="147">
        <v>789.23099999999999</v>
      </c>
      <c r="H21" s="147">
        <v>0</v>
      </c>
      <c r="I21" s="4" t="s">
        <v>1582</v>
      </c>
      <c r="J21" s="5" t="s">
        <v>1587</v>
      </c>
    </row>
    <row r="22" spans="1:10" x14ac:dyDescent="0.3">
      <c r="A22" s="1"/>
      <c r="B22" s="146" t="s">
        <v>48</v>
      </c>
      <c r="C22" s="4" t="s">
        <v>107</v>
      </c>
      <c r="D22" s="4" t="s">
        <v>1172</v>
      </c>
      <c r="E22" s="4" t="s">
        <v>1581</v>
      </c>
      <c r="F22" s="147">
        <v>2068.9499999999998</v>
      </c>
      <c r="G22" s="147">
        <v>2068.9499999999998</v>
      </c>
      <c r="H22" s="147">
        <v>0</v>
      </c>
      <c r="I22" s="4" t="s">
        <v>1582</v>
      </c>
      <c r="J22" s="5" t="s">
        <v>982</v>
      </c>
    </row>
    <row r="23" spans="1:10" x14ac:dyDescent="0.3">
      <c r="A23" s="1"/>
      <c r="B23" s="146" t="s">
        <v>48</v>
      </c>
      <c r="C23" s="4" t="s">
        <v>107</v>
      </c>
      <c r="D23" s="4" t="s">
        <v>112</v>
      </c>
      <c r="E23" s="4" t="s">
        <v>1581</v>
      </c>
      <c r="F23" s="147">
        <v>2499.61</v>
      </c>
      <c r="G23" s="147">
        <v>2499.61</v>
      </c>
      <c r="H23" s="147">
        <v>0</v>
      </c>
      <c r="I23" s="4" t="s">
        <v>1582</v>
      </c>
      <c r="J23" s="5" t="s">
        <v>982</v>
      </c>
    </row>
    <row r="24" spans="1:10" x14ac:dyDescent="0.3">
      <c r="A24" s="1"/>
      <c r="B24" s="146" t="s">
        <v>48</v>
      </c>
      <c r="C24" s="4" t="s">
        <v>623</v>
      </c>
      <c r="D24" s="4" t="s">
        <v>1185</v>
      </c>
      <c r="E24" s="4" t="s">
        <v>1581</v>
      </c>
      <c r="F24" s="147">
        <v>5632.76</v>
      </c>
      <c r="G24" s="147">
        <v>5632.76</v>
      </c>
      <c r="H24" s="147">
        <v>0</v>
      </c>
      <c r="I24" s="4" t="s">
        <v>1582</v>
      </c>
      <c r="J24" s="5" t="s">
        <v>1588</v>
      </c>
    </row>
    <row r="25" spans="1:10" x14ac:dyDescent="0.3">
      <c r="A25" s="1"/>
      <c r="B25" s="146" t="s">
        <v>48</v>
      </c>
      <c r="C25" s="4" t="s">
        <v>118</v>
      </c>
      <c r="D25" s="4" t="s">
        <v>119</v>
      </c>
      <c r="E25" s="4" t="s">
        <v>1581</v>
      </c>
      <c r="F25" s="147">
        <v>57581.84</v>
      </c>
      <c r="G25" s="147">
        <v>57581.84</v>
      </c>
      <c r="H25" s="147">
        <v>0</v>
      </c>
      <c r="I25" s="4" t="s">
        <v>1582</v>
      </c>
      <c r="J25" s="5" t="s">
        <v>982</v>
      </c>
    </row>
    <row r="26" spans="1:10" x14ac:dyDescent="0.3">
      <c r="A26" s="1"/>
      <c r="B26" s="146" t="s">
        <v>48</v>
      </c>
      <c r="C26" s="4" t="s">
        <v>619</v>
      </c>
      <c r="D26" s="4" t="s">
        <v>1189</v>
      </c>
      <c r="E26" s="4" t="s">
        <v>1581</v>
      </c>
      <c r="F26" s="147">
        <v>8.51</v>
      </c>
      <c r="G26" s="147">
        <v>6.6360000000000001</v>
      </c>
      <c r="H26" s="147">
        <v>0</v>
      </c>
      <c r="I26" s="4" t="s">
        <v>1582</v>
      </c>
      <c r="J26" s="5" t="s">
        <v>1589</v>
      </c>
    </row>
    <row r="27" spans="1:10" x14ac:dyDescent="0.3">
      <c r="A27" s="1"/>
      <c r="B27" s="146" t="s">
        <v>48</v>
      </c>
      <c r="C27" s="4" t="s">
        <v>619</v>
      </c>
      <c r="D27" s="4" t="s">
        <v>1189</v>
      </c>
      <c r="E27" s="4" t="s">
        <v>1583</v>
      </c>
      <c r="F27" s="147">
        <v>488.51</v>
      </c>
      <c r="G27" s="147">
        <v>537.63800000000003</v>
      </c>
      <c r="H27" s="147">
        <v>105.25</v>
      </c>
      <c r="I27" s="4" t="s">
        <v>1582</v>
      </c>
      <c r="J27" s="5" t="s">
        <v>982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38" activePane="bottomRight" state="frozen"/>
      <selection pane="topRight" activeCell="G1" sqref="G1"/>
      <selection pane="bottomLeft" activeCell="A8" sqref="A8"/>
      <selection pane="bottomRight" activeCell="B53" sqref="B53:G54"/>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1590</v>
      </c>
      <c r="C5" s="1"/>
      <c r="D5" s="1"/>
      <c r="E5" s="1"/>
      <c r="F5" s="1"/>
      <c r="G5" s="1"/>
    </row>
    <row r="6" spans="1:7" ht="27" customHeight="1" x14ac:dyDescent="0.3">
      <c r="A6" s="1"/>
      <c r="B6" s="197" t="s">
        <v>1591</v>
      </c>
      <c r="C6" s="197"/>
      <c r="D6" s="197"/>
      <c r="E6" s="197"/>
      <c r="F6" s="197"/>
      <c r="G6" s="197"/>
    </row>
    <row r="7" spans="1:7" ht="27" customHeight="1" x14ac:dyDescent="0.3">
      <c r="A7" s="1"/>
      <c r="B7" s="3" t="s">
        <v>3</v>
      </c>
      <c r="C7" s="3" t="s">
        <v>59</v>
      </c>
      <c r="D7" s="3" t="s">
        <v>1592</v>
      </c>
      <c r="E7" s="3" t="s">
        <v>1576</v>
      </c>
      <c r="F7" s="3" t="s">
        <v>1104</v>
      </c>
      <c r="G7" s="3" t="s">
        <v>1593</v>
      </c>
    </row>
    <row r="8" spans="1:7" x14ac:dyDescent="0.3">
      <c r="A8" s="1"/>
      <c r="B8" s="85" t="s">
        <v>660</v>
      </c>
      <c r="C8" s="85" t="s">
        <v>1051</v>
      </c>
      <c r="D8" s="85" t="s">
        <v>1594</v>
      </c>
      <c r="E8" s="85" t="s">
        <v>1595</v>
      </c>
      <c r="F8" s="85" t="s">
        <v>1586</v>
      </c>
      <c r="G8" s="148">
        <v>1135.42</v>
      </c>
    </row>
    <row r="9" spans="1:7" x14ac:dyDescent="0.3">
      <c r="A9" s="1"/>
      <c r="B9" s="85" t="s">
        <v>661</v>
      </c>
      <c r="C9" s="85" t="s">
        <v>1108</v>
      </c>
      <c r="D9" s="85" t="s">
        <v>1108</v>
      </c>
      <c r="E9" s="85" t="s">
        <v>1595</v>
      </c>
      <c r="F9" s="85" t="s">
        <v>1586</v>
      </c>
      <c r="G9" s="148">
        <v>1341.79</v>
      </c>
    </row>
    <row r="10" spans="1:7" x14ac:dyDescent="0.3">
      <c r="A10" s="1"/>
      <c r="B10" s="85" t="s">
        <v>662</v>
      </c>
      <c r="C10" s="85" t="s">
        <v>1110</v>
      </c>
      <c r="D10" s="85" t="s">
        <v>94</v>
      </c>
      <c r="E10" s="85" t="s">
        <v>1595</v>
      </c>
      <c r="F10" s="85" t="s">
        <v>1586</v>
      </c>
      <c r="G10" s="148">
        <v>542.39</v>
      </c>
    </row>
    <row r="11" spans="1:7" x14ac:dyDescent="0.3">
      <c r="A11" s="1"/>
      <c r="B11" s="85" t="s">
        <v>663</v>
      </c>
      <c r="C11" s="85" t="s">
        <v>1054</v>
      </c>
      <c r="D11" s="85" t="s">
        <v>1596</v>
      </c>
      <c r="E11" s="85" t="s">
        <v>1595</v>
      </c>
      <c r="F11" s="85" t="s">
        <v>1586</v>
      </c>
      <c r="G11" s="148">
        <v>491.83</v>
      </c>
    </row>
    <row r="12" spans="1:7" x14ac:dyDescent="0.3">
      <c r="A12" s="1"/>
      <c r="B12" s="85" t="s">
        <v>663</v>
      </c>
      <c r="C12" s="85" t="s">
        <v>1054</v>
      </c>
      <c r="D12" s="85" t="s">
        <v>1597</v>
      </c>
      <c r="E12" s="85" t="s">
        <v>1595</v>
      </c>
      <c r="F12" s="85" t="s">
        <v>1586</v>
      </c>
      <c r="G12" s="148">
        <v>608.58000000000004</v>
      </c>
    </row>
    <row r="13" spans="1:7" x14ac:dyDescent="0.3">
      <c r="A13" s="1"/>
      <c r="B13" s="85" t="s">
        <v>658</v>
      </c>
      <c r="C13" s="85" t="s">
        <v>1056</v>
      </c>
      <c r="D13" s="85" t="s">
        <v>1598</v>
      </c>
      <c r="E13" s="85" t="s">
        <v>1595</v>
      </c>
      <c r="F13" s="85" t="s">
        <v>1586</v>
      </c>
      <c r="G13" s="148">
        <v>962.94429000000002</v>
      </c>
    </row>
    <row r="14" spans="1:7" x14ac:dyDescent="0.3">
      <c r="A14" s="1"/>
      <c r="B14" s="85" t="s">
        <v>658</v>
      </c>
      <c r="C14" s="85" t="s">
        <v>1056</v>
      </c>
      <c r="D14" s="85" t="s">
        <v>1599</v>
      </c>
      <c r="E14" s="85" t="s">
        <v>1595</v>
      </c>
      <c r="F14" s="85" t="s">
        <v>1586</v>
      </c>
      <c r="G14" s="148">
        <v>0</v>
      </c>
    </row>
    <row r="15" spans="1:7" x14ac:dyDescent="0.3">
      <c r="A15" s="1"/>
      <c r="B15" s="85" t="s">
        <v>51</v>
      </c>
      <c r="C15" s="85" t="s">
        <v>1116</v>
      </c>
      <c r="D15" s="85" t="s">
        <v>1600</v>
      </c>
      <c r="E15" s="85" t="s">
        <v>1581</v>
      </c>
      <c r="F15" s="85" t="s">
        <v>1582</v>
      </c>
      <c r="G15" s="148">
        <v>0</v>
      </c>
    </row>
    <row r="16" spans="1:7" x14ac:dyDescent="0.3">
      <c r="A16" s="1"/>
      <c r="B16" s="85" t="s">
        <v>51</v>
      </c>
      <c r="C16" s="85" t="s">
        <v>1116</v>
      </c>
      <c r="D16" s="85" t="s">
        <v>1600</v>
      </c>
      <c r="E16" s="85" t="s">
        <v>1583</v>
      </c>
      <c r="F16" s="85" t="s">
        <v>1582</v>
      </c>
      <c r="G16" s="148">
        <v>0</v>
      </c>
    </row>
    <row r="17" spans="1:7" x14ac:dyDescent="0.3">
      <c r="A17" s="1"/>
      <c r="B17" s="85" t="s">
        <v>51</v>
      </c>
      <c r="C17" s="85" t="s">
        <v>1116</v>
      </c>
      <c r="D17" s="85" t="s">
        <v>1601</v>
      </c>
      <c r="E17" s="85" t="s">
        <v>1581</v>
      </c>
      <c r="F17" s="85" t="s">
        <v>1582</v>
      </c>
      <c r="G17" s="148">
        <v>0</v>
      </c>
    </row>
    <row r="18" spans="1:7" x14ac:dyDescent="0.3">
      <c r="A18" s="1"/>
      <c r="B18" s="85" t="s">
        <v>51</v>
      </c>
      <c r="C18" s="85" t="s">
        <v>1116</v>
      </c>
      <c r="D18" s="85" t="s">
        <v>1601</v>
      </c>
      <c r="E18" s="85" t="s">
        <v>1583</v>
      </c>
      <c r="F18" s="85" t="s">
        <v>1582</v>
      </c>
      <c r="G18" s="148">
        <v>0</v>
      </c>
    </row>
    <row r="19" spans="1:7" x14ac:dyDescent="0.3">
      <c r="A19" s="1"/>
      <c r="B19" s="85" t="s">
        <v>51</v>
      </c>
      <c r="C19" s="85" t="s">
        <v>1116</v>
      </c>
      <c r="D19" s="85" t="s">
        <v>1602</v>
      </c>
      <c r="E19" s="85" t="s">
        <v>1581</v>
      </c>
      <c r="F19" s="85" t="s">
        <v>1582</v>
      </c>
      <c r="G19" s="148">
        <v>0</v>
      </c>
    </row>
    <row r="20" spans="1:7" x14ac:dyDescent="0.3">
      <c r="A20" s="1"/>
      <c r="B20" s="85" t="s">
        <v>51</v>
      </c>
      <c r="C20" s="85" t="s">
        <v>1118</v>
      </c>
      <c r="D20" s="85" t="s">
        <v>1603</v>
      </c>
      <c r="E20" s="85" t="s">
        <v>1581</v>
      </c>
      <c r="F20" s="85" t="s">
        <v>1582</v>
      </c>
      <c r="G20" s="148">
        <v>0</v>
      </c>
    </row>
    <row r="21" spans="1:7" x14ac:dyDescent="0.3">
      <c r="A21" s="1"/>
      <c r="B21" s="85" t="s">
        <v>51</v>
      </c>
      <c r="C21" s="85" t="s">
        <v>1118</v>
      </c>
      <c r="D21" s="85" t="s">
        <v>1603</v>
      </c>
      <c r="E21" s="85" t="s">
        <v>1583</v>
      </c>
      <c r="F21" s="85" t="s">
        <v>1582</v>
      </c>
      <c r="G21" s="148">
        <v>0</v>
      </c>
    </row>
    <row r="22" spans="1:7" x14ac:dyDescent="0.3">
      <c r="A22" s="1"/>
      <c r="B22" s="85" t="s">
        <v>51</v>
      </c>
      <c r="C22" s="85" t="s">
        <v>1118</v>
      </c>
      <c r="D22" s="85" t="s">
        <v>1604</v>
      </c>
      <c r="E22" s="85" t="s">
        <v>1581</v>
      </c>
      <c r="F22" s="85" t="s">
        <v>1582</v>
      </c>
      <c r="G22" s="148">
        <v>0</v>
      </c>
    </row>
    <row r="23" spans="1:7" x14ac:dyDescent="0.3">
      <c r="A23" s="1"/>
      <c r="B23" s="85" t="s">
        <v>51</v>
      </c>
      <c r="C23" s="85" t="s">
        <v>1118</v>
      </c>
      <c r="D23" s="85" t="s">
        <v>1604</v>
      </c>
      <c r="E23" s="85" t="s">
        <v>1583</v>
      </c>
      <c r="F23" s="85" t="s">
        <v>1582</v>
      </c>
      <c r="G23" s="148">
        <v>0</v>
      </c>
    </row>
    <row r="24" spans="1:7" x14ac:dyDescent="0.3">
      <c r="A24" s="1"/>
      <c r="B24" s="85" t="s">
        <v>51</v>
      </c>
      <c r="C24" s="85" t="s">
        <v>1118</v>
      </c>
      <c r="D24" s="85" t="s">
        <v>1605</v>
      </c>
      <c r="E24" s="85" t="s">
        <v>1581</v>
      </c>
      <c r="F24" s="85" t="s">
        <v>1582</v>
      </c>
      <c r="G24" s="148">
        <v>0</v>
      </c>
    </row>
    <row r="25" spans="1:7" x14ac:dyDescent="0.3">
      <c r="A25" s="1"/>
      <c r="B25" s="85" t="s">
        <v>51</v>
      </c>
      <c r="C25" s="85" t="s">
        <v>1118</v>
      </c>
      <c r="D25" s="85" t="s">
        <v>1605</v>
      </c>
      <c r="E25" s="85" t="s">
        <v>1583</v>
      </c>
      <c r="F25" s="85" t="s">
        <v>1582</v>
      </c>
      <c r="G25" s="148">
        <v>0</v>
      </c>
    </row>
    <row r="26" spans="1:7" x14ac:dyDescent="0.3">
      <c r="A26" s="1"/>
      <c r="B26" s="85" t="s">
        <v>253</v>
      </c>
      <c r="C26" s="85" t="s">
        <v>1120</v>
      </c>
      <c r="D26" s="85" t="s">
        <v>1606</v>
      </c>
      <c r="E26" s="85" t="s">
        <v>1607</v>
      </c>
      <c r="F26" s="85" t="s">
        <v>1582</v>
      </c>
      <c r="G26" s="148">
        <v>0</v>
      </c>
    </row>
    <row r="27" spans="1:7" x14ac:dyDescent="0.3">
      <c r="A27" s="1"/>
      <c r="B27" s="85" t="s">
        <v>253</v>
      </c>
      <c r="C27" s="85" t="s">
        <v>1120</v>
      </c>
      <c r="D27" s="85" t="s">
        <v>1608</v>
      </c>
      <c r="E27" s="85" t="s">
        <v>1607</v>
      </c>
      <c r="F27" s="85" t="s">
        <v>1582</v>
      </c>
      <c r="G27" s="148">
        <v>0</v>
      </c>
    </row>
    <row r="28" spans="1:7" x14ac:dyDescent="0.3">
      <c r="A28" s="1"/>
      <c r="B28" s="85" t="s">
        <v>253</v>
      </c>
      <c r="C28" s="85" t="s">
        <v>1120</v>
      </c>
      <c r="D28" s="85" t="s">
        <v>1609</v>
      </c>
      <c r="E28" s="85" t="s">
        <v>1607</v>
      </c>
      <c r="F28" s="85" t="s">
        <v>1582</v>
      </c>
      <c r="G28" s="148">
        <v>0</v>
      </c>
    </row>
    <row r="29" spans="1:7" x14ac:dyDescent="0.3">
      <c r="A29" s="1"/>
      <c r="B29" s="85" t="s">
        <v>253</v>
      </c>
      <c r="C29" s="85" t="s">
        <v>1120</v>
      </c>
      <c r="D29" s="85" t="s">
        <v>1610</v>
      </c>
      <c r="E29" s="85" t="s">
        <v>1607</v>
      </c>
      <c r="F29" s="85" t="s">
        <v>1582</v>
      </c>
      <c r="G29" s="148">
        <v>0</v>
      </c>
    </row>
    <row r="30" spans="1:7" x14ac:dyDescent="0.3">
      <c r="A30" s="1"/>
      <c r="B30" s="85" t="s">
        <v>56</v>
      </c>
      <c r="C30" s="85" t="s">
        <v>1121</v>
      </c>
      <c r="D30" s="85" t="s">
        <v>1122</v>
      </c>
      <c r="E30" s="85" t="s">
        <v>1581</v>
      </c>
      <c r="F30" s="85" t="s">
        <v>1582</v>
      </c>
      <c r="G30" s="148">
        <v>0</v>
      </c>
    </row>
    <row r="31" spans="1:7" x14ac:dyDescent="0.3">
      <c r="A31" s="1"/>
      <c r="B31" s="85" t="s">
        <v>56</v>
      </c>
      <c r="C31" s="85" t="s">
        <v>1121</v>
      </c>
      <c r="D31" s="85" t="s">
        <v>1123</v>
      </c>
      <c r="E31" s="85" t="s">
        <v>1581</v>
      </c>
      <c r="F31" s="85" t="s">
        <v>1582</v>
      </c>
      <c r="G31" s="148">
        <v>0</v>
      </c>
    </row>
    <row r="32" spans="1:7" x14ac:dyDescent="0.3">
      <c r="A32" s="1"/>
      <c r="B32" s="85" t="s">
        <v>61</v>
      </c>
      <c r="C32" s="85" t="s">
        <v>1124</v>
      </c>
      <c r="D32" s="85" t="s">
        <v>310</v>
      </c>
      <c r="E32" s="85" t="s">
        <v>1581</v>
      </c>
      <c r="F32" s="85" t="s">
        <v>1582</v>
      </c>
      <c r="G32" s="148">
        <v>0</v>
      </c>
    </row>
    <row r="33" spans="1:7" x14ac:dyDescent="0.3">
      <c r="A33" s="1"/>
      <c r="B33" s="85" t="s">
        <v>61</v>
      </c>
      <c r="C33" s="85" t="s">
        <v>1124</v>
      </c>
      <c r="D33" s="85" t="s">
        <v>310</v>
      </c>
      <c r="E33" s="85" t="s">
        <v>1607</v>
      </c>
      <c r="F33" s="85" t="s">
        <v>1582</v>
      </c>
      <c r="G33" s="148">
        <v>81384.892000000007</v>
      </c>
    </row>
    <row r="34" spans="1:7" x14ac:dyDescent="0.3">
      <c r="A34" s="1"/>
      <c r="B34" s="85" t="s">
        <v>61</v>
      </c>
      <c r="C34" s="85" t="s">
        <v>1125</v>
      </c>
      <c r="D34" s="85" t="s">
        <v>1611</v>
      </c>
      <c r="E34" s="85" t="s">
        <v>1607</v>
      </c>
      <c r="F34" s="85" t="s">
        <v>1582</v>
      </c>
      <c r="G34" s="148">
        <v>0</v>
      </c>
    </row>
    <row r="35" spans="1:7" x14ac:dyDescent="0.3">
      <c r="A35" s="1"/>
      <c r="B35" s="85" t="s">
        <v>61</v>
      </c>
      <c r="C35" s="85" t="s">
        <v>1126</v>
      </c>
      <c r="D35" s="85" t="s">
        <v>1612</v>
      </c>
      <c r="E35" s="85" t="s">
        <v>1581</v>
      </c>
      <c r="F35" s="85" t="s">
        <v>1582</v>
      </c>
      <c r="G35" s="148">
        <v>0</v>
      </c>
    </row>
    <row r="36" spans="1:7" x14ac:dyDescent="0.3">
      <c r="A36" s="1"/>
      <c r="B36" s="85" t="s">
        <v>61</v>
      </c>
      <c r="C36" s="85" t="s">
        <v>1126</v>
      </c>
      <c r="D36" s="85" t="s">
        <v>1612</v>
      </c>
      <c r="E36" s="85" t="s">
        <v>1607</v>
      </c>
      <c r="F36" s="85" t="s">
        <v>1582</v>
      </c>
      <c r="G36" s="148">
        <v>0</v>
      </c>
    </row>
    <row r="37" spans="1:7" x14ac:dyDescent="0.3">
      <c r="A37" s="1"/>
      <c r="B37" s="85" t="s">
        <v>68</v>
      </c>
      <c r="C37" s="85" t="s">
        <v>73</v>
      </c>
      <c r="D37" s="85" t="s">
        <v>1613</v>
      </c>
      <c r="E37" s="85" t="s">
        <v>1607</v>
      </c>
      <c r="F37" s="85" t="s">
        <v>1582</v>
      </c>
      <c r="G37" s="148">
        <v>1085519</v>
      </c>
    </row>
    <row r="38" spans="1:7" x14ac:dyDescent="0.3">
      <c r="A38" s="1"/>
      <c r="B38" s="85" t="s">
        <v>68</v>
      </c>
      <c r="C38" s="85" t="s">
        <v>73</v>
      </c>
      <c r="D38" s="85" t="s">
        <v>1614</v>
      </c>
      <c r="E38" s="85" t="s">
        <v>1607</v>
      </c>
      <c r="F38" s="85" t="s">
        <v>1582</v>
      </c>
      <c r="G38" s="148">
        <v>1069488</v>
      </c>
    </row>
    <row r="39" spans="1:7" x14ac:dyDescent="0.3">
      <c r="A39" s="1"/>
      <c r="B39" s="85" t="s">
        <v>68</v>
      </c>
      <c r="C39" s="85" t="s">
        <v>73</v>
      </c>
      <c r="D39" s="85" t="s">
        <v>1615</v>
      </c>
      <c r="E39" s="85" t="s">
        <v>1607</v>
      </c>
      <c r="F39" s="85" t="s">
        <v>1582</v>
      </c>
      <c r="G39" s="148">
        <v>1204915</v>
      </c>
    </row>
    <row r="40" spans="1:7" x14ac:dyDescent="0.3">
      <c r="A40" s="1"/>
      <c r="B40" s="85" t="s">
        <v>68</v>
      </c>
      <c r="C40" s="85" t="s">
        <v>76</v>
      </c>
      <c r="D40" s="85" t="s">
        <v>1616</v>
      </c>
      <c r="E40" s="85" t="s">
        <v>1607</v>
      </c>
      <c r="F40" s="85" t="s">
        <v>1582</v>
      </c>
      <c r="G40" s="148">
        <v>37240</v>
      </c>
    </row>
    <row r="41" spans="1:7" x14ac:dyDescent="0.3">
      <c r="A41" s="1"/>
      <c r="B41" s="85" t="s">
        <v>68</v>
      </c>
      <c r="C41" s="85" t="s">
        <v>1584</v>
      </c>
      <c r="D41" s="85" t="s">
        <v>1617</v>
      </c>
      <c r="E41" s="85" t="s">
        <v>1585</v>
      </c>
      <c r="F41" s="85" t="s">
        <v>1586</v>
      </c>
      <c r="G41" s="148">
        <v>0</v>
      </c>
    </row>
    <row r="42" spans="1:7" x14ac:dyDescent="0.3">
      <c r="A42" s="1"/>
      <c r="B42" s="85" t="s">
        <v>68</v>
      </c>
      <c r="C42" s="85" t="s">
        <v>1584</v>
      </c>
      <c r="D42" s="85" t="s">
        <v>1617</v>
      </c>
      <c r="E42" s="85" t="s">
        <v>1581</v>
      </c>
      <c r="F42" s="85" t="s">
        <v>1582</v>
      </c>
      <c r="G42" s="148">
        <v>0</v>
      </c>
    </row>
    <row r="43" spans="1:7" x14ac:dyDescent="0.3">
      <c r="A43" s="1"/>
      <c r="B43" s="85" t="s">
        <v>68</v>
      </c>
      <c r="C43" s="85" t="s">
        <v>1144</v>
      </c>
      <c r="D43" s="85" t="s">
        <v>1618</v>
      </c>
      <c r="E43" s="85" t="s">
        <v>1581</v>
      </c>
      <c r="F43" s="85" t="s">
        <v>1582</v>
      </c>
      <c r="G43" s="148">
        <v>0</v>
      </c>
    </row>
    <row r="44" spans="1:7" x14ac:dyDescent="0.3">
      <c r="A44" s="1"/>
      <c r="B44" s="85" t="s">
        <v>68</v>
      </c>
      <c r="C44" s="85" t="s">
        <v>1144</v>
      </c>
      <c r="D44" s="85" t="s">
        <v>1619</v>
      </c>
      <c r="E44" s="85" t="s">
        <v>1581</v>
      </c>
      <c r="F44" s="85" t="s">
        <v>1582</v>
      </c>
      <c r="G44" s="148">
        <v>0</v>
      </c>
    </row>
    <row r="45" spans="1:7" x14ac:dyDescent="0.3">
      <c r="A45" s="1"/>
      <c r="B45" s="85" t="s">
        <v>68</v>
      </c>
      <c r="C45" s="85" t="s">
        <v>1144</v>
      </c>
      <c r="D45" s="85" t="s">
        <v>1620</v>
      </c>
      <c r="E45" s="85" t="s">
        <v>1581</v>
      </c>
      <c r="F45" s="85" t="s">
        <v>1582</v>
      </c>
      <c r="G45" s="148">
        <v>0</v>
      </c>
    </row>
    <row r="46" spans="1:7" x14ac:dyDescent="0.3">
      <c r="A46" s="1"/>
      <c r="B46" s="85" t="s">
        <v>68</v>
      </c>
      <c r="C46" s="85" t="s">
        <v>1147</v>
      </c>
      <c r="D46" s="85" t="s">
        <v>1621</v>
      </c>
      <c r="E46" s="85" t="s">
        <v>1581</v>
      </c>
      <c r="F46" s="85" t="s">
        <v>1582</v>
      </c>
      <c r="G46" s="148">
        <v>0</v>
      </c>
    </row>
    <row r="47" spans="1:7" x14ac:dyDescent="0.3">
      <c r="A47" s="1"/>
      <c r="B47" s="85" t="s">
        <v>68</v>
      </c>
      <c r="C47" s="85" t="s">
        <v>1147</v>
      </c>
      <c r="D47" s="85" t="s">
        <v>1622</v>
      </c>
      <c r="E47" s="85" t="s">
        <v>1581</v>
      </c>
      <c r="F47" s="85" t="s">
        <v>1582</v>
      </c>
      <c r="G47" s="148">
        <v>0</v>
      </c>
    </row>
    <row r="48" spans="1:7" x14ac:dyDescent="0.3">
      <c r="A48" s="1"/>
      <c r="B48" s="85" t="s">
        <v>68</v>
      </c>
      <c r="C48" s="85" t="s">
        <v>1147</v>
      </c>
      <c r="D48" s="85" t="s">
        <v>1623</v>
      </c>
      <c r="E48" s="85" t="s">
        <v>1581</v>
      </c>
      <c r="F48" s="85" t="s">
        <v>1582</v>
      </c>
      <c r="G48" s="148">
        <v>0</v>
      </c>
    </row>
    <row r="49" spans="1:7" x14ac:dyDescent="0.3">
      <c r="A49" s="1"/>
      <c r="B49" s="85" t="s">
        <v>77</v>
      </c>
      <c r="C49" s="85" t="s">
        <v>78</v>
      </c>
      <c r="D49" s="85" t="s">
        <v>1624</v>
      </c>
      <c r="E49" s="85" t="s">
        <v>1581</v>
      </c>
      <c r="F49" s="85" t="s">
        <v>1582</v>
      </c>
      <c r="G49" s="148">
        <v>0</v>
      </c>
    </row>
    <row r="50" spans="1:7" x14ac:dyDescent="0.3">
      <c r="A50" s="1"/>
      <c r="B50" s="85" t="s">
        <v>77</v>
      </c>
      <c r="C50" s="85" t="s">
        <v>78</v>
      </c>
      <c r="D50" s="85" t="s">
        <v>1624</v>
      </c>
      <c r="E50" s="85" t="s">
        <v>1607</v>
      </c>
      <c r="F50" s="85" t="s">
        <v>1582</v>
      </c>
      <c r="G50" s="148">
        <v>1112191.76</v>
      </c>
    </row>
    <row r="51" spans="1:7" x14ac:dyDescent="0.3">
      <c r="A51" s="1"/>
      <c r="B51" s="85" t="s">
        <v>77</v>
      </c>
      <c r="C51" s="85" t="s">
        <v>78</v>
      </c>
      <c r="D51" s="85" t="s">
        <v>1625</v>
      </c>
      <c r="E51" s="85" t="s">
        <v>1581</v>
      </c>
      <c r="F51" s="85" t="s">
        <v>1582</v>
      </c>
      <c r="G51" s="148">
        <v>0</v>
      </c>
    </row>
    <row r="52" spans="1:7" x14ac:dyDescent="0.3">
      <c r="A52" s="1"/>
      <c r="B52" s="85" t="s">
        <v>77</v>
      </c>
      <c r="C52" s="85" t="s">
        <v>78</v>
      </c>
      <c r="D52" s="85" t="s">
        <v>1625</v>
      </c>
      <c r="E52" s="85" t="s">
        <v>1607</v>
      </c>
      <c r="F52" s="85" t="s">
        <v>1582</v>
      </c>
      <c r="G52" s="148">
        <v>1110860.6399999999</v>
      </c>
    </row>
    <row r="53" spans="1:7" x14ac:dyDescent="0.3">
      <c r="A53" s="1"/>
      <c r="B53" s="85" t="s">
        <v>659</v>
      </c>
      <c r="C53" s="85" t="s">
        <v>1153</v>
      </c>
      <c r="D53" s="85" t="s">
        <v>1626</v>
      </c>
      <c r="E53" s="85" t="s">
        <v>1627</v>
      </c>
      <c r="F53" s="85" t="s">
        <v>1582</v>
      </c>
      <c r="G53" s="148">
        <v>1788086.53</v>
      </c>
    </row>
    <row r="54" spans="1:7" x14ac:dyDescent="0.3">
      <c r="A54" s="1"/>
      <c r="B54" s="85" t="s">
        <v>659</v>
      </c>
      <c r="C54" s="85" t="s">
        <v>1153</v>
      </c>
      <c r="D54" s="85" t="s">
        <v>1626</v>
      </c>
      <c r="E54" s="85" t="s">
        <v>1628</v>
      </c>
      <c r="F54" s="85" t="s">
        <v>1582</v>
      </c>
      <c r="G54" s="148">
        <v>254521.26</v>
      </c>
    </row>
    <row r="55" spans="1:7" x14ac:dyDescent="0.3">
      <c r="A55" s="1"/>
      <c r="B55" s="85" t="s">
        <v>659</v>
      </c>
      <c r="C55" s="85" t="s">
        <v>1153</v>
      </c>
      <c r="D55" s="85" t="s">
        <v>1626</v>
      </c>
      <c r="E55" s="85" t="s">
        <v>1629</v>
      </c>
      <c r="F55" s="85" t="s">
        <v>1582</v>
      </c>
      <c r="G55" s="148">
        <v>0</v>
      </c>
    </row>
    <row r="56" spans="1:7" x14ac:dyDescent="0.3">
      <c r="A56" s="1"/>
      <c r="B56" s="85" t="s">
        <v>659</v>
      </c>
      <c r="C56" s="85" t="s">
        <v>1153</v>
      </c>
      <c r="D56" s="85" t="s">
        <v>1630</v>
      </c>
      <c r="E56" s="85" t="s">
        <v>1627</v>
      </c>
      <c r="F56" s="85" t="s">
        <v>1582</v>
      </c>
      <c r="G56" s="148">
        <v>1969883.47</v>
      </c>
    </row>
    <row r="57" spans="1:7" x14ac:dyDescent="0.3">
      <c r="A57" s="1"/>
      <c r="B57" s="85" t="s">
        <v>659</v>
      </c>
      <c r="C57" s="85" t="s">
        <v>1153</v>
      </c>
      <c r="D57" s="85" t="s">
        <v>1630</v>
      </c>
      <c r="E57" s="85" t="s">
        <v>1628</v>
      </c>
      <c r="F57" s="85" t="s">
        <v>1582</v>
      </c>
      <c r="G57" s="148">
        <v>280398.74</v>
      </c>
    </row>
    <row r="58" spans="1:7" x14ac:dyDescent="0.3">
      <c r="A58" s="1"/>
      <c r="B58" s="85" t="s">
        <v>659</v>
      </c>
      <c r="C58" s="85" t="s">
        <v>1153</v>
      </c>
      <c r="D58" s="85" t="s">
        <v>1630</v>
      </c>
      <c r="E58" s="85" t="s">
        <v>1629</v>
      </c>
      <c r="F58" s="85" t="s">
        <v>1582</v>
      </c>
      <c r="G58" s="148">
        <v>0</v>
      </c>
    </row>
    <row r="59" spans="1:7" x14ac:dyDescent="0.3">
      <c r="A59" s="1"/>
      <c r="B59" s="85" t="s">
        <v>348</v>
      </c>
      <c r="C59" s="85" t="s">
        <v>1159</v>
      </c>
      <c r="D59" s="85" t="s">
        <v>1159</v>
      </c>
      <c r="E59" s="85" t="s">
        <v>1581</v>
      </c>
      <c r="F59" s="85" t="s">
        <v>1582</v>
      </c>
      <c r="G59" s="148">
        <v>4.1609999999999996</v>
      </c>
    </row>
    <row r="60" spans="1:7" x14ac:dyDescent="0.3">
      <c r="A60" s="1"/>
      <c r="B60" s="85" t="s">
        <v>348</v>
      </c>
      <c r="C60" s="85" t="s">
        <v>1160</v>
      </c>
      <c r="D60" s="85" t="s">
        <v>1160</v>
      </c>
      <c r="E60" s="85" t="s">
        <v>1581</v>
      </c>
      <c r="F60" s="85" t="s">
        <v>1582</v>
      </c>
      <c r="G60" s="148">
        <v>0</v>
      </c>
    </row>
    <row r="61" spans="1:7" x14ac:dyDescent="0.3">
      <c r="A61" s="1"/>
      <c r="B61" s="85" t="s">
        <v>80</v>
      </c>
      <c r="C61" s="85" t="s">
        <v>84</v>
      </c>
      <c r="D61" s="85" t="s">
        <v>1631</v>
      </c>
      <c r="E61" s="85" t="s">
        <v>1607</v>
      </c>
      <c r="F61" s="85" t="s">
        <v>1582</v>
      </c>
      <c r="G61" s="148">
        <v>1065276.9550000001</v>
      </c>
    </row>
    <row r="62" spans="1:7" x14ac:dyDescent="0.3">
      <c r="A62" s="1"/>
      <c r="B62" s="85" t="s">
        <v>80</v>
      </c>
      <c r="C62" s="85" t="s">
        <v>84</v>
      </c>
      <c r="D62" s="85" t="s">
        <v>1632</v>
      </c>
      <c r="E62" s="85" t="s">
        <v>1607</v>
      </c>
      <c r="F62" s="85" t="s">
        <v>1582</v>
      </c>
      <c r="G62" s="148">
        <v>1043777.277</v>
      </c>
    </row>
    <row r="63" spans="1:7" x14ac:dyDescent="0.3">
      <c r="A63" s="1"/>
      <c r="B63" s="85" t="s">
        <v>80</v>
      </c>
      <c r="C63" s="85" t="s">
        <v>84</v>
      </c>
      <c r="D63" s="85" t="s">
        <v>1633</v>
      </c>
      <c r="E63" s="85" t="s">
        <v>1607</v>
      </c>
      <c r="F63" s="85" t="s">
        <v>1582</v>
      </c>
      <c r="G63" s="148">
        <v>1043975.451</v>
      </c>
    </row>
    <row r="64" spans="1:7" x14ac:dyDescent="0.3">
      <c r="A64" s="1"/>
      <c r="B64" s="85" t="s">
        <v>80</v>
      </c>
      <c r="C64" s="85" t="s">
        <v>87</v>
      </c>
      <c r="D64" s="85" t="s">
        <v>1634</v>
      </c>
      <c r="E64" s="85" t="s">
        <v>1607</v>
      </c>
      <c r="F64" s="85" t="s">
        <v>1582</v>
      </c>
      <c r="G64" s="148">
        <v>1357872.048</v>
      </c>
    </row>
    <row r="65" spans="1:7" x14ac:dyDescent="0.3">
      <c r="A65" s="1"/>
      <c r="B65" s="85" t="s">
        <v>372</v>
      </c>
      <c r="C65" s="85" t="s">
        <v>1165</v>
      </c>
      <c r="D65" s="85" t="s">
        <v>1635</v>
      </c>
      <c r="E65" s="85" t="s">
        <v>1581</v>
      </c>
      <c r="F65" s="85" t="s">
        <v>1582</v>
      </c>
      <c r="G65" s="148">
        <v>0</v>
      </c>
    </row>
    <row r="66" spans="1:7" x14ac:dyDescent="0.3">
      <c r="A66" s="1"/>
      <c r="B66" s="85" t="s">
        <v>107</v>
      </c>
      <c r="C66" s="85" t="s">
        <v>1172</v>
      </c>
      <c r="D66" s="85" t="s">
        <v>1636</v>
      </c>
      <c r="E66" s="85" t="s">
        <v>1581</v>
      </c>
      <c r="F66" s="85" t="s">
        <v>1582</v>
      </c>
      <c r="G66" s="148">
        <v>0</v>
      </c>
    </row>
    <row r="67" spans="1:7" x14ac:dyDescent="0.3">
      <c r="A67" s="1"/>
      <c r="B67" s="85" t="s">
        <v>107</v>
      </c>
      <c r="C67" s="85" t="s">
        <v>1172</v>
      </c>
      <c r="D67" s="85" t="s">
        <v>1636</v>
      </c>
      <c r="E67" s="85" t="s">
        <v>1607</v>
      </c>
      <c r="F67" s="85" t="s">
        <v>1582</v>
      </c>
      <c r="G67" s="148">
        <v>0</v>
      </c>
    </row>
    <row r="68" spans="1:7" x14ac:dyDescent="0.3">
      <c r="A68" s="1"/>
      <c r="B68" s="85" t="s">
        <v>107</v>
      </c>
      <c r="C68" s="85" t="s">
        <v>1172</v>
      </c>
      <c r="D68" s="85" t="s">
        <v>389</v>
      </c>
      <c r="E68" s="85" t="s">
        <v>1581</v>
      </c>
      <c r="F68" s="85" t="s">
        <v>1582</v>
      </c>
      <c r="G68" s="148">
        <v>0</v>
      </c>
    </row>
    <row r="69" spans="1:7" x14ac:dyDescent="0.3">
      <c r="A69" s="1"/>
      <c r="B69" s="85" t="s">
        <v>107</v>
      </c>
      <c r="C69" s="85" t="s">
        <v>1172</v>
      </c>
      <c r="D69" s="85" t="s">
        <v>389</v>
      </c>
      <c r="E69" s="85" t="s">
        <v>1607</v>
      </c>
      <c r="F69" s="85" t="s">
        <v>1582</v>
      </c>
      <c r="G69" s="148">
        <v>6333</v>
      </c>
    </row>
    <row r="70" spans="1:7" x14ac:dyDescent="0.3">
      <c r="A70" s="1"/>
      <c r="B70" s="85" t="s">
        <v>107</v>
      </c>
      <c r="C70" s="85" t="s">
        <v>1172</v>
      </c>
      <c r="D70" s="85" t="s">
        <v>1637</v>
      </c>
      <c r="E70" s="85" t="s">
        <v>1581</v>
      </c>
      <c r="F70" s="85" t="s">
        <v>1582</v>
      </c>
      <c r="G70" s="148">
        <v>0</v>
      </c>
    </row>
    <row r="71" spans="1:7" x14ac:dyDescent="0.3">
      <c r="A71" s="1"/>
      <c r="B71" s="85" t="s">
        <v>107</v>
      </c>
      <c r="C71" s="85" t="s">
        <v>1172</v>
      </c>
      <c r="D71" s="85" t="s">
        <v>1637</v>
      </c>
      <c r="E71" s="85" t="s">
        <v>1607</v>
      </c>
      <c r="F71" s="85" t="s">
        <v>1582</v>
      </c>
      <c r="G71" s="148">
        <v>0</v>
      </c>
    </row>
    <row r="72" spans="1:7" x14ac:dyDescent="0.3">
      <c r="A72" s="1"/>
      <c r="B72" s="85" t="s">
        <v>107</v>
      </c>
      <c r="C72" s="85" t="s">
        <v>1174</v>
      </c>
      <c r="D72" s="85" t="s">
        <v>1638</v>
      </c>
      <c r="E72" s="85" t="s">
        <v>1607</v>
      </c>
      <c r="F72" s="85" t="s">
        <v>1582</v>
      </c>
      <c r="G72" s="148">
        <v>0</v>
      </c>
    </row>
    <row r="73" spans="1:7" x14ac:dyDescent="0.3">
      <c r="A73" s="1"/>
      <c r="B73" s="85" t="s">
        <v>107</v>
      </c>
      <c r="C73" s="85" t="s">
        <v>112</v>
      </c>
      <c r="D73" s="85" t="s">
        <v>112</v>
      </c>
      <c r="E73" s="85" t="s">
        <v>1607</v>
      </c>
      <c r="F73" s="85" t="s">
        <v>1582</v>
      </c>
      <c r="G73" s="148">
        <v>1962870</v>
      </c>
    </row>
    <row r="74" spans="1:7" x14ac:dyDescent="0.3">
      <c r="A74" s="1"/>
      <c r="B74" s="85" t="s">
        <v>107</v>
      </c>
      <c r="C74" s="85" t="s">
        <v>112</v>
      </c>
      <c r="D74" s="85" t="s">
        <v>1639</v>
      </c>
      <c r="E74" s="85" t="s">
        <v>1581</v>
      </c>
      <c r="F74" s="85" t="s">
        <v>1582</v>
      </c>
      <c r="G74" s="148">
        <v>0</v>
      </c>
    </row>
    <row r="75" spans="1:7" x14ac:dyDescent="0.3">
      <c r="A75" s="1"/>
      <c r="B75" s="85" t="s">
        <v>107</v>
      </c>
      <c r="C75" s="85" t="s">
        <v>112</v>
      </c>
      <c r="D75" s="85" t="s">
        <v>1640</v>
      </c>
      <c r="E75" s="85" t="s">
        <v>1581</v>
      </c>
      <c r="F75" s="85" t="s">
        <v>1582</v>
      </c>
      <c r="G75" s="148">
        <v>0</v>
      </c>
    </row>
    <row r="76" spans="1:7" x14ac:dyDescent="0.3">
      <c r="A76" s="1"/>
      <c r="B76" s="85" t="s">
        <v>401</v>
      </c>
      <c r="C76" s="85" t="s">
        <v>1067</v>
      </c>
      <c r="D76" s="85" t="s">
        <v>1641</v>
      </c>
      <c r="E76" s="85" t="s">
        <v>1642</v>
      </c>
      <c r="F76" s="85" t="s">
        <v>1582</v>
      </c>
      <c r="G76" s="148">
        <v>23056.38</v>
      </c>
    </row>
    <row r="77" spans="1:7" x14ac:dyDescent="0.3">
      <c r="A77" s="1"/>
      <c r="B77" s="85" t="s">
        <v>401</v>
      </c>
      <c r="C77" s="85" t="s">
        <v>1067</v>
      </c>
      <c r="D77" s="85" t="s">
        <v>1643</v>
      </c>
      <c r="E77" s="85" t="s">
        <v>1642</v>
      </c>
      <c r="F77" s="85" t="s">
        <v>1582</v>
      </c>
      <c r="G77" s="148">
        <v>0</v>
      </c>
    </row>
    <row r="78" spans="1:7" x14ac:dyDescent="0.3">
      <c r="A78" s="1"/>
      <c r="B78" s="85" t="s">
        <v>401</v>
      </c>
      <c r="C78" s="85" t="s">
        <v>1067</v>
      </c>
      <c r="D78" s="85" t="s">
        <v>1644</v>
      </c>
      <c r="E78" s="85" t="s">
        <v>1642</v>
      </c>
      <c r="F78" s="85" t="s">
        <v>1582</v>
      </c>
      <c r="G78" s="148">
        <v>21519.29</v>
      </c>
    </row>
    <row r="79" spans="1:7" x14ac:dyDescent="0.3">
      <c r="A79" s="1"/>
      <c r="B79" s="85" t="s">
        <v>401</v>
      </c>
      <c r="C79" s="85" t="s">
        <v>1182</v>
      </c>
      <c r="D79" s="85" t="s">
        <v>1645</v>
      </c>
      <c r="E79" s="85" t="s">
        <v>1642</v>
      </c>
      <c r="F79" s="85" t="s">
        <v>1582</v>
      </c>
      <c r="G79" s="148">
        <v>19742.03</v>
      </c>
    </row>
    <row r="80" spans="1:7" x14ac:dyDescent="0.3">
      <c r="A80" s="1"/>
      <c r="B80" s="85" t="s">
        <v>401</v>
      </c>
      <c r="C80" s="85" t="s">
        <v>1182</v>
      </c>
      <c r="D80" s="85" t="s">
        <v>1646</v>
      </c>
      <c r="E80" s="85" t="s">
        <v>1642</v>
      </c>
      <c r="F80" s="85" t="s">
        <v>1582</v>
      </c>
      <c r="G80" s="148">
        <v>18880.61</v>
      </c>
    </row>
    <row r="81" spans="1:7" x14ac:dyDescent="0.3">
      <c r="A81" s="1"/>
      <c r="B81" s="85" t="s">
        <v>401</v>
      </c>
      <c r="C81" s="85" t="s">
        <v>1183</v>
      </c>
      <c r="D81" s="85" t="s">
        <v>1647</v>
      </c>
      <c r="E81" s="85" t="s">
        <v>1642</v>
      </c>
      <c r="F81" s="85" t="s">
        <v>1582</v>
      </c>
      <c r="G81" s="148">
        <v>18445.099999999999</v>
      </c>
    </row>
    <row r="82" spans="1:7" x14ac:dyDescent="0.3">
      <c r="A82" s="1"/>
      <c r="B82" s="85" t="s">
        <v>401</v>
      </c>
      <c r="C82" s="85" t="s">
        <v>1183</v>
      </c>
      <c r="D82" s="85" t="s">
        <v>1648</v>
      </c>
      <c r="E82" s="85" t="s">
        <v>1642</v>
      </c>
      <c r="F82" s="85" t="s">
        <v>1582</v>
      </c>
      <c r="G82" s="148">
        <v>18445.099999999999</v>
      </c>
    </row>
    <row r="83" spans="1:7" x14ac:dyDescent="0.3">
      <c r="A83" s="1"/>
      <c r="B83" s="85" t="s">
        <v>401</v>
      </c>
      <c r="C83" s="85" t="s">
        <v>1184</v>
      </c>
      <c r="D83" s="85" t="s">
        <v>1649</v>
      </c>
      <c r="E83" s="85" t="s">
        <v>1642</v>
      </c>
      <c r="F83" s="85" t="s">
        <v>1582</v>
      </c>
      <c r="G83" s="148">
        <v>14119.77</v>
      </c>
    </row>
    <row r="84" spans="1:7" x14ac:dyDescent="0.3">
      <c r="A84" s="1"/>
      <c r="B84" s="85" t="s">
        <v>401</v>
      </c>
      <c r="C84" s="85" t="s">
        <v>1184</v>
      </c>
      <c r="D84" s="85" t="s">
        <v>1650</v>
      </c>
      <c r="E84" s="85" t="s">
        <v>1642</v>
      </c>
      <c r="F84" s="85" t="s">
        <v>1582</v>
      </c>
      <c r="G84" s="148">
        <v>14119.77</v>
      </c>
    </row>
    <row r="85" spans="1:7" ht="26.4" x14ac:dyDescent="0.3">
      <c r="A85" s="1"/>
      <c r="B85" s="85" t="s">
        <v>623</v>
      </c>
      <c r="C85" s="85" t="s">
        <v>1185</v>
      </c>
      <c r="D85" s="85" t="s">
        <v>700</v>
      </c>
      <c r="E85" s="85" t="s">
        <v>1581</v>
      </c>
      <c r="F85" s="85" t="s">
        <v>1582</v>
      </c>
      <c r="G85" s="148">
        <v>0</v>
      </c>
    </row>
    <row r="86" spans="1:7" ht="26.4" x14ac:dyDescent="0.3">
      <c r="A86" s="1"/>
      <c r="B86" s="85" t="s">
        <v>623</v>
      </c>
      <c r="C86" s="85" t="s">
        <v>1185</v>
      </c>
      <c r="D86" s="85" t="s">
        <v>701</v>
      </c>
      <c r="E86" s="85" t="s">
        <v>1581</v>
      </c>
      <c r="F86" s="85" t="s">
        <v>1582</v>
      </c>
      <c r="G86" s="148">
        <v>0</v>
      </c>
    </row>
    <row r="87" spans="1:7" x14ac:dyDescent="0.3">
      <c r="A87" s="1"/>
      <c r="B87" s="85" t="s">
        <v>118</v>
      </c>
      <c r="C87" s="85" t="s">
        <v>119</v>
      </c>
      <c r="D87" s="85" t="s">
        <v>1651</v>
      </c>
      <c r="E87" s="85" t="s">
        <v>1581</v>
      </c>
      <c r="F87" s="85" t="s">
        <v>1582</v>
      </c>
      <c r="G87" s="148">
        <v>0</v>
      </c>
    </row>
    <row r="88" spans="1:7" x14ac:dyDescent="0.3">
      <c r="A88" s="1"/>
      <c r="B88" s="85" t="s">
        <v>118</v>
      </c>
      <c r="C88" s="85" t="s">
        <v>119</v>
      </c>
      <c r="D88" s="85" t="s">
        <v>1652</v>
      </c>
      <c r="E88" s="85" t="s">
        <v>1581</v>
      </c>
      <c r="F88" s="85" t="s">
        <v>1582</v>
      </c>
      <c r="G88" s="148">
        <v>0</v>
      </c>
    </row>
    <row r="89" spans="1:7" x14ac:dyDescent="0.3">
      <c r="A89" s="1"/>
      <c r="B89" s="85" t="s">
        <v>118</v>
      </c>
      <c r="C89" s="85" t="s">
        <v>119</v>
      </c>
      <c r="D89" s="85" t="s">
        <v>1653</v>
      </c>
      <c r="E89" s="85" t="s">
        <v>1581</v>
      </c>
      <c r="F89" s="85" t="s">
        <v>1582</v>
      </c>
      <c r="G89" s="148">
        <v>0</v>
      </c>
    </row>
    <row r="90" spans="1:7" x14ac:dyDescent="0.3">
      <c r="A90" s="1"/>
      <c r="B90" s="85" t="s">
        <v>118</v>
      </c>
      <c r="C90" s="85" t="s">
        <v>119</v>
      </c>
      <c r="D90" s="85" t="s">
        <v>1654</v>
      </c>
      <c r="E90" s="85" t="s">
        <v>1581</v>
      </c>
      <c r="F90" s="85" t="s">
        <v>1582</v>
      </c>
      <c r="G90" s="148">
        <v>0</v>
      </c>
    </row>
    <row r="91" spans="1:7" x14ac:dyDescent="0.3">
      <c r="A91" s="1"/>
      <c r="B91" s="85" t="s">
        <v>619</v>
      </c>
      <c r="C91" s="85" t="s">
        <v>1189</v>
      </c>
      <c r="D91" s="85" t="s">
        <v>1190</v>
      </c>
      <c r="E91" s="85" t="s">
        <v>1581</v>
      </c>
      <c r="F91" s="85" t="s">
        <v>1582</v>
      </c>
      <c r="G91" s="148">
        <v>0</v>
      </c>
    </row>
    <row r="92" spans="1:7" x14ac:dyDescent="0.3">
      <c r="A92" s="1"/>
      <c r="B92" s="85" t="s">
        <v>619</v>
      </c>
      <c r="C92" s="85" t="s">
        <v>1189</v>
      </c>
      <c r="D92" s="85" t="s">
        <v>1655</v>
      </c>
      <c r="E92" s="85" t="s">
        <v>1581</v>
      </c>
      <c r="F92" s="85" t="s">
        <v>1582</v>
      </c>
      <c r="G92" s="148">
        <v>1.8740000000000001</v>
      </c>
    </row>
    <row r="93" spans="1:7" x14ac:dyDescent="0.3">
      <c r="A93" s="1"/>
      <c r="B93" s="85" t="s">
        <v>619</v>
      </c>
      <c r="C93" s="85" t="s">
        <v>1189</v>
      </c>
      <c r="D93" s="85" t="s">
        <v>1655</v>
      </c>
      <c r="E93" s="85" t="s">
        <v>1583</v>
      </c>
      <c r="F93" s="85" t="s">
        <v>1582</v>
      </c>
      <c r="G93" s="148">
        <v>56.122</v>
      </c>
    </row>
    <row r="94" spans="1:7" x14ac:dyDescent="0.3">
      <c r="A94" s="1"/>
      <c r="B94" s="85" t="s">
        <v>619</v>
      </c>
      <c r="C94" s="85" t="s">
        <v>1189</v>
      </c>
      <c r="D94" s="85" t="s">
        <v>1656</v>
      </c>
      <c r="E94" s="85" t="s">
        <v>1581</v>
      </c>
      <c r="F94" s="85" t="s">
        <v>1582</v>
      </c>
      <c r="G94" s="148">
        <v>0</v>
      </c>
    </row>
    <row r="95" spans="1:7" x14ac:dyDescent="0.3">
      <c r="A95" s="1"/>
      <c r="B95" s="85" t="s">
        <v>619</v>
      </c>
      <c r="C95" s="85" t="s">
        <v>1189</v>
      </c>
      <c r="D95" s="85" t="s">
        <v>1656</v>
      </c>
      <c r="E95" s="85" t="s">
        <v>1583</v>
      </c>
      <c r="F95" s="85" t="s">
        <v>1582</v>
      </c>
      <c r="G95" s="148">
        <v>0</v>
      </c>
    </row>
    <row r="96" spans="1:7" x14ac:dyDescent="0.3">
      <c r="A96" s="1"/>
      <c r="B96" s="85" t="s">
        <v>619</v>
      </c>
      <c r="C96" s="85" t="s">
        <v>1189</v>
      </c>
      <c r="D96" s="85" t="s">
        <v>1657</v>
      </c>
      <c r="E96" s="85" t="s">
        <v>1581</v>
      </c>
      <c r="F96" s="85" t="s">
        <v>1582</v>
      </c>
      <c r="G96" s="148">
        <v>0</v>
      </c>
    </row>
    <row r="97" spans="1:7" x14ac:dyDescent="0.3">
      <c r="A97" s="1"/>
      <c r="B97" s="85" t="s">
        <v>619</v>
      </c>
      <c r="C97" s="85" t="s">
        <v>1189</v>
      </c>
      <c r="D97" s="85" t="s">
        <v>1657</v>
      </c>
      <c r="E97" s="85" t="s">
        <v>1583</v>
      </c>
      <c r="F97" s="85" t="s">
        <v>1582</v>
      </c>
      <c r="G97" s="148">
        <v>0</v>
      </c>
    </row>
    <row r="98" spans="1:7" x14ac:dyDescent="0.3">
      <c r="A98" s="1"/>
      <c r="B98" s="85" t="s">
        <v>126</v>
      </c>
      <c r="C98" s="85" t="s">
        <v>1197</v>
      </c>
      <c r="D98" s="85" t="s">
        <v>754</v>
      </c>
      <c r="E98" s="85" t="s">
        <v>1607</v>
      </c>
      <c r="F98" s="85" t="s">
        <v>1582</v>
      </c>
      <c r="G98" s="148">
        <v>1362812</v>
      </c>
    </row>
    <row r="99" spans="1:7" x14ac:dyDescent="0.3">
      <c r="A99" s="1"/>
      <c r="B99" s="85" t="s">
        <v>130</v>
      </c>
      <c r="C99" s="85" t="s">
        <v>1198</v>
      </c>
      <c r="D99" s="85" t="s">
        <v>1658</v>
      </c>
      <c r="E99" s="85" t="s">
        <v>1607</v>
      </c>
      <c r="F99" s="85" t="s">
        <v>1582</v>
      </c>
      <c r="G99" s="148">
        <v>0</v>
      </c>
    </row>
    <row r="100" spans="1:7" x14ac:dyDescent="0.3">
      <c r="A100" s="1"/>
      <c r="B100" s="85" t="s">
        <v>130</v>
      </c>
      <c r="C100" s="85" t="s">
        <v>1198</v>
      </c>
      <c r="D100" s="85" t="s">
        <v>1659</v>
      </c>
      <c r="E100" s="85" t="s">
        <v>1607</v>
      </c>
      <c r="F100" s="85" t="s">
        <v>1582</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608</v>
      </c>
      <c r="C6" s="197" t="s">
        <v>1660</v>
      </c>
      <c r="D6" s="197"/>
      <c r="E6" s="197"/>
      <c r="F6" s="197"/>
      <c r="G6" s="197"/>
      <c r="H6" s="197"/>
      <c r="I6" s="197"/>
      <c r="J6" s="197"/>
      <c r="K6" s="197"/>
      <c r="L6" s="197"/>
      <c r="M6" s="197"/>
      <c r="N6" s="197"/>
      <c r="O6" s="197"/>
      <c r="P6" s="197"/>
    </row>
    <row r="7" spans="1:16" ht="40.049999999999997" customHeight="1" x14ac:dyDescent="0.3">
      <c r="A7" s="1"/>
      <c r="B7" s="197"/>
      <c r="C7" s="3" t="s">
        <v>253</v>
      </c>
      <c r="D7" s="3" t="s">
        <v>61</v>
      </c>
      <c r="E7" s="3" t="s">
        <v>68</v>
      </c>
      <c r="F7" s="3" t="s">
        <v>68</v>
      </c>
      <c r="G7" s="3" t="s">
        <v>77</v>
      </c>
      <c r="H7" s="3" t="s">
        <v>659</v>
      </c>
      <c r="I7" s="3" t="s">
        <v>80</v>
      </c>
      <c r="J7" s="3" t="s">
        <v>80</v>
      </c>
      <c r="K7" s="3" t="s">
        <v>107</v>
      </c>
      <c r="L7" s="3" t="s">
        <v>107</v>
      </c>
      <c r="M7" s="3" t="s">
        <v>107</v>
      </c>
      <c r="N7" s="3" t="s">
        <v>107</v>
      </c>
      <c r="O7" s="3" t="s">
        <v>126</v>
      </c>
      <c r="P7" s="3" t="s">
        <v>130</v>
      </c>
    </row>
    <row r="8" spans="1:16" ht="40.049999999999997" customHeight="1" x14ac:dyDescent="0.3">
      <c r="A8" s="1"/>
      <c r="B8" s="197"/>
      <c r="C8" s="3" t="s">
        <v>59</v>
      </c>
      <c r="D8" s="3" t="s">
        <v>66</v>
      </c>
      <c r="E8" s="3" t="s">
        <v>1661</v>
      </c>
      <c r="F8" s="3" t="s">
        <v>1662</v>
      </c>
      <c r="G8" s="3" t="s">
        <v>1663</v>
      </c>
      <c r="H8" s="3" t="s">
        <v>1664</v>
      </c>
      <c r="I8" s="3" t="s">
        <v>84</v>
      </c>
      <c r="J8" s="3" t="s">
        <v>87</v>
      </c>
      <c r="K8" s="3" t="s">
        <v>1665</v>
      </c>
      <c r="L8" s="3" t="s">
        <v>1666</v>
      </c>
      <c r="M8" s="3" t="s">
        <v>109</v>
      </c>
      <c r="N8" s="3" t="s">
        <v>1667</v>
      </c>
      <c r="O8" s="3" t="s">
        <v>1148</v>
      </c>
      <c r="P8" s="3" t="s">
        <v>1668</v>
      </c>
    </row>
    <row r="9" spans="1:16" x14ac:dyDescent="0.3">
      <c r="A9" s="1"/>
      <c r="B9" s="149" t="s">
        <v>166</v>
      </c>
      <c r="C9" s="147">
        <v>94.4</v>
      </c>
      <c r="D9" s="147" t="s">
        <v>1503</v>
      </c>
      <c r="E9" s="147">
        <v>79.14</v>
      </c>
      <c r="F9" s="147">
        <v>79.14</v>
      </c>
      <c r="G9" s="147">
        <v>4474.7</v>
      </c>
      <c r="H9" s="147">
        <v>512.89</v>
      </c>
      <c r="I9" s="147">
        <v>7895</v>
      </c>
      <c r="J9" s="147">
        <v>22753</v>
      </c>
      <c r="K9" s="147">
        <v>3995.0202899999999</v>
      </c>
      <c r="L9" s="147">
        <v>4368.4318499999999</v>
      </c>
      <c r="M9" s="147">
        <v>4359.5459000000001</v>
      </c>
      <c r="N9" s="147">
        <v>4368.2487499999997</v>
      </c>
      <c r="O9" s="147">
        <v>6636.9</v>
      </c>
      <c r="P9" s="147">
        <v>6765.2049999999999</v>
      </c>
    </row>
    <row r="10" spans="1:16" x14ac:dyDescent="0.3">
      <c r="A10" s="1"/>
      <c r="B10" s="149" t="s">
        <v>1669</v>
      </c>
      <c r="C10" s="147">
        <v>94.4</v>
      </c>
      <c r="D10" s="147" t="s">
        <v>1503</v>
      </c>
      <c r="E10" s="147">
        <v>80.56</v>
      </c>
      <c r="F10" s="147">
        <v>80.56</v>
      </c>
      <c r="G10" s="147">
        <v>4474.7</v>
      </c>
      <c r="H10" s="147">
        <v>511.91</v>
      </c>
      <c r="I10" s="147">
        <v>8026</v>
      </c>
      <c r="J10" s="147">
        <v>22727</v>
      </c>
      <c r="K10" s="147">
        <v>4041.0705600000001</v>
      </c>
      <c r="L10" s="147">
        <v>4396.5011599999998</v>
      </c>
      <c r="M10" s="147">
        <v>4387.7681700000003</v>
      </c>
      <c r="N10" s="147">
        <v>4396.16165</v>
      </c>
      <c r="O10" s="147">
        <v>6637.3</v>
      </c>
      <c r="P10" s="147">
        <v>6762.8819999999996</v>
      </c>
    </row>
    <row r="11" spans="1:16" x14ac:dyDescent="0.3">
      <c r="A11" s="1"/>
      <c r="B11" s="149" t="s">
        <v>1670</v>
      </c>
      <c r="C11" s="147">
        <v>94.2</v>
      </c>
      <c r="D11" s="147" t="s">
        <v>1503</v>
      </c>
      <c r="E11" s="147">
        <v>81.83</v>
      </c>
      <c r="F11" s="147">
        <v>81.83</v>
      </c>
      <c r="G11" s="147">
        <v>4474.7</v>
      </c>
      <c r="H11" s="147">
        <v>517.79</v>
      </c>
      <c r="I11" s="147">
        <v>8158</v>
      </c>
      <c r="J11" s="147">
        <v>22895</v>
      </c>
      <c r="K11" s="147">
        <v>4154.0161099999996</v>
      </c>
      <c r="L11" s="147">
        <v>4454.99611</v>
      </c>
      <c r="M11" s="147">
        <v>4446.2677000000003</v>
      </c>
      <c r="N11" s="147">
        <v>4454.9308799999999</v>
      </c>
      <c r="O11" s="147">
        <v>6637.7</v>
      </c>
      <c r="P11" s="147">
        <v>6762.0140000000001</v>
      </c>
    </row>
    <row r="12" spans="1:16" x14ac:dyDescent="0.3">
      <c r="A12" s="1"/>
      <c r="B12" s="149" t="s">
        <v>1671</v>
      </c>
      <c r="C12" s="147">
        <v>94.5</v>
      </c>
      <c r="D12" s="147" t="s">
        <v>1503</v>
      </c>
      <c r="E12" s="147">
        <v>84.33</v>
      </c>
      <c r="F12" s="147">
        <v>84.33</v>
      </c>
      <c r="G12" s="147">
        <v>4488.5</v>
      </c>
      <c r="H12" s="147">
        <v>513.87</v>
      </c>
      <c r="I12" s="147">
        <v>8381</v>
      </c>
      <c r="J12" s="147">
        <v>22774</v>
      </c>
      <c r="K12" s="147">
        <v>4197.0039399999996</v>
      </c>
      <c r="L12" s="147">
        <v>4482.4768100000001</v>
      </c>
      <c r="M12" s="147">
        <v>4474.0573899999999</v>
      </c>
      <c r="N12" s="147">
        <v>4482.8437800000002</v>
      </c>
      <c r="O12" s="147">
        <v>6636.5</v>
      </c>
      <c r="P12" s="147">
        <v>6760.52</v>
      </c>
    </row>
    <row r="13" spans="1:16" x14ac:dyDescent="0.3">
      <c r="A13" s="1"/>
      <c r="B13" s="149" t="s">
        <v>1672</v>
      </c>
      <c r="C13" s="147">
        <v>94.3</v>
      </c>
      <c r="D13" s="147" t="s">
        <v>1503</v>
      </c>
      <c r="E13" s="147">
        <v>86.68</v>
      </c>
      <c r="F13" s="147">
        <v>86.68</v>
      </c>
      <c r="G13" s="147">
        <v>4488.5</v>
      </c>
      <c r="H13" s="147">
        <v>511.91</v>
      </c>
      <c r="I13" s="147">
        <v>8624</v>
      </c>
      <c r="J13" s="147">
        <v>22749</v>
      </c>
      <c r="K13" s="147">
        <v>4173.9204399999999</v>
      </c>
      <c r="L13" s="147">
        <v>4471.8772900000004</v>
      </c>
      <c r="M13" s="147">
        <v>4463.0279499999997</v>
      </c>
      <c r="N13" s="147">
        <v>4472.12601</v>
      </c>
      <c r="O13" s="147">
        <v>6637.3</v>
      </c>
      <c r="P13" s="147">
        <v>6759.0360000000001</v>
      </c>
    </row>
    <row r="14" spans="1:16" x14ac:dyDescent="0.3">
      <c r="A14" s="1"/>
      <c r="B14" s="149" t="s">
        <v>1673</v>
      </c>
      <c r="C14" s="147">
        <v>94.1</v>
      </c>
      <c r="D14" s="147" t="s">
        <v>1503</v>
      </c>
      <c r="E14" s="147">
        <v>88.21</v>
      </c>
      <c r="F14" s="147">
        <v>88.21</v>
      </c>
      <c r="G14" s="147">
        <v>4481.6000000000004</v>
      </c>
      <c r="H14" s="147">
        <v>511.91</v>
      </c>
      <c r="I14" s="147">
        <v>8765</v>
      </c>
      <c r="J14" s="147">
        <v>22722</v>
      </c>
      <c r="K14" s="147">
        <v>4095.2468899999999</v>
      </c>
      <c r="L14" s="147">
        <v>4438.7039199999999</v>
      </c>
      <c r="M14" s="147">
        <v>4429.3991100000003</v>
      </c>
      <c r="N14" s="147">
        <v>4438.4426100000001</v>
      </c>
      <c r="O14" s="147">
        <v>6637.7</v>
      </c>
      <c r="P14" s="147">
        <v>6757.7060000000001</v>
      </c>
    </row>
    <row r="15" spans="1:16" x14ac:dyDescent="0.3">
      <c r="A15" s="1"/>
      <c r="B15" s="149" t="s">
        <v>342</v>
      </c>
      <c r="C15" s="147">
        <v>94.2</v>
      </c>
      <c r="D15" s="147" t="s">
        <v>1503</v>
      </c>
      <c r="E15" s="147">
        <v>88.24</v>
      </c>
      <c r="F15" s="147">
        <v>88.24</v>
      </c>
      <c r="G15" s="147">
        <v>4474.7</v>
      </c>
      <c r="H15" s="147">
        <v>512.89</v>
      </c>
      <c r="I15" s="147">
        <v>8759</v>
      </c>
      <c r="J15" s="147">
        <v>22812</v>
      </c>
      <c r="K15" s="147">
        <v>3957.0968600000001</v>
      </c>
      <c r="L15" s="147">
        <v>4350.9616900000001</v>
      </c>
      <c r="M15" s="147">
        <v>4342.0280499999999</v>
      </c>
      <c r="N15" s="147">
        <v>4350.8178699999999</v>
      </c>
      <c r="O15" s="147">
        <v>6637.3</v>
      </c>
      <c r="P15" s="147">
        <v>6756.2089999999998</v>
      </c>
    </row>
    <row r="16" spans="1:16" x14ac:dyDescent="0.3">
      <c r="A16" s="1"/>
      <c r="B16" s="149" t="s">
        <v>223</v>
      </c>
      <c r="C16" s="147">
        <v>94</v>
      </c>
      <c r="D16" s="147" t="s">
        <v>1503</v>
      </c>
      <c r="E16" s="147">
        <v>86.37</v>
      </c>
      <c r="F16" s="147">
        <v>86.37</v>
      </c>
      <c r="G16" s="147">
        <v>4468.7</v>
      </c>
      <c r="H16" s="147">
        <v>513.87</v>
      </c>
      <c r="I16" s="147">
        <v>8615</v>
      </c>
      <c r="J16" s="147">
        <v>22789</v>
      </c>
      <c r="K16" s="147">
        <v>3801.9874599999998</v>
      </c>
      <c r="L16" s="147">
        <v>4274.0154300000004</v>
      </c>
      <c r="M16" s="147">
        <v>4264.3897999999999</v>
      </c>
      <c r="N16" s="147">
        <v>4273.3222999999998</v>
      </c>
      <c r="O16" s="147">
        <v>6637.7</v>
      </c>
      <c r="P16" s="147">
        <v>6754.7969999999996</v>
      </c>
    </row>
    <row r="17" spans="1:16" x14ac:dyDescent="0.3">
      <c r="A17" s="1"/>
      <c r="B17" s="149" t="s">
        <v>155</v>
      </c>
      <c r="C17" s="147">
        <v>94.1</v>
      </c>
      <c r="D17" s="147" t="s">
        <v>1503</v>
      </c>
      <c r="E17" s="147">
        <v>85.1</v>
      </c>
      <c r="F17" s="147">
        <v>85.1</v>
      </c>
      <c r="G17" s="147">
        <v>4467.8999999999996</v>
      </c>
      <c r="H17" s="147">
        <v>513.87</v>
      </c>
      <c r="I17" s="147">
        <v>8446</v>
      </c>
      <c r="J17" s="147">
        <v>22688</v>
      </c>
      <c r="K17" s="147">
        <v>3799.0428900000002</v>
      </c>
      <c r="L17" s="147">
        <v>4273.4264400000002</v>
      </c>
      <c r="M17" s="147">
        <v>4264.3897999999999</v>
      </c>
      <c r="N17" s="147">
        <v>4273.08655</v>
      </c>
      <c r="O17" s="147">
        <v>6637.3</v>
      </c>
      <c r="P17" s="147">
        <v>6753.2529999999997</v>
      </c>
    </row>
    <row r="18" spans="1:16" x14ac:dyDescent="0.3">
      <c r="A18" s="1"/>
      <c r="B18" s="149" t="s">
        <v>218</v>
      </c>
      <c r="C18" s="147">
        <v>94.4</v>
      </c>
      <c r="D18" s="147" t="s">
        <v>1503</v>
      </c>
      <c r="E18" s="147">
        <v>83.61</v>
      </c>
      <c r="F18" s="147">
        <v>83.61</v>
      </c>
      <c r="G18" s="147">
        <v>4471</v>
      </c>
      <c r="H18" s="147">
        <v>516.80999999999995</v>
      </c>
      <c r="I18" s="147">
        <v>8316</v>
      </c>
      <c r="J18" s="147">
        <v>22844</v>
      </c>
      <c r="K18" s="147">
        <v>3738.0355800000002</v>
      </c>
      <c r="L18" s="147">
        <v>4236.5238200000003</v>
      </c>
      <c r="M18" s="147">
        <v>4228.1654399999998</v>
      </c>
      <c r="N18" s="147">
        <v>4235.7521100000004</v>
      </c>
      <c r="O18" s="147">
        <v>6639.3</v>
      </c>
      <c r="P18" s="147">
        <v>6752.2240000000002</v>
      </c>
    </row>
    <row r="19" spans="1:16" x14ac:dyDescent="0.3">
      <c r="A19" s="1"/>
      <c r="B19" s="149" t="s">
        <v>351</v>
      </c>
      <c r="C19" s="147">
        <v>94.6</v>
      </c>
      <c r="D19" s="147" t="s">
        <v>1503</v>
      </c>
      <c r="E19" s="147">
        <v>82.17</v>
      </c>
      <c r="F19" s="147">
        <v>82.17</v>
      </c>
      <c r="G19" s="147">
        <v>4469.5</v>
      </c>
      <c r="H19" s="147">
        <v>507.98</v>
      </c>
      <c r="I19" s="147">
        <v>8185</v>
      </c>
      <c r="J19" s="147">
        <v>22738</v>
      </c>
      <c r="K19" s="147">
        <v>3691.9857000000002</v>
      </c>
      <c r="L19" s="147">
        <v>4208.4541300000001</v>
      </c>
      <c r="M19" s="147">
        <v>4201.2405399999998</v>
      </c>
      <c r="N19" s="147">
        <v>4208.4281899999996</v>
      </c>
      <c r="O19" s="147">
        <v>6636.5</v>
      </c>
      <c r="P19" s="147">
        <v>6751.3779999999997</v>
      </c>
    </row>
    <row r="20" spans="1:16" x14ac:dyDescent="0.3">
      <c r="A20" s="1"/>
      <c r="B20" s="149" t="s">
        <v>1674</v>
      </c>
      <c r="C20" s="147">
        <v>94.8</v>
      </c>
      <c r="D20" s="147" t="s">
        <v>1503</v>
      </c>
      <c r="E20" s="147">
        <v>80.75</v>
      </c>
      <c r="F20" s="147">
        <v>80.75</v>
      </c>
      <c r="G20" s="147">
        <v>4468.7</v>
      </c>
      <c r="H20" s="147">
        <v>514.85</v>
      </c>
      <c r="I20" s="147">
        <v>8054</v>
      </c>
      <c r="J20" s="147">
        <v>22793</v>
      </c>
      <c r="K20" s="147">
        <v>3644.87572</v>
      </c>
      <c r="L20" s="147">
        <v>4183.5250900000001</v>
      </c>
      <c r="M20" s="147">
        <v>4177.2354100000002</v>
      </c>
      <c r="N20" s="147">
        <v>4183.4602400000003</v>
      </c>
      <c r="O20" s="147">
        <v>6637.7</v>
      </c>
      <c r="P20" s="147">
        <v>6749.7809999999999</v>
      </c>
    </row>
    <row r="21" spans="1:16" x14ac:dyDescent="0.3">
      <c r="A21" s="1"/>
      <c r="B21" s="149" t="s">
        <v>219</v>
      </c>
      <c r="C21" s="147">
        <v>94.6</v>
      </c>
      <c r="D21" s="147" t="s">
        <v>1503</v>
      </c>
      <c r="E21" s="147">
        <v>79.69</v>
      </c>
      <c r="F21" s="147">
        <v>79.69</v>
      </c>
      <c r="G21" s="147">
        <v>4469.5</v>
      </c>
      <c r="H21" s="147">
        <v>524.66</v>
      </c>
      <c r="I21" s="147">
        <v>7923</v>
      </c>
      <c r="J21" s="147">
        <v>22724</v>
      </c>
      <c r="K21" s="147">
        <v>3617.9054299999998</v>
      </c>
      <c r="L21" s="147">
        <v>4169.3920099999996</v>
      </c>
      <c r="M21" s="147">
        <v>4163.5024999999996</v>
      </c>
      <c r="N21" s="147">
        <v>4169.6804000000002</v>
      </c>
      <c r="O21" s="147">
        <v>6636.9</v>
      </c>
      <c r="P21" s="147">
        <v>6747.5720000000001</v>
      </c>
    </row>
    <row r="22" spans="1:16" x14ac:dyDescent="0.3">
      <c r="A22" s="1"/>
      <c r="B22" s="149" t="s">
        <v>1675</v>
      </c>
      <c r="C22" s="147">
        <v>94.8</v>
      </c>
      <c r="D22" s="147" t="s">
        <v>1503</v>
      </c>
      <c r="E22" s="147">
        <v>78.48</v>
      </c>
      <c r="F22" s="147">
        <v>78.48</v>
      </c>
      <c r="G22" s="147">
        <v>4472.6000000000004</v>
      </c>
      <c r="H22" s="147">
        <v>516.80999999999995</v>
      </c>
      <c r="I22" s="147">
        <v>7820</v>
      </c>
      <c r="J22" s="147">
        <v>22779</v>
      </c>
      <c r="K22" s="147">
        <v>3614.6076200000002</v>
      </c>
      <c r="L22" s="147">
        <v>4170.7660699999997</v>
      </c>
      <c r="M22" s="147">
        <v>4164.80026</v>
      </c>
      <c r="N22" s="147">
        <v>4170.8580000000002</v>
      </c>
      <c r="O22" s="147">
        <v>6638.5</v>
      </c>
      <c r="P22" s="147">
        <v>6747.4719999999998</v>
      </c>
    </row>
    <row r="23" spans="1:16" x14ac:dyDescent="0.3">
      <c r="A23" s="1"/>
      <c r="B23" s="149" t="s">
        <v>343</v>
      </c>
      <c r="C23" s="147">
        <v>95.2</v>
      </c>
      <c r="D23" s="147" t="s">
        <v>1503</v>
      </c>
      <c r="E23" s="147">
        <v>78.53</v>
      </c>
      <c r="F23" s="147">
        <v>78.53</v>
      </c>
      <c r="G23" s="147">
        <v>4476.8</v>
      </c>
      <c r="H23" s="147">
        <v>509.95</v>
      </c>
      <c r="I23" s="147">
        <v>7804</v>
      </c>
      <c r="J23" s="147">
        <v>22845</v>
      </c>
      <c r="K23" s="147">
        <v>3626.7383599999998</v>
      </c>
      <c r="L23" s="147">
        <v>4190.5918099999999</v>
      </c>
      <c r="M23" s="147">
        <v>4183.6151099999997</v>
      </c>
      <c r="N23" s="147">
        <v>4190.0554700000002</v>
      </c>
      <c r="O23" s="147">
        <v>6638.1</v>
      </c>
      <c r="P23" s="147">
        <v>6746.4709999999995</v>
      </c>
    </row>
    <row r="24" spans="1:16" x14ac:dyDescent="0.3">
      <c r="A24" s="1"/>
      <c r="B24" s="149" t="s">
        <v>1676</v>
      </c>
      <c r="C24" s="147">
        <v>95</v>
      </c>
      <c r="D24" s="147" t="s">
        <v>1503</v>
      </c>
      <c r="E24" s="147">
        <v>78.61</v>
      </c>
      <c r="F24" s="147">
        <v>78.61</v>
      </c>
      <c r="G24" s="147">
        <v>4476</v>
      </c>
      <c r="H24" s="147">
        <v>518.77</v>
      </c>
      <c r="I24" s="147">
        <v>7848</v>
      </c>
      <c r="J24" s="147">
        <v>22855</v>
      </c>
      <c r="K24" s="147">
        <v>3724.1382600000002</v>
      </c>
      <c r="L24" s="147">
        <v>4226.9054400000005</v>
      </c>
      <c r="M24" s="147">
        <v>4220.7042700000002</v>
      </c>
      <c r="N24" s="147">
        <v>4226.9187899999997</v>
      </c>
      <c r="O24" s="147">
        <v>6637.7</v>
      </c>
      <c r="P24" s="147">
        <v>6745.8090000000002</v>
      </c>
    </row>
    <row r="25" spans="1:16" x14ac:dyDescent="0.3">
      <c r="A25" s="1"/>
      <c r="B25" s="149" t="s">
        <v>251</v>
      </c>
      <c r="C25" s="147">
        <v>93.2</v>
      </c>
      <c r="D25" s="147" t="s">
        <v>1503</v>
      </c>
      <c r="E25" s="147">
        <v>79.180000000000007</v>
      </c>
      <c r="F25" s="147">
        <v>79.180000000000007</v>
      </c>
      <c r="G25" s="147">
        <v>4471.8999999999996</v>
      </c>
      <c r="H25" s="147">
        <v>513.87</v>
      </c>
      <c r="I25" s="147">
        <v>7876</v>
      </c>
      <c r="J25" s="147">
        <v>22874</v>
      </c>
      <c r="K25" s="147">
        <v>3743.8064599999998</v>
      </c>
      <c r="L25" s="147">
        <v>4229.65355</v>
      </c>
      <c r="M25" s="147">
        <v>4222.7588699999997</v>
      </c>
      <c r="N25" s="147">
        <v>4229.5097400000004</v>
      </c>
      <c r="O25" s="147">
        <v>6637.7</v>
      </c>
      <c r="P25" s="147">
        <v>6744.1180000000004</v>
      </c>
    </row>
    <row r="26" spans="1:16" x14ac:dyDescent="0.3">
      <c r="A26" s="1"/>
      <c r="B26" s="149" t="s">
        <v>156</v>
      </c>
      <c r="C26" s="147">
        <v>93</v>
      </c>
      <c r="D26" s="147">
        <v>2969.17</v>
      </c>
      <c r="E26" s="147">
        <v>79.489999999999995</v>
      </c>
      <c r="F26" s="147">
        <v>79.489999999999995</v>
      </c>
      <c r="G26" s="147">
        <v>4474.3</v>
      </c>
      <c r="H26" s="147">
        <v>516.80999999999995</v>
      </c>
      <c r="I26" s="147">
        <v>7898</v>
      </c>
      <c r="J26" s="147">
        <v>22797</v>
      </c>
      <c r="K26" s="147">
        <v>3762.4149299999999</v>
      </c>
      <c r="L26" s="147">
        <v>4243.0015599999997</v>
      </c>
      <c r="M26" s="147">
        <v>4234.9777199999999</v>
      </c>
      <c r="N26" s="147">
        <v>4242.8184499999998</v>
      </c>
      <c r="O26" s="147">
        <v>6637.7</v>
      </c>
      <c r="P26" s="147">
        <v>6740.1959999999999</v>
      </c>
    </row>
    <row r="27" spans="1:16" x14ac:dyDescent="0.3">
      <c r="A27" s="1"/>
      <c r="B27" s="149" t="s">
        <v>224</v>
      </c>
      <c r="C27" s="147">
        <v>94.9</v>
      </c>
      <c r="D27" s="147">
        <v>2970.12</v>
      </c>
      <c r="E27" s="147">
        <v>79.430000000000007</v>
      </c>
      <c r="F27" s="147">
        <v>79.430000000000007</v>
      </c>
      <c r="G27" s="147">
        <v>4471.1000000000004</v>
      </c>
      <c r="H27" s="147">
        <v>514.85</v>
      </c>
      <c r="I27" s="147">
        <v>7929</v>
      </c>
      <c r="J27" s="147">
        <v>22818</v>
      </c>
      <c r="K27" s="147">
        <v>3775.95901</v>
      </c>
      <c r="L27" s="147">
        <v>4246.1422000000002</v>
      </c>
      <c r="M27" s="147">
        <v>4237.4648999999999</v>
      </c>
      <c r="N27" s="147">
        <v>4245.7630200000003</v>
      </c>
      <c r="O27" s="147">
        <v>6636.5</v>
      </c>
      <c r="P27" s="147">
        <v>6737.5990000000002</v>
      </c>
    </row>
    <row r="28" spans="1:16" x14ac:dyDescent="0.3">
      <c r="A28" s="1"/>
      <c r="B28" s="149" t="s">
        <v>1677</v>
      </c>
      <c r="C28" s="147">
        <v>94.5</v>
      </c>
      <c r="D28" s="147">
        <v>2985.48</v>
      </c>
      <c r="E28" s="147">
        <v>79.75</v>
      </c>
      <c r="F28" s="147">
        <v>79.75</v>
      </c>
      <c r="G28" s="147">
        <v>4471.1000000000004</v>
      </c>
      <c r="H28" s="147">
        <v>514.85</v>
      </c>
      <c r="I28" s="147">
        <v>7965</v>
      </c>
      <c r="J28" s="147">
        <v>22734</v>
      </c>
      <c r="K28" s="147">
        <v>3740.9801499999999</v>
      </c>
      <c r="L28" s="147">
        <v>4239.4683800000003</v>
      </c>
      <c r="M28" s="147">
        <v>4230.2200300000004</v>
      </c>
      <c r="N28" s="147">
        <v>4238.6962899999999</v>
      </c>
      <c r="O28" s="147">
        <v>6636.2</v>
      </c>
      <c r="P28" s="147">
        <v>6736.2690000000002</v>
      </c>
    </row>
    <row r="29" spans="1:16" x14ac:dyDescent="0.3">
      <c r="A29" s="1"/>
      <c r="B29" s="149" t="s">
        <v>1678</v>
      </c>
      <c r="C29" s="147">
        <v>94.4</v>
      </c>
      <c r="D29" s="147">
        <v>2987.1</v>
      </c>
      <c r="E29" s="147">
        <v>80.16</v>
      </c>
      <c r="F29" s="147">
        <v>80.16</v>
      </c>
      <c r="G29" s="147">
        <v>4471.1000000000004</v>
      </c>
      <c r="H29" s="147">
        <v>513.87</v>
      </c>
      <c r="I29" s="147">
        <v>8000</v>
      </c>
      <c r="J29" s="147">
        <v>22823</v>
      </c>
      <c r="K29" s="147">
        <v>3684.4482400000002</v>
      </c>
      <c r="L29" s="147">
        <v>4222.1946699999999</v>
      </c>
      <c r="M29" s="147">
        <v>4213.2430999999997</v>
      </c>
      <c r="N29" s="147">
        <v>4221.9726600000004</v>
      </c>
      <c r="O29" s="147">
        <v>6636.9</v>
      </c>
      <c r="P29" s="147">
        <v>6735.9210000000003</v>
      </c>
    </row>
    <row r="30" spans="1:16" x14ac:dyDescent="0.3">
      <c r="A30" s="1"/>
      <c r="B30" s="149" t="s">
        <v>1679</v>
      </c>
      <c r="C30" s="147">
        <v>94.4</v>
      </c>
      <c r="D30" s="147">
        <v>2977.12</v>
      </c>
      <c r="E30" s="147">
        <v>81.14</v>
      </c>
      <c r="F30" s="147">
        <v>81.14</v>
      </c>
      <c r="G30" s="147">
        <v>4471.1000000000004</v>
      </c>
      <c r="H30" s="147">
        <v>514.85</v>
      </c>
      <c r="I30" s="147">
        <v>8095</v>
      </c>
      <c r="J30" s="147">
        <v>22728</v>
      </c>
      <c r="K30" s="147">
        <v>3686.8034400000001</v>
      </c>
      <c r="L30" s="147">
        <v>4213.75389</v>
      </c>
      <c r="M30" s="147">
        <v>4204.1603100000002</v>
      </c>
      <c r="N30" s="147">
        <v>4212.7861000000003</v>
      </c>
      <c r="O30" s="147">
        <v>6637.7</v>
      </c>
      <c r="P30" s="147">
        <v>6734.42</v>
      </c>
    </row>
    <row r="31" spans="1:16" x14ac:dyDescent="0.3">
      <c r="A31" s="1"/>
      <c r="B31" s="149" t="s">
        <v>258</v>
      </c>
      <c r="C31" s="147">
        <v>94.4</v>
      </c>
      <c r="D31" s="147">
        <v>2973.87</v>
      </c>
      <c r="E31" s="147">
        <v>82.54</v>
      </c>
      <c r="F31" s="147">
        <v>82.54</v>
      </c>
      <c r="G31" s="147">
        <v>4471.1000000000004</v>
      </c>
      <c r="H31" s="147">
        <v>514.85</v>
      </c>
      <c r="I31" s="147">
        <v>8226</v>
      </c>
      <c r="J31" s="147">
        <v>22852</v>
      </c>
      <c r="K31" s="147">
        <v>3739.5668000000001</v>
      </c>
      <c r="L31" s="147">
        <v>4247.9087799999998</v>
      </c>
      <c r="M31" s="147">
        <v>4238.1134000000002</v>
      </c>
      <c r="N31" s="147">
        <v>4246.4695000000002</v>
      </c>
      <c r="O31" s="147">
        <v>6636.5</v>
      </c>
      <c r="P31" s="147">
        <v>6733.0910000000003</v>
      </c>
    </row>
    <row r="32" spans="1:16" x14ac:dyDescent="0.3">
      <c r="A32" s="1"/>
      <c r="B32" s="149" t="s">
        <v>1680</v>
      </c>
      <c r="C32" s="147">
        <v>94.4</v>
      </c>
      <c r="D32" s="147">
        <v>2975.37</v>
      </c>
      <c r="E32" s="147">
        <v>83.74</v>
      </c>
      <c r="F32" s="147">
        <v>83.74</v>
      </c>
      <c r="G32" s="147">
        <v>4471.1000000000004</v>
      </c>
      <c r="H32" s="147">
        <v>510.93</v>
      </c>
      <c r="I32" s="147">
        <v>8357</v>
      </c>
      <c r="J32" s="147">
        <v>22723</v>
      </c>
      <c r="K32" s="147">
        <v>3864.4081099999999</v>
      </c>
      <c r="L32" s="147">
        <v>4310.5255100000004</v>
      </c>
      <c r="M32" s="147">
        <v>4300.3974900000003</v>
      </c>
      <c r="N32" s="147">
        <v>4309.9502599999996</v>
      </c>
      <c r="O32" s="147">
        <v>6637.7</v>
      </c>
      <c r="P32" s="147">
        <v>6731.3819999999996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608</v>
      </c>
      <c r="C6" s="197" t="s">
        <v>1681</v>
      </c>
      <c r="D6" s="197"/>
      <c r="E6" s="197"/>
      <c r="F6" s="197"/>
      <c r="G6" s="197"/>
      <c r="H6" s="197"/>
      <c r="I6" s="197"/>
      <c r="J6" s="197"/>
      <c r="K6" s="197"/>
      <c r="L6" s="197"/>
      <c r="M6" s="197"/>
      <c r="N6" s="197"/>
      <c r="O6" s="197"/>
      <c r="P6" s="197"/>
      <c r="Q6" s="197"/>
    </row>
    <row r="7" spans="1:17" ht="40.049999999999997" customHeight="1" x14ac:dyDescent="0.3">
      <c r="A7" s="1"/>
      <c r="B7" s="197"/>
      <c r="C7" s="3" t="s">
        <v>253</v>
      </c>
      <c r="D7" s="3" t="s">
        <v>61</v>
      </c>
      <c r="E7" s="3" t="s">
        <v>61</v>
      </c>
      <c r="F7" s="3" t="s">
        <v>68</v>
      </c>
      <c r="G7" s="3" t="s">
        <v>68</v>
      </c>
      <c r="H7" s="3" t="s">
        <v>68</v>
      </c>
      <c r="I7" s="3" t="s">
        <v>68</v>
      </c>
      <c r="J7" s="3" t="s">
        <v>77</v>
      </c>
      <c r="K7" s="3" t="s">
        <v>659</v>
      </c>
      <c r="L7" s="3" t="s">
        <v>80</v>
      </c>
      <c r="M7" s="3" t="s">
        <v>80</v>
      </c>
      <c r="N7" s="3" t="s">
        <v>107</v>
      </c>
      <c r="O7" s="3" t="s">
        <v>107</v>
      </c>
      <c r="P7" s="3" t="s">
        <v>126</v>
      </c>
      <c r="Q7" s="3" t="s">
        <v>130</v>
      </c>
    </row>
    <row r="8" spans="1:17" ht="40.049999999999997" customHeight="1" x14ac:dyDescent="0.3">
      <c r="A8" s="1"/>
      <c r="B8" s="197"/>
      <c r="C8" s="3" t="s">
        <v>1120</v>
      </c>
      <c r="D8" s="3" t="s">
        <v>1125</v>
      </c>
      <c r="E8" s="3" t="s">
        <v>1126</v>
      </c>
      <c r="F8" s="3" t="s">
        <v>73</v>
      </c>
      <c r="G8" s="3" t="s">
        <v>76</v>
      </c>
      <c r="H8" s="3" t="s">
        <v>1584</v>
      </c>
      <c r="I8" s="3" t="s">
        <v>1147</v>
      </c>
      <c r="J8" s="3" t="s">
        <v>78</v>
      </c>
      <c r="K8" s="3" t="s">
        <v>1153</v>
      </c>
      <c r="L8" s="3" t="s">
        <v>84</v>
      </c>
      <c r="M8" s="3" t="s">
        <v>87</v>
      </c>
      <c r="N8" s="3" t="s">
        <v>1172</v>
      </c>
      <c r="O8" s="3" t="s">
        <v>112</v>
      </c>
      <c r="P8" s="3" t="s">
        <v>1197</v>
      </c>
      <c r="Q8" s="3" t="s">
        <v>1198</v>
      </c>
    </row>
    <row r="9" spans="1:17" x14ac:dyDescent="0.3">
      <c r="A9" s="1"/>
      <c r="B9" s="149" t="s">
        <v>166</v>
      </c>
      <c r="C9" s="147">
        <v>16</v>
      </c>
      <c r="D9" s="147">
        <v>19.303999999999998</v>
      </c>
      <c r="E9" s="147">
        <v>19.303999999999998</v>
      </c>
      <c r="F9" s="147">
        <v>18</v>
      </c>
      <c r="G9" s="147">
        <v>18</v>
      </c>
      <c r="H9" s="147">
        <v>21.42</v>
      </c>
      <c r="I9" s="147">
        <v>21.42</v>
      </c>
      <c r="J9" s="147">
        <v>16.8</v>
      </c>
      <c r="K9" s="147">
        <v>30.27</v>
      </c>
      <c r="L9" s="147">
        <v>16.7</v>
      </c>
      <c r="M9" s="147">
        <v>17.5</v>
      </c>
      <c r="N9" s="147">
        <v>21.26</v>
      </c>
      <c r="O9" s="147">
        <v>17.149999999999999</v>
      </c>
      <c r="P9" s="147">
        <v>16.7</v>
      </c>
      <c r="Q9" s="147">
        <v>25.07</v>
      </c>
    </row>
    <row r="10" spans="1:17" x14ac:dyDescent="0.3">
      <c r="A10" s="1"/>
      <c r="B10" s="149" t="s">
        <v>1669</v>
      </c>
      <c r="C10" s="147">
        <v>15</v>
      </c>
      <c r="D10" s="147">
        <v>19.373000000000001</v>
      </c>
      <c r="E10" s="147">
        <v>19.373000000000001</v>
      </c>
      <c r="F10" s="147">
        <v>17.8</v>
      </c>
      <c r="G10" s="147">
        <v>17.8</v>
      </c>
      <c r="H10" s="147">
        <v>21.25</v>
      </c>
      <c r="I10" s="147">
        <v>21.25</v>
      </c>
      <c r="J10" s="147">
        <v>16.600000000000001</v>
      </c>
      <c r="K10" s="147">
        <v>29.75</v>
      </c>
      <c r="L10" s="147">
        <v>16.600000000000001</v>
      </c>
      <c r="M10" s="147">
        <v>17.399999999999999</v>
      </c>
      <c r="N10" s="147">
        <v>21.17</v>
      </c>
      <c r="O10" s="147">
        <v>17.05</v>
      </c>
      <c r="P10" s="147">
        <v>16.3</v>
      </c>
      <c r="Q10" s="147">
        <v>25.08</v>
      </c>
    </row>
    <row r="11" spans="1:17" x14ac:dyDescent="0.3">
      <c r="A11" s="1"/>
      <c r="B11" s="149" t="s">
        <v>1670</v>
      </c>
      <c r="C11" s="147">
        <v>15</v>
      </c>
      <c r="D11" s="147">
        <v>19.082000000000001</v>
      </c>
      <c r="E11" s="147">
        <v>19.082000000000001</v>
      </c>
      <c r="F11" s="147">
        <v>16.899999999999999</v>
      </c>
      <c r="G11" s="147">
        <v>16.899999999999999</v>
      </c>
      <c r="H11" s="147">
        <v>20.88</v>
      </c>
      <c r="I11" s="147">
        <v>20.88</v>
      </c>
      <c r="J11" s="147">
        <v>16.5</v>
      </c>
      <c r="K11" s="147">
        <v>29.64</v>
      </c>
      <c r="L11" s="147">
        <v>16.3</v>
      </c>
      <c r="M11" s="147">
        <v>17.100000000000001</v>
      </c>
      <c r="N11" s="147">
        <v>21.08</v>
      </c>
      <c r="O11" s="147">
        <v>16.899999999999999</v>
      </c>
      <c r="P11" s="147">
        <v>16</v>
      </c>
      <c r="Q11" s="147">
        <v>24.94</v>
      </c>
    </row>
    <row r="12" spans="1:17" x14ac:dyDescent="0.3">
      <c r="A12" s="1"/>
      <c r="B12" s="149" t="s">
        <v>1671</v>
      </c>
      <c r="C12" s="147">
        <v>15</v>
      </c>
      <c r="D12" s="147">
        <v>18.831</v>
      </c>
      <c r="E12" s="147">
        <v>18.831</v>
      </c>
      <c r="F12" s="147">
        <v>16.8</v>
      </c>
      <c r="G12" s="147">
        <v>16.8</v>
      </c>
      <c r="H12" s="147">
        <v>20.53</v>
      </c>
      <c r="I12" s="147">
        <v>20.53</v>
      </c>
      <c r="J12" s="147">
        <v>16.399999999999999</v>
      </c>
      <c r="K12" s="147">
        <v>29.31</v>
      </c>
      <c r="L12" s="147">
        <v>16.2</v>
      </c>
      <c r="M12" s="147">
        <v>16.899999999999999</v>
      </c>
      <c r="N12" s="147">
        <v>21</v>
      </c>
      <c r="O12" s="147">
        <v>16.675000000000001</v>
      </c>
      <c r="P12" s="147">
        <v>15.9</v>
      </c>
      <c r="Q12" s="147">
        <v>24.83</v>
      </c>
    </row>
    <row r="13" spans="1:17" x14ac:dyDescent="0.3">
      <c r="A13" s="1"/>
      <c r="B13" s="149" t="s">
        <v>1672</v>
      </c>
      <c r="C13" s="147">
        <v>15</v>
      </c>
      <c r="D13" s="147">
        <v>18.643999999999998</v>
      </c>
      <c r="E13" s="147">
        <v>18.643999999999998</v>
      </c>
      <c r="F13" s="147">
        <v>16.7</v>
      </c>
      <c r="G13" s="147">
        <v>16.7</v>
      </c>
      <c r="H13" s="147">
        <v>20.49</v>
      </c>
      <c r="I13" s="147">
        <v>20.49</v>
      </c>
      <c r="J13" s="147">
        <v>16.3</v>
      </c>
      <c r="K13" s="147">
        <v>29.28</v>
      </c>
      <c r="L13" s="147">
        <v>16.100000000000001</v>
      </c>
      <c r="M13" s="147">
        <v>16.899999999999999</v>
      </c>
      <c r="N13" s="147">
        <v>20.96</v>
      </c>
      <c r="O13" s="147">
        <v>16.774999999999999</v>
      </c>
      <c r="P13" s="147">
        <v>15.6</v>
      </c>
      <c r="Q13" s="147">
        <v>24.72</v>
      </c>
    </row>
    <row r="14" spans="1:17" x14ac:dyDescent="0.3">
      <c r="A14" s="1"/>
      <c r="B14" s="149" t="s">
        <v>1673</v>
      </c>
      <c r="C14" s="147">
        <v>15</v>
      </c>
      <c r="D14" s="147">
        <v>18.658000000000001</v>
      </c>
      <c r="E14" s="147">
        <v>18.658000000000001</v>
      </c>
      <c r="F14" s="147">
        <v>16.600000000000001</v>
      </c>
      <c r="G14" s="147">
        <v>16.600000000000001</v>
      </c>
      <c r="H14" s="147">
        <v>20.41</v>
      </c>
      <c r="I14" s="147">
        <v>20.41</v>
      </c>
      <c r="J14" s="147">
        <v>16.2</v>
      </c>
      <c r="K14" s="147">
        <v>29.27</v>
      </c>
      <c r="L14" s="147">
        <v>16</v>
      </c>
      <c r="M14" s="147">
        <v>16.8</v>
      </c>
      <c r="N14" s="147">
        <v>20.91</v>
      </c>
      <c r="O14" s="147">
        <v>16.774999999999999</v>
      </c>
      <c r="P14" s="147">
        <v>15.6</v>
      </c>
      <c r="Q14" s="147">
        <v>24.87</v>
      </c>
    </row>
    <row r="15" spans="1:17" x14ac:dyDescent="0.3">
      <c r="A15" s="1"/>
      <c r="B15" s="149" t="s">
        <v>342</v>
      </c>
      <c r="C15" s="147">
        <v>15</v>
      </c>
      <c r="D15" s="147">
        <v>18.658000000000001</v>
      </c>
      <c r="E15" s="147">
        <v>18.658000000000001</v>
      </c>
      <c r="F15" s="147">
        <v>16.5</v>
      </c>
      <c r="G15" s="147">
        <v>16.5</v>
      </c>
      <c r="H15" s="147">
        <v>20.420000000000002</v>
      </c>
      <c r="I15" s="147">
        <v>20.420000000000002</v>
      </c>
      <c r="J15" s="147">
        <v>16.100000000000001</v>
      </c>
      <c r="K15" s="147">
        <v>29.16</v>
      </c>
      <c r="L15" s="147">
        <v>16</v>
      </c>
      <c r="M15" s="147">
        <v>16.7</v>
      </c>
      <c r="N15" s="147">
        <v>20.82</v>
      </c>
      <c r="O15" s="147">
        <v>16.475000000000001</v>
      </c>
      <c r="P15" s="147">
        <v>15.7</v>
      </c>
      <c r="Q15" s="147">
        <v>24.61</v>
      </c>
    </row>
    <row r="16" spans="1:17" x14ac:dyDescent="0.3">
      <c r="A16" s="1"/>
      <c r="B16" s="149" t="s">
        <v>223</v>
      </c>
      <c r="C16" s="147">
        <v>15</v>
      </c>
      <c r="D16" s="147">
        <v>18.957000000000001</v>
      </c>
      <c r="E16" s="147">
        <v>18.957000000000001</v>
      </c>
      <c r="F16" s="147">
        <v>16.100000000000001</v>
      </c>
      <c r="G16" s="147">
        <v>16.100000000000001</v>
      </c>
      <c r="H16" s="147">
        <v>20.49</v>
      </c>
      <c r="I16" s="147">
        <v>20.49</v>
      </c>
      <c r="J16" s="147">
        <v>16.100000000000001</v>
      </c>
      <c r="K16" s="147">
        <v>29.22</v>
      </c>
      <c r="L16" s="147">
        <v>15.9</v>
      </c>
      <c r="M16" s="147">
        <v>16.7</v>
      </c>
      <c r="N16" s="147">
        <v>20.67</v>
      </c>
      <c r="O16" s="147">
        <v>16.05</v>
      </c>
      <c r="P16" s="147">
        <v>15.7</v>
      </c>
      <c r="Q16" s="147">
        <v>24.41</v>
      </c>
    </row>
    <row r="17" spans="1:17" x14ac:dyDescent="0.3">
      <c r="A17" s="1"/>
      <c r="B17" s="149" t="s">
        <v>155</v>
      </c>
      <c r="C17" s="147">
        <v>17</v>
      </c>
      <c r="D17" s="147">
        <v>19.512</v>
      </c>
      <c r="E17" s="147">
        <v>19.512</v>
      </c>
      <c r="F17" s="147">
        <v>16.7</v>
      </c>
      <c r="G17" s="147">
        <v>16.7</v>
      </c>
      <c r="H17" s="147">
        <v>20.71</v>
      </c>
      <c r="I17" s="147">
        <v>20.71</v>
      </c>
      <c r="J17" s="147">
        <v>16.100000000000001</v>
      </c>
      <c r="K17" s="147">
        <v>29.76</v>
      </c>
      <c r="L17" s="147">
        <v>16.2</v>
      </c>
      <c r="M17" s="147">
        <v>16.899999999999999</v>
      </c>
      <c r="N17" s="147">
        <v>20.66</v>
      </c>
      <c r="O17" s="147">
        <v>16.399999999999999</v>
      </c>
      <c r="P17" s="147">
        <v>16.2</v>
      </c>
      <c r="Q17" s="147">
        <v>24.62</v>
      </c>
    </row>
    <row r="18" spans="1:17" x14ac:dyDescent="0.3">
      <c r="A18" s="1"/>
      <c r="B18" s="149" t="s">
        <v>218</v>
      </c>
      <c r="C18" s="147">
        <v>17</v>
      </c>
      <c r="D18" s="147">
        <v>22.234000000000002</v>
      </c>
      <c r="E18" s="147">
        <v>22.234000000000002</v>
      </c>
      <c r="F18" s="147">
        <v>16.8</v>
      </c>
      <c r="G18" s="147">
        <v>16.8</v>
      </c>
      <c r="H18" s="147">
        <v>20.97</v>
      </c>
      <c r="I18" s="147">
        <v>20.97</v>
      </c>
      <c r="J18" s="147">
        <v>16.5</v>
      </c>
      <c r="K18" s="147">
        <v>32.06</v>
      </c>
      <c r="L18" s="147">
        <v>16.2</v>
      </c>
      <c r="M18" s="147">
        <v>17.2</v>
      </c>
      <c r="N18" s="147">
        <v>20.81</v>
      </c>
      <c r="O18" s="147">
        <v>16.574999999999999</v>
      </c>
      <c r="P18" s="147">
        <v>16.399999999999999</v>
      </c>
      <c r="Q18" s="147">
        <v>25.3</v>
      </c>
    </row>
    <row r="19" spans="1:17" x14ac:dyDescent="0.3">
      <c r="A19" s="1"/>
      <c r="B19" s="149" t="s">
        <v>351</v>
      </c>
      <c r="C19" s="147">
        <v>20</v>
      </c>
      <c r="D19" s="147">
        <v>24.047000000000001</v>
      </c>
      <c r="E19" s="147">
        <v>24.047000000000001</v>
      </c>
      <c r="F19" s="147">
        <v>17.3</v>
      </c>
      <c r="G19" s="147">
        <v>17.3</v>
      </c>
      <c r="H19" s="147">
        <v>20.89</v>
      </c>
      <c r="I19" s="147">
        <v>20.89</v>
      </c>
      <c r="J19" s="147">
        <v>16.899999999999999</v>
      </c>
      <c r="K19" s="147">
        <v>31.25</v>
      </c>
      <c r="L19" s="147">
        <v>16.899999999999999</v>
      </c>
      <c r="M19" s="147">
        <v>17.8</v>
      </c>
      <c r="N19" s="147">
        <v>21.06</v>
      </c>
      <c r="O19" s="147">
        <v>16.95</v>
      </c>
      <c r="P19" s="147">
        <v>16.8</v>
      </c>
      <c r="Q19" s="147">
        <v>27.42</v>
      </c>
    </row>
    <row r="20" spans="1:17" x14ac:dyDescent="0.3">
      <c r="A20" s="1"/>
      <c r="B20" s="149" t="s">
        <v>1674</v>
      </c>
      <c r="C20" s="147">
        <v>25</v>
      </c>
      <c r="D20" s="147">
        <v>22.88</v>
      </c>
      <c r="E20" s="147">
        <v>22.88</v>
      </c>
      <c r="F20" s="147">
        <v>17.399999999999999</v>
      </c>
      <c r="G20" s="147">
        <v>17.399999999999999</v>
      </c>
      <c r="H20" s="147">
        <v>21.24</v>
      </c>
      <c r="I20" s="147">
        <v>21.24</v>
      </c>
      <c r="J20" s="147">
        <v>16.600000000000001</v>
      </c>
      <c r="K20" s="147">
        <v>31.08</v>
      </c>
      <c r="L20" s="147">
        <v>17.100000000000001</v>
      </c>
      <c r="M20" s="147">
        <v>18.2</v>
      </c>
      <c r="N20" s="147">
        <v>21.38</v>
      </c>
      <c r="O20" s="147">
        <v>16.725000000000001</v>
      </c>
      <c r="P20" s="147">
        <v>17.2</v>
      </c>
      <c r="Q20" s="147">
        <v>28.64</v>
      </c>
    </row>
    <row r="21" spans="1:17" x14ac:dyDescent="0.3">
      <c r="A21" s="1"/>
      <c r="B21" s="149" t="s">
        <v>219</v>
      </c>
      <c r="C21" s="147">
        <v>27</v>
      </c>
      <c r="D21" s="147">
        <v>22.484999999999999</v>
      </c>
      <c r="E21" s="147">
        <v>22.484999999999999</v>
      </c>
      <c r="F21" s="147">
        <v>17.8</v>
      </c>
      <c r="G21" s="147">
        <v>17.8</v>
      </c>
      <c r="H21" s="147">
        <v>21.38</v>
      </c>
      <c r="I21" s="147">
        <v>21.38</v>
      </c>
      <c r="J21" s="147">
        <v>16.8</v>
      </c>
      <c r="K21" s="147">
        <v>31.07</v>
      </c>
      <c r="L21" s="147">
        <v>17.7</v>
      </c>
      <c r="M21" s="147">
        <v>18.100000000000001</v>
      </c>
      <c r="N21" s="147">
        <v>21.56</v>
      </c>
      <c r="O21" s="147">
        <v>17.225000000000001</v>
      </c>
      <c r="P21" s="147">
        <v>17.2</v>
      </c>
      <c r="Q21" s="147">
        <v>29.61</v>
      </c>
    </row>
    <row r="22" spans="1:17" x14ac:dyDescent="0.3">
      <c r="A22" s="1"/>
      <c r="B22" s="149" t="s">
        <v>1675</v>
      </c>
      <c r="C22" s="147">
        <v>26</v>
      </c>
      <c r="D22" s="147">
        <v>22.186</v>
      </c>
      <c r="E22" s="147">
        <v>22.186</v>
      </c>
      <c r="F22" s="147">
        <v>17.3</v>
      </c>
      <c r="G22" s="147">
        <v>17.3</v>
      </c>
      <c r="H22" s="147">
        <v>21.92</v>
      </c>
      <c r="I22" s="147">
        <v>21.92</v>
      </c>
      <c r="J22" s="147">
        <v>16.600000000000001</v>
      </c>
      <c r="K22" s="147">
        <v>31.17</v>
      </c>
      <c r="L22" s="147">
        <v>17.3</v>
      </c>
      <c r="M22" s="147">
        <v>17.899999999999999</v>
      </c>
      <c r="N22" s="147">
        <v>21.71</v>
      </c>
      <c r="O22" s="147">
        <v>17.399999999999999</v>
      </c>
      <c r="P22" s="147">
        <v>16.600000000000001</v>
      </c>
      <c r="Q22" s="147">
        <v>31.09</v>
      </c>
    </row>
    <row r="23" spans="1:17" x14ac:dyDescent="0.3">
      <c r="A23" s="1"/>
      <c r="B23" s="149" t="s">
        <v>343</v>
      </c>
      <c r="C23" s="147">
        <v>25</v>
      </c>
      <c r="D23" s="147">
        <v>21.658000000000001</v>
      </c>
      <c r="E23" s="147">
        <v>21.658000000000001</v>
      </c>
      <c r="F23" s="147">
        <v>17.3</v>
      </c>
      <c r="G23" s="147">
        <v>17.3</v>
      </c>
      <c r="H23" s="147">
        <v>22.4</v>
      </c>
      <c r="I23" s="147">
        <v>22.4</v>
      </c>
      <c r="J23" s="147">
        <v>16.8</v>
      </c>
      <c r="K23" s="147">
        <v>31.28</v>
      </c>
      <c r="L23" s="147">
        <v>17</v>
      </c>
      <c r="M23" s="147">
        <v>17.7</v>
      </c>
      <c r="N23" s="147">
        <v>21.68</v>
      </c>
      <c r="O23" s="147">
        <v>17.425000000000001</v>
      </c>
      <c r="P23" s="147">
        <v>17.100000000000001</v>
      </c>
      <c r="Q23" s="147">
        <v>32.5</v>
      </c>
    </row>
    <row r="24" spans="1:17" x14ac:dyDescent="0.3">
      <c r="A24" s="1"/>
      <c r="B24" s="149" t="s">
        <v>1676</v>
      </c>
      <c r="C24" s="147">
        <v>24</v>
      </c>
      <c r="D24" s="147">
        <v>21.248000000000001</v>
      </c>
      <c r="E24" s="147">
        <v>21.248000000000001</v>
      </c>
      <c r="F24" s="147">
        <v>17.3</v>
      </c>
      <c r="G24" s="147">
        <v>17.3</v>
      </c>
      <c r="H24" s="147">
        <v>22.13</v>
      </c>
      <c r="I24" s="147">
        <v>22.13</v>
      </c>
      <c r="J24" s="147">
        <v>16.600000000000001</v>
      </c>
      <c r="K24" s="147">
        <v>31.21</v>
      </c>
      <c r="L24" s="147">
        <v>17.100000000000001</v>
      </c>
      <c r="M24" s="147">
        <v>17.600000000000001</v>
      </c>
      <c r="N24" s="147">
        <v>21.76</v>
      </c>
      <c r="O24" s="147">
        <v>17.55</v>
      </c>
      <c r="P24" s="147">
        <v>16.600000000000001</v>
      </c>
      <c r="Q24" s="147">
        <v>32.479999999999997</v>
      </c>
    </row>
    <row r="25" spans="1:17" x14ac:dyDescent="0.3">
      <c r="A25" s="1"/>
      <c r="B25" s="149" t="s">
        <v>251</v>
      </c>
      <c r="C25" s="147">
        <v>20</v>
      </c>
      <c r="D25" s="147">
        <v>20.728000000000002</v>
      </c>
      <c r="E25" s="147">
        <v>20.728000000000002</v>
      </c>
      <c r="F25" s="147">
        <v>16.899999999999999</v>
      </c>
      <c r="G25" s="147">
        <v>16.899999999999999</v>
      </c>
      <c r="H25" s="147">
        <v>21.78</v>
      </c>
      <c r="I25" s="147">
        <v>21.78</v>
      </c>
      <c r="J25" s="147">
        <v>16.600000000000001</v>
      </c>
      <c r="K25" s="147">
        <v>30.9</v>
      </c>
      <c r="L25" s="147">
        <v>16.8</v>
      </c>
      <c r="M25" s="147">
        <v>17.399999999999999</v>
      </c>
      <c r="N25" s="147">
        <v>21.6</v>
      </c>
      <c r="O25" s="147">
        <v>16.899999999999999</v>
      </c>
      <c r="P25" s="147">
        <v>16.3</v>
      </c>
      <c r="Q25" s="147">
        <v>32.46</v>
      </c>
    </row>
    <row r="26" spans="1:17" x14ac:dyDescent="0.3">
      <c r="A26" s="1"/>
      <c r="B26" s="149" t="s">
        <v>156</v>
      </c>
      <c r="C26" s="147">
        <v>18</v>
      </c>
      <c r="D26" s="147">
        <v>20.414999999999999</v>
      </c>
      <c r="E26" s="147">
        <v>20.414999999999999</v>
      </c>
      <c r="F26" s="147">
        <v>16.8</v>
      </c>
      <c r="G26" s="147">
        <v>16.8</v>
      </c>
      <c r="H26" s="147">
        <v>21.97</v>
      </c>
      <c r="I26" s="147">
        <v>21.97</v>
      </c>
      <c r="J26" s="147">
        <v>16.100000000000001</v>
      </c>
      <c r="K26" s="147">
        <v>31.48</v>
      </c>
      <c r="L26" s="147">
        <v>16.399999999999999</v>
      </c>
      <c r="M26" s="147">
        <v>17.100000000000001</v>
      </c>
      <c r="N26" s="147">
        <v>21.35</v>
      </c>
      <c r="O26" s="147">
        <v>16.600000000000001</v>
      </c>
      <c r="P26" s="147">
        <v>16</v>
      </c>
      <c r="Q26" s="147">
        <v>32.24</v>
      </c>
    </row>
    <row r="27" spans="1:17" x14ac:dyDescent="0.3">
      <c r="A27" s="1"/>
      <c r="B27" s="149" t="s">
        <v>224</v>
      </c>
      <c r="C27" s="147">
        <v>17</v>
      </c>
      <c r="D27" s="147">
        <v>19.721</v>
      </c>
      <c r="E27" s="147">
        <v>19.721</v>
      </c>
      <c r="F27" s="147">
        <v>16.600000000000001</v>
      </c>
      <c r="G27" s="147">
        <v>16.600000000000001</v>
      </c>
      <c r="H27" s="147">
        <v>21.6</v>
      </c>
      <c r="I27" s="147">
        <v>21.6</v>
      </c>
      <c r="J27" s="147">
        <v>16.3</v>
      </c>
      <c r="K27" s="147">
        <v>30.43</v>
      </c>
      <c r="L27" s="147">
        <v>16</v>
      </c>
      <c r="M27" s="147">
        <v>16.8</v>
      </c>
      <c r="N27" s="147">
        <v>21.06</v>
      </c>
      <c r="O27" s="147">
        <v>16.574999999999999</v>
      </c>
      <c r="P27" s="147">
        <v>15.6</v>
      </c>
      <c r="Q27" s="147">
        <v>29.88</v>
      </c>
    </row>
    <row r="28" spans="1:17" x14ac:dyDescent="0.3">
      <c r="A28" s="1"/>
      <c r="B28" s="149" t="s">
        <v>1677</v>
      </c>
      <c r="C28" s="147">
        <v>18</v>
      </c>
      <c r="D28" s="147">
        <v>18.853000000000002</v>
      </c>
      <c r="E28" s="147">
        <v>18.853000000000002</v>
      </c>
      <c r="F28" s="147">
        <v>16.600000000000001</v>
      </c>
      <c r="G28" s="147">
        <v>16.600000000000001</v>
      </c>
      <c r="H28" s="147">
        <v>21.27</v>
      </c>
      <c r="I28" s="147">
        <v>21.27</v>
      </c>
      <c r="J28" s="147">
        <v>16.2</v>
      </c>
      <c r="K28" s="147">
        <v>29.31</v>
      </c>
      <c r="L28" s="147">
        <v>15.9</v>
      </c>
      <c r="M28" s="147">
        <v>16.7</v>
      </c>
      <c r="N28" s="147">
        <v>20.81</v>
      </c>
      <c r="O28" s="147">
        <v>16.324999999999999</v>
      </c>
      <c r="P28" s="147">
        <v>15.4</v>
      </c>
      <c r="Q28" s="147">
        <v>27.93</v>
      </c>
    </row>
    <row r="29" spans="1:17" x14ac:dyDescent="0.3">
      <c r="A29" s="1"/>
      <c r="B29" s="149" t="s">
        <v>1678</v>
      </c>
      <c r="C29" s="147">
        <v>17</v>
      </c>
      <c r="D29" s="147">
        <v>19.13</v>
      </c>
      <c r="E29" s="147">
        <v>19.13</v>
      </c>
      <c r="F29" s="147">
        <v>16.3</v>
      </c>
      <c r="G29" s="147">
        <v>16.3</v>
      </c>
      <c r="H29" s="147">
        <v>20.67</v>
      </c>
      <c r="I29" s="147">
        <v>20.67</v>
      </c>
      <c r="J29" s="147">
        <v>16.2</v>
      </c>
      <c r="K29" s="147">
        <v>28.93</v>
      </c>
      <c r="L29" s="147">
        <v>15.8</v>
      </c>
      <c r="M29" s="147">
        <v>16.600000000000001</v>
      </c>
      <c r="N29" s="147">
        <v>20.68</v>
      </c>
      <c r="O29" s="147">
        <v>16.175000000000001</v>
      </c>
      <c r="P29" s="147">
        <v>15.2</v>
      </c>
      <c r="Q29" s="147">
        <v>27.07</v>
      </c>
    </row>
    <row r="30" spans="1:17" x14ac:dyDescent="0.3">
      <c r="A30" s="1"/>
      <c r="B30" s="149" t="s">
        <v>1679</v>
      </c>
      <c r="C30" s="147">
        <v>16</v>
      </c>
      <c r="D30" s="147">
        <v>19.443000000000001</v>
      </c>
      <c r="E30" s="147">
        <v>19.443000000000001</v>
      </c>
      <c r="F30" s="147">
        <v>16.5</v>
      </c>
      <c r="G30" s="147">
        <v>16.5</v>
      </c>
      <c r="H30" s="147">
        <v>20.34</v>
      </c>
      <c r="I30" s="147">
        <v>20.34</v>
      </c>
      <c r="J30" s="147">
        <v>16.2</v>
      </c>
      <c r="K30" s="147">
        <v>28.9</v>
      </c>
      <c r="L30" s="147">
        <v>15.9</v>
      </c>
      <c r="M30" s="147">
        <v>16.100000000000001</v>
      </c>
      <c r="N30" s="147">
        <v>20.58</v>
      </c>
      <c r="O30" s="147">
        <v>16.125</v>
      </c>
      <c r="P30" s="147">
        <v>15.2</v>
      </c>
      <c r="Q30" s="147">
        <v>26.27</v>
      </c>
    </row>
    <row r="31" spans="1:17" x14ac:dyDescent="0.3">
      <c r="A31" s="1"/>
      <c r="B31" s="149" t="s">
        <v>258</v>
      </c>
      <c r="C31" s="147">
        <v>16</v>
      </c>
      <c r="D31" s="147">
        <v>19.943000000000001</v>
      </c>
      <c r="E31" s="147">
        <v>19.943000000000001</v>
      </c>
      <c r="F31" s="147">
        <v>16.8</v>
      </c>
      <c r="G31" s="147">
        <v>16.8</v>
      </c>
      <c r="H31" s="147">
        <v>20.190000000000001</v>
      </c>
      <c r="I31" s="147">
        <v>20.190000000000001</v>
      </c>
      <c r="J31" s="147">
        <v>16.2</v>
      </c>
      <c r="K31" s="147">
        <v>29.1</v>
      </c>
      <c r="L31" s="147">
        <v>15.8</v>
      </c>
      <c r="M31" s="147">
        <v>16</v>
      </c>
      <c r="N31" s="147">
        <v>20.5</v>
      </c>
      <c r="O31" s="147">
        <v>16.175000000000001</v>
      </c>
      <c r="P31" s="147">
        <v>15.2</v>
      </c>
      <c r="Q31" s="147">
        <v>25.99</v>
      </c>
    </row>
    <row r="32" spans="1:17" x14ac:dyDescent="0.3">
      <c r="A32" s="1"/>
      <c r="B32" s="149" t="s">
        <v>1680</v>
      </c>
      <c r="C32" s="147">
        <v>17</v>
      </c>
      <c r="D32" s="147">
        <v>19.651</v>
      </c>
      <c r="E32" s="147">
        <v>19.651</v>
      </c>
      <c r="F32" s="147">
        <v>16.899999999999999</v>
      </c>
      <c r="G32" s="147">
        <v>16.899999999999999</v>
      </c>
      <c r="H32" s="147">
        <v>19.97</v>
      </c>
      <c r="I32" s="147">
        <v>19.97</v>
      </c>
      <c r="J32" s="147">
        <v>16.3</v>
      </c>
      <c r="K32" s="147">
        <v>29.23</v>
      </c>
      <c r="L32" s="147">
        <v>15.7</v>
      </c>
      <c r="M32" s="147">
        <v>16.399999999999999</v>
      </c>
      <c r="N32" s="147">
        <v>20.420000000000002</v>
      </c>
      <c r="O32" s="147">
        <v>16.25</v>
      </c>
      <c r="P32" s="147">
        <v>15.2</v>
      </c>
      <c r="Q32" s="147">
        <v>25.8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1682</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1683</v>
      </c>
      <c r="E7" s="3" t="s">
        <v>1684</v>
      </c>
      <c r="F7" s="3" t="s">
        <v>1685</v>
      </c>
      <c r="G7" s="3" t="s">
        <v>8</v>
      </c>
      <c r="H7" s="3" t="s">
        <v>1580</v>
      </c>
    </row>
    <row r="8" spans="1:8" x14ac:dyDescent="0.3">
      <c r="A8" s="1"/>
      <c r="B8" s="4" t="s">
        <v>48</v>
      </c>
      <c r="C8" s="150" t="s">
        <v>253</v>
      </c>
      <c r="D8" s="150" t="s">
        <v>1686</v>
      </c>
      <c r="E8" s="147">
        <v>130</v>
      </c>
      <c r="F8" s="4" t="s">
        <v>342</v>
      </c>
      <c r="G8" s="4" t="s">
        <v>1687</v>
      </c>
      <c r="H8" s="151"/>
    </row>
    <row r="9" spans="1:8" x14ac:dyDescent="0.3">
      <c r="A9" s="1"/>
      <c r="B9" s="4" t="s">
        <v>48</v>
      </c>
      <c r="C9" s="150" t="s">
        <v>61</v>
      </c>
      <c r="D9" s="150" t="s">
        <v>1688</v>
      </c>
      <c r="E9" s="147">
        <v>339.8</v>
      </c>
      <c r="F9" s="4" t="s">
        <v>342</v>
      </c>
      <c r="G9" s="4" t="s">
        <v>1687</v>
      </c>
      <c r="H9" s="151"/>
    </row>
    <row r="10" spans="1:8" x14ac:dyDescent="0.3">
      <c r="A10" s="1"/>
      <c r="B10" s="4" t="s">
        <v>48</v>
      </c>
      <c r="C10" s="150" t="s">
        <v>68</v>
      </c>
      <c r="D10" s="150" t="s">
        <v>1689</v>
      </c>
      <c r="E10" s="147">
        <v>3942.3150000000001</v>
      </c>
      <c r="F10" s="4" t="s">
        <v>342</v>
      </c>
      <c r="G10" s="4" t="s">
        <v>1687</v>
      </c>
      <c r="H10" s="151"/>
    </row>
    <row r="11" spans="1:8" x14ac:dyDescent="0.3">
      <c r="A11" s="1"/>
      <c r="B11" s="4" t="s">
        <v>48</v>
      </c>
      <c r="C11" s="150" t="s">
        <v>77</v>
      </c>
      <c r="D11" s="150" t="s">
        <v>1690</v>
      </c>
      <c r="E11" s="147">
        <v>2380</v>
      </c>
      <c r="F11" s="4" t="s">
        <v>342</v>
      </c>
      <c r="G11" s="4" t="s">
        <v>1687</v>
      </c>
      <c r="H11" s="151"/>
    </row>
    <row r="12" spans="1:8" x14ac:dyDescent="0.3">
      <c r="A12" s="1"/>
      <c r="B12" s="4" t="s">
        <v>48</v>
      </c>
      <c r="C12" s="150" t="s">
        <v>80</v>
      </c>
      <c r="D12" s="150" t="s">
        <v>1691</v>
      </c>
      <c r="E12" s="147">
        <v>3737</v>
      </c>
      <c r="F12" s="4" t="s">
        <v>342</v>
      </c>
      <c r="G12" s="4" t="s">
        <v>1687</v>
      </c>
      <c r="H12" s="151"/>
    </row>
    <row r="13" spans="1:8" x14ac:dyDescent="0.3">
      <c r="A13" s="1"/>
      <c r="B13" s="4" t="s">
        <v>48</v>
      </c>
      <c r="C13" s="150" t="s">
        <v>80</v>
      </c>
      <c r="D13" s="150" t="s">
        <v>1692</v>
      </c>
      <c r="E13" s="147">
        <v>1337</v>
      </c>
      <c r="F13" s="4" t="s">
        <v>342</v>
      </c>
      <c r="G13" s="4" t="s">
        <v>1687</v>
      </c>
      <c r="H13" s="151"/>
    </row>
    <row r="14" spans="1:8" x14ac:dyDescent="0.3">
      <c r="A14" s="1"/>
      <c r="B14" s="4" t="s">
        <v>48</v>
      </c>
      <c r="C14" s="150" t="s">
        <v>107</v>
      </c>
      <c r="D14" s="150" t="s">
        <v>1693</v>
      </c>
      <c r="E14" s="147">
        <v>1970</v>
      </c>
      <c r="F14" s="4" t="s">
        <v>342</v>
      </c>
      <c r="G14" s="4" t="s">
        <v>1687</v>
      </c>
      <c r="H14" s="151"/>
    </row>
    <row r="15" spans="1:8" x14ac:dyDescent="0.3">
      <c r="A15" s="1"/>
      <c r="B15" s="4" t="s">
        <v>48</v>
      </c>
      <c r="C15" s="150" t="s">
        <v>126</v>
      </c>
      <c r="D15" s="150" t="s">
        <v>1694</v>
      </c>
      <c r="E15" s="147">
        <v>1275</v>
      </c>
      <c r="F15" s="4" t="s">
        <v>342</v>
      </c>
      <c r="G15" s="4" t="s">
        <v>1687</v>
      </c>
      <c r="H15" s="151"/>
    </row>
    <row r="16" spans="1:8" x14ac:dyDescent="0.3">
      <c r="A16" s="1"/>
      <c r="B16" s="4" t="s">
        <v>48</v>
      </c>
      <c r="C16" s="150" t="s">
        <v>130</v>
      </c>
      <c r="D16" s="150" t="s">
        <v>1695</v>
      </c>
      <c r="E16" s="147">
        <v>665.44</v>
      </c>
      <c r="F16" s="4" t="s">
        <v>342</v>
      </c>
      <c r="G16" s="4" t="s">
        <v>1687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1696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44</v>
      </c>
      <c r="B5" s="197" t="s">
        <v>608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660</v>
      </c>
      <c r="D6" s="225" t="s">
        <v>661</v>
      </c>
      <c r="E6" s="225" t="s">
        <v>662</v>
      </c>
      <c r="F6" s="225" t="s">
        <v>663</v>
      </c>
      <c r="G6" s="225" t="s">
        <v>658</v>
      </c>
      <c r="H6" s="225" t="s">
        <v>630</v>
      </c>
      <c r="I6" s="225" t="s">
        <v>651</v>
      </c>
      <c r="J6" s="225"/>
      <c r="K6" s="225" t="s">
        <v>631</v>
      </c>
      <c r="L6" s="225" t="s">
        <v>68</v>
      </c>
      <c r="M6" s="225"/>
      <c r="N6" s="225"/>
      <c r="O6" s="225"/>
      <c r="P6" s="225"/>
      <c r="Q6" s="225" t="s">
        <v>632</v>
      </c>
      <c r="R6" s="225" t="s">
        <v>335</v>
      </c>
      <c r="S6" s="225" t="s">
        <v>633</v>
      </c>
      <c r="T6" s="225" t="s">
        <v>654</v>
      </c>
      <c r="U6" s="225" t="s">
        <v>80</v>
      </c>
      <c r="V6" s="225"/>
      <c r="W6" s="225" t="s">
        <v>634</v>
      </c>
      <c r="X6" s="225" t="s">
        <v>655</v>
      </c>
      <c r="Y6" s="225" t="s">
        <v>642</v>
      </c>
      <c r="Z6" s="225" t="s">
        <v>107</v>
      </c>
      <c r="AA6" s="225"/>
      <c r="AB6" s="225"/>
      <c r="AC6" s="225"/>
      <c r="AD6" s="225" t="s">
        <v>643</v>
      </c>
      <c r="AE6" s="225" t="s">
        <v>31</v>
      </c>
      <c r="AF6" s="225" t="s">
        <v>644</v>
      </c>
      <c r="AG6" s="225" t="s">
        <v>401</v>
      </c>
      <c r="AH6" s="225"/>
      <c r="AI6" s="225"/>
      <c r="AJ6" s="225"/>
      <c r="AK6" s="225"/>
      <c r="AL6" s="225"/>
      <c r="AM6" s="225"/>
      <c r="AN6" s="225"/>
      <c r="AO6" s="225"/>
      <c r="AP6" s="225" t="s">
        <v>656</v>
      </c>
      <c r="AQ6" s="225" t="s">
        <v>645</v>
      </c>
    </row>
    <row r="7" spans="1:43" ht="57" customHeight="1" x14ac:dyDescent="0.3">
      <c r="A7" s="197"/>
      <c r="B7" s="197"/>
      <c r="C7" s="9" t="s">
        <v>1697</v>
      </c>
      <c r="D7" s="9" t="s">
        <v>1698</v>
      </c>
      <c r="E7" s="9" t="s">
        <v>1699</v>
      </c>
      <c r="F7" s="9" t="s">
        <v>1700</v>
      </c>
      <c r="G7" s="9" t="s">
        <v>1701</v>
      </c>
      <c r="H7" s="9" t="s">
        <v>1702</v>
      </c>
      <c r="I7" s="9" t="s">
        <v>1703</v>
      </c>
      <c r="J7" s="9" t="s">
        <v>1704</v>
      </c>
      <c r="K7" s="9" t="s">
        <v>1705</v>
      </c>
      <c r="L7" s="9" t="s">
        <v>1706</v>
      </c>
      <c r="M7" s="9" t="s">
        <v>1707</v>
      </c>
      <c r="N7" s="9" t="s">
        <v>1708</v>
      </c>
      <c r="O7" s="9" t="s">
        <v>1709</v>
      </c>
      <c r="P7" s="9" t="s">
        <v>1710</v>
      </c>
      <c r="Q7" s="9" t="s">
        <v>1711</v>
      </c>
      <c r="R7" s="9" t="s">
        <v>1712</v>
      </c>
      <c r="S7" s="9" t="s">
        <v>1713</v>
      </c>
      <c r="T7" s="9" t="s">
        <v>1714</v>
      </c>
      <c r="U7" s="9" t="s">
        <v>1715</v>
      </c>
      <c r="V7" s="9" t="s">
        <v>1716</v>
      </c>
      <c r="W7" s="9" t="s">
        <v>1717</v>
      </c>
      <c r="X7" s="9" t="s">
        <v>1718</v>
      </c>
      <c r="Y7" s="9" t="s">
        <v>1719</v>
      </c>
      <c r="Z7" s="9" t="s">
        <v>1720</v>
      </c>
      <c r="AA7" s="9" t="s">
        <v>1721</v>
      </c>
      <c r="AB7" s="9" t="s">
        <v>1722</v>
      </c>
      <c r="AC7" s="9" t="s">
        <v>1723</v>
      </c>
      <c r="AD7" s="9" t="s">
        <v>1724</v>
      </c>
      <c r="AE7" s="9" t="s">
        <v>1725</v>
      </c>
      <c r="AF7" s="9" t="s">
        <v>1726</v>
      </c>
      <c r="AG7" s="9" t="s">
        <v>1727</v>
      </c>
      <c r="AH7" s="9" t="s">
        <v>1728</v>
      </c>
      <c r="AI7" s="9" t="s">
        <v>1729</v>
      </c>
      <c r="AJ7" s="9" t="s">
        <v>1730</v>
      </c>
      <c r="AK7" s="9" t="s">
        <v>1731</v>
      </c>
      <c r="AL7" s="9" t="s">
        <v>1732</v>
      </c>
      <c r="AM7" s="9" t="s">
        <v>1733</v>
      </c>
      <c r="AN7" s="9" t="s">
        <v>1734</v>
      </c>
      <c r="AO7" s="9" t="s">
        <v>1735</v>
      </c>
      <c r="AP7" s="9" t="s">
        <v>1736</v>
      </c>
      <c r="AQ7" s="9" t="s">
        <v>1737</v>
      </c>
    </row>
    <row r="8" spans="1:43" ht="24" customHeight="1" x14ac:dyDescent="0.3">
      <c r="A8" s="13" t="s">
        <v>48</v>
      </c>
      <c r="B8" s="13" t="s">
        <v>828</v>
      </c>
      <c r="C8" s="152">
        <v>24</v>
      </c>
      <c r="D8" s="152">
        <v>56.31</v>
      </c>
      <c r="E8" s="152">
        <v>13.17</v>
      </c>
      <c r="F8" s="152">
        <v>24.35</v>
      </c>
      <c r="G8" s="152">
        <v>20.595590000000001</v>
      </c>
      <c r="H8" s="152"/>
      <c r="I8" s="152">
        <v>7.66</v>
      </c>
      <c r="J8" s="152">
        <v>9.1199999999999992</v>
      </c>
      <c r="K8" s="152">
        <v>7.0069999999999997</v>
      </c>
      <c r="L8" s="152">
        <v>8.4</v>
      </c>
      <c r="M8" s="152">
        <v>8.4</v>
      </c>
      <c r="N8" s="152">
        <v>8.4</v>
      </c>
      <c r="O8" s="152">
        <v>8.4</v>
      </c>
      <c r="P8" s="152"/>
      <c r="Q8" s="152"/>
      <c r="R8" s="152">
        <v>9</v>
      </c>
      <c r="S8" s="152">
        <v>9</v>
      </c>
      <c r="T8" s="152"/>
      <c r="U8" s="152"/>
      <c r="V8" s="152"/>
      <c r="W8" s="152"/>
      <c r="X8" s="152"/>
      <c r="Y8" s="152"/>
      <c r="Z8" s="152">
        <v>3.9136500000000001</v>
      </c>
      <c r="AA8" s="152">
        <v>1.29837</v>
      </c>
      <c r="AB8" s="152"/>
      <c r="AC8" s="152"/>
      <c r="AD8" s="152"/>
      <c r="AE8" s="152">
        <v>8.7889999999999997</v>
      </c>
      <c r="AF8" s="152">
        <v>8.7889999999999997</v>
      </c>
      <c r="AG8" s="152">
        <v>480.34127000000001</v>
      </c>
      <c r="AH8" s="152">
        <v>0</v>
      </c>
      <c r="AI8" s="152">
        <v>448.31851999999998</v>
      </c>
      <c r="AJ8" s="152">
        <v>416.29575999999997</v>
      </c>
      <c r="AK8" s="152">
        <v>403.48665999999997</v>
      </c>
      <c r="AL8" s="152">
        <v>294.16187000000002</v>
      </c>
      <c r="AM8" s="152">
        <v>294.16187000000002</v>
      </c>
      <c r="AN8" s="152">
        <v>384.27301</v>
      </c>
      <c r="AO8" s="152">
        <v>384.27301</v>
      </c>
      <c r="AP8" s="152"/>
      <c r="AQ8" s="152"/>
    </row>
    <row r="9" spans="1:43" ht="24" customHeight="1" x14ac:dyDescent="0.3">
      <c r="A9" s="16" t="s">
        <v>48</v>
      </c>
      <c r="B9" s="16" t="s">
        <v>829</v>
      </c>
      <c r="C9" s="153">
        <v>24</v>
      </c>
      <c r="D9" s="153">
        <v>56.29</v>
      </c>
      <c r="E9" s="153">
        <v>11.53</v>
      </c>
      <c r="F9" s="153">
        <v>24.75</v>
      </c>
      <c r="G9" s="153">
        <v>20.595590000000001</v>
      </c>
      <c r="H9" s="153"/>
      <c r="I9" s="153">
        <v>6.99</v>
      </c>
      <c r="J9" s="153">
        <v>8.2100000000000009</v>
      </c>
      <c r="K9" s="153">
        <v>7.0970000000000004</v>
      </c>
      <c r="L9" s="153">
        <v>7.9</v>
      </c>
      <c r="M9" s="153">
        <v>7.9</v>
      </c>
      <c r="N9" s="153">
        <v>7.9</v>
      </c>
      <c r="O9" s="153">
        <v>7.9</v>
      </c>
      <c r="P9" s="153"/>
      <c r="Q9" s="153"/>
      <c r="R9" s="153">
        <v>9</v>
      </c>
      <c r="S9" s="153">
        <v>9</v>
      </c>
      <c r="T9" s="153"/>
      <c r="U9" s="153"/>
      <c r="V9" s="153"/>
      <c r="W9" s="153"/>
      <c r="X9" s="153"/>
      <c r="Y9" s="153"/>
      <c r="Z9" s="153">
        <v>3.0645600000000002</v>
      </c>
      <c r="AA9" s="153">
        <v>2.9445000000000001</v>
      </c>
      <c r="AB9" s="153"/>
      <c r="AC9" s="153"/>
      <c r="AD9" s="153"/>
      <c r="AE9" s="153">
        <v>7.3369999999999997</v>
      </c>
      <c r="AF9" s="153">
        <v>7.3369999999999997</v>
      </c>
      <c r="AG9" s="153">
        <v>480.34127000000001</v>
      </c>
      <c r="AH9" s="153">
        <v>0</v>
      </c>
      <c r="AI9" s="153">
        <v>448.31851999999998</v>
      </c>
      <c r="AJ9" s="153">
        <v>416.29575999999997</v>
      </c>
      <c r="AK9" s="153">
        <v>403.48665999999997</v>
      </c>
      <c r="AL9" s="153">
        <v>294.16187000000002</v>
      </c>
      <c r="AM9" s="153">
        <v>294.16187000000002</v>
      </c>
      <c r="AN9" s="153">
        <v>384.27301</v>
      </c>
      <c r="AO9" s="153">
        <v>384.27301</v>
      </c>
      <c r="AP9" s="153"/>
      <c r="AQ9" s="153"/>
    </row>
    <row r="10" spans="1:43" ht="24" customHeight="1" x14ac:dyDescent="0.3">
      <c r="A10" s="16" t="s">
        <v>48</v>
      </c>
      <c r="B10" s="16" t="s">
        <v>830</v>
      </c>
      <c r="C10" s="153">
        <v>24</v>
      </c>
      <c r="D10" s="153">
        <v>56.31</v>
      </c>
      <c r="E10" s="153">
        <v>11.07</v>
      </c>
      <c r="F10" s="153">
        <v>24.66</v>
      </c>
      <c r="G10" s="153">
        <v>20.595590000000001</v>
      </c>
      <c r="H10" s="153"/>
      <c r="I10" s="153">
        <v>6.78</v>
      </c>
      <c r="J10" s="153">
        <v>8.82</v>
      </c>
      <c r="K10" s="153">
        <v>7.3449999999999998</v>
      </c>
      <c r="L10" s="153">
        <v>8.3000000000000007</v>
      </c>
      <c r="M10" s="153">
        <v>8.3000000000000007</v>
      </c>
      <c r="N10" s="153">
        <v>8.3000000000000007</v>
      </c>
      <c r="O10" s="153">
        <v>8.3000000000000007</v>
      </c>
      <c r="P10" s="153"/>
      <c r="Q10" s="153"/>
      <c r="R10" s="153">
        <v>9</v>
      </c>
      <c r="S10" s="153">
        <v>9</v>
      </c>
      <c r="T10" s="153"/>
      <c r="U10" s="153"/>
      <c r="V10" s="153"/>
      <c r="W10" s="153"/>
      <c r="X10" s="153"/>
      <c r="Y10" s="153"/>
      <c r="Z10" s="153">
        <v>4.2514000000000003</v>
      </c>
      <c r="AA10" s="153">
        <v>3.6187</v>
      </c>
      <c r="AB10" s="153"/>
      <c r="AC10" s="153"/>
      <c r="AD10" s="153"/>
      <c r="AE10" s="153">
        <v>7.4690000000000003</v>
      </c>
      <c r="AF10" s="153">
        <v>7.4690000000000003</v>
      </c>
      <c r="AG10" s="153">
        <v>480.34127000000001</v>
      </c>
      <c r="AH10" s="153">
        <v>0</v>
      </c>
      <c r="AI10" s="153">
        <v>448.31851999999998</v>
      </c>
      <c r="AJ10" s="153">
        <v>416.29575999999997</v>
      </c>
      <c r="AK10" s="153">
        <v>403.48665999999997</v>
      </c>
      <c r="AL10" s="153">
        <v>294.16187000000002</v>
      </c>
      <c r="AM10" s="153">
        <v>294.16187000000002</v>
      </c>
      <c r="AN10" s="153">
        <v>384.27301</v>
      </c>
      <c r="AO10" s="153">
        <v>384.27301</v>
      </c>
      <c r="AP10" s="153"/>
      <c r="AQ10" s="153"/>
    </row>
    <row r="11" spans="1:43" ht="24" customHeight="1" x14ac:dyDescent="0.3">
      <c r="A11" s="16" t="s">
        <v>48</v>
      </c>
      <c r="B11" s="16" t="s">
        <v>831</v>
      </c>
      <c r="C11" s="153">
        <v>24</v>
      </c>
      <c r="D11" s="153">
        <v>56.32</v>
      </c>
      <c r="E11" s="153">
        <v>12.43</v>
      </c>
      <c r="F11" s="153">
        <v>24.74</v>
      </c>
      <c r="G11" s="153">
        <v>20.595590000000001</v>
      </c>
      <c r="H11" s="153"/>
      <c r="I11" s="153">
        <v>7.2</v>
      </c>
      <c r="J11" s="153">
        <v>7.05</v>
      </c>
      <c r="K11" s="153">
        <v>7.1020000000000003</v>
      </c>
      <c r="L11" s="153">
        <v>7.9</v>
      </c>
      <c r="M11" s="153">
        <v>7.9</v>
      </c>
      <c r="N11" s="153">
        <v>7.9</v>
      </c>
      <c r="O11" s="153">
        <v>7.9</v>
      </c>
      <c r="P11" s="153"/>
      <c r="Q11" s="153"/>
      <c r="R11" s="153">
        <v>8</v>
      </c>
      <c r="S11" s="153">
        <v>9</v>
      </c>
      <c r="T11" s="153"/>
      <c r="U11" s="153"/>
      <c r="V11" s="153"/>
      <c r="W11" s="153"/>
      <c r="X11" s="153"/>
      <c r="Y11" s="153"/>
      <c r="Z11" s="153">
        <v>6.1265000000000001</v>
      </c>
      <c r="AA11" s="153">
        <v>5.3844000000000003</v>
      </c>
      <c r="AB11" s="153"/>
      <c r="AC11" s="153"/>
      <c r="AD11" s="153"/>
      <c r="AE11" s="153">
        <v>8.4659999999999993</v>
      </c>
      <c r="AF11" s="153">
        <v>8.4659999999999993</v>
      </c>
      <c r="AG11" s="153">
        <v>480.34127000000001</v>
      </c>
      <c r="AH11" s="153">
        <v>0</v>
      </c>
      <c r="AI11" s="153">
        <v>448.31851999999998</v>
      </c>
      <c r="AJ11" s="153">
        <v>416.29575999999997</v>
      </c>
      <c r="AK11" s="153">
        <v>403.48665999999997</v>
      </c>
      <c r="AL11" s="153">
        <v>294.16187000000002</v>
      </c>
      <c r="AM11" s="153">
        <v>294.16187000000002</v>
      </c>
      <c r="AN11" s="153">
        <v>384.27301</v>
      </c>
      <c r="AO11" s="153">
        <v>384.27301</v>
      </c>
      <c r="AP11" s="153"/>
      <c r="AQ11" s="153"/>
    </row>
    <row r="12" spans="1:43" ht="24" customHeight="1" x14ac:dyDescent="0.3">
      <c r="A12" s="16" t="s">
        <v>48</v>
      </c>
      <c r="B12" s="16" t="s">
        <v>832</v>
      </c>
      <c r="C12" s="153">
        <v>24</v>
      </c>
      <c r="D12" s="153">
        <v>56.27</v>
      </c>
      <c r="E12" s="153">
        <v>13.06</v>
      </c>
      <c r="F12" s="153">
        <v>24.78</v>
      </c>
      <c r="G12" s="153">
        <v>20.595590000000001</v>
      </c>
      <c r="H12" s="153"/>
      <c r="I12" s="153">
        <v>7.65</v>
      </c>
      <c r="J12" s="153">
        <v>7.44</v>
      </c>
      <c r="K12" s="153">
        <v>6.9089999999999998</v>
      </c>
      <c r="L12" s="153">
        <v>8.3000000000000007</v>
      </c>
      <c r="M12" s="153">
        <v>8.3000000000000007</v>
      </c>
      <c r="N12" s="153">
        <v>8.3000000000000007</v>
      </c>
      <c r="O12" s="153">
        <v>8.3000000000000007</v>
      </c>
      <c r="P12" s="153"/>
      <c r="Q12" s="153"/>
      <c r="R12" s="153">
        <v>8</v>
      </c>
      <c r="S12" s="153">
        <v>9</v>
      </c>
      <c r="T12" s="153"/>
      <c r="U12" s="153"/>
      <c r="V12" s="153"/>
      <c r="W12" s="153"/>
      <c r="X12" s="153"/>
      <c r="Y12" s="153"/>
      <c r="Z12" s="153">
        <v>7.0952000000000002</v>
      </c>
      <c r="AA12" s="153">
        <v>6.8192399999999997</v>
      </c>
      <c r="AB12" s="153"/>
      <c r="AC12" s="153"/>
      <c r="AD12" s="153"/>
      <c r="AE12" s="153">
        <v>8.8390000000000004</v>
      </c>
      <c r="AF12" s="153">
        <v>8.8390000000000004</v>
      </c>
      <c r="AG12" s="153">
        <v>480.34127000000001</v>
      </c>
      <c r="AH12" s="153">
        <v>0</v>
      </c>
      <c r="AI12" s="153">
        <v>448.31851999999998</v>
      </c>
      <c r="AJ12" s="153">
        <v>416.29575999999997</v>
      </c>
      <c r="AK12" s="153">
        <v>403.48665999999997</v>
      </c>
      <c r="AL12" s="153">
        <v>294.16187000000002</v>
      </c>
      <c r="AM12" s="153">
        <v>294.16187000000002</v>
      </c>
      <c r="AN12" s="153">
        <v>384.27301</v>
      </c>
      <c r="AO12" s="153">
        <v>384.27301</v>
      </c>
      <c r="AP12" s="153"/>
      <c r="AQ12" s="153"/>
    </row>
    <row r="13" spans="1:43" ht="24" customHeight="1" x14ac:dyDescent="0.3">
      <c r="A13" s="16" t="s">
        <v>48</v>
      </c>
      <c r="B13" s="16" t="s">
        <v>833</v>
      </c>
      <c r="C13" s="153">
        <v>24</v>
      </c>
      <c r="D13" s="153">
        <v>56.37</v>
      </c>
      <c r="E13" s="153">
        <v>12.54</v>
      </c>
      <c r="F13" s="153">
        <v>24.81</v>
      </c>
      <c r="G13" s="153">
        <v>20.595590000000001</v>
      </c>
      <c r="H13" s="153"/>
      <c r="I13" s="153">
        <v>8.09</v>
      </c>
      <c r="J13" s="153">
        <v>6.74</v>
      </c>
      <c r="K13" s="153">
        <v>7.2430000000000003</v>
      </c>
      <c r="L13" s="153">
        <v>9.3000000000000007</v>
      </c>
      <c r="M13" s="153">
        <v>9.3000000000000007</v>
      </c>
      <c r="N13" s="153">
        <v>9.3000000000000007</v>
      </c>
      <c r="O13" s="153">
        <v>9.3000000000000007</v>
      </c>
      <c r="P13" s="153"/>
      <c r="Q13" s="153"/>
      <c r="R13" s="153">
        <v>8</v>
      </c>
      <c r="S13" s="153">
        <v>9</v>
      </c>
      <c r="T13" s="153"/>
      <c r="U13" s="153"/>
      <c r="V13" s="153"/>
      <c r="W13" s="153"/>
      <c r="X13" s="153"/>
      <c r="Y13" s="153"/>
      <c r="Z13" s="153">
        <v>13.645</v>
      </c>
      <c r="AA13" s="153">
        <v>13.1821</v>
      </c>
      <c r="AB13" s="153"/>
      <c r="AC13" s="153"/>
      <c r="AD13" s="153"/>
      <c r="AE13" s="153">
        <v>9.657</v>
      </c>
      <c r="AF13" s="153">
        <v>9.657</v>
      </c>
      <c r="AG13" s="153">
        <v>480.34127000000001</v>
      </c>
      <c r="AH13" s="153">
        <v>0</v>
      </c>
      <c r="AI13" s="153">
        <v>448.31851999999998</v>
      </c>
      <c r="AJ13" s="153">
        <v>416.29575999999997</v>
      </c>
      <c r="AK13" s="153">
        <v>403.48665999999997</v>
      </c>
      <c r="AL13" s="153">
        <v>294.16187000000002</v>
      </c>
      <c r="AM13" s="153">
        <v>294.16187000000002</v>
      </c>
      <c r="AN13" s="153">
        <v>384.27301</v>
      </c>
      <c r="AO13" s="153">
        <v>384.27301</v>
      </c>
      <c r="AP13" s="153"/>
      <c r="AQ13" s="153"/>
    </row>
    <row r="14" spans="1:43" ht="24" customHeight="1" x14ac:dyDescent="0.3">
      <c r="A14" s="16" t="s">
        <v>48</v>
      </c>
      <c r="B14" s="16" t="s">
        <v>834</v>
      </c>
      <c r="C14" s="153">
        <v>24</v>
      </c>
      <c r="D14" s="153">
        <v>56.33</v>
      </c>
      <c r="E14" s="153">
        <v>12.18</v>
      </c>
      <c r="F14" s="153">
        <v>23.29</v>
      </c>
      <c r="G14" s="153">
        <v>20.595590000000001</v>
      </c>
      <c r="H14" s="153"/>
      <c r="I14" s="153">
        <v>7.72</v>
      </c>
      <c r="J14" s="153">
        <v>7.03</v>
      </c>
      <c r="K14" s="153">
        <v>7.6680000000000001</v>
      </c>
      <c r="L14" s="153">
        <v>9</v>
      </c>
      <c r="M14" s="153">
        <v>9</v>
      </c>
      <c r="N14" s="153">
        <v>9</v>
      </c>
      <c r="O14" s="153">
        <v>9</v>
      </c>
      <c r="P14" s="153"/>
      <c r="Q14" s="153"/>
      <c r="R14" s="153">
        <v>8</v>
      </c>
      <c r="S14" s="153">
        <v>10</v>
      </c>
      <c r="T14" s="153"/>
      <c r="U14" s="153"/>
      <c r="V14" s="153"/>
      <c r="W14" s="153"/>
      <c r="X14" s="153"/>
      <c r="Y14" s="153"/>
      <c r="Z14" s="153">
        <v>11.574120000000001</v>
      </c>
      <c r="AA14" s="153">
        <v>11.184530000000001</v>
      </c>
      <c r="AB14" s="153"/>
      <c r="AC14" s="153"/>
      <c r="AD14" s="153"/>
      <c r="AE14" s="153">
        <v>10.183</v>
      </c>
      <c r="AF14" s="153">
        <v>10.183</v>
      </c>
      <c r="AG14" s="153">
        <v>480.34127000000001</v>
      </c>
      <c r="AH14" s="153">
        <v>0</v>
      </c>
      <c r="AI14" s="153">
        <v>448.31851999999998</v>
      </c>
      <c r="AJ14" s="153">
        <v>416.29575999999997</v>
      </c>
      <c r="AK14" s="153">
        <v>403.48665999999997</v>
      </c>
      <c r="AL14" s="153">
        <v>294.16187000000002</v>
      </c>
      <c r="AM14" s="153">
        <v>294.16187000000002</v>
      </c>
      <c r="AN14" s="153">
        <v>384.27301</v>
      </c>
      <c r="AO14" s="153">
        <v>384.27301</v>
      </c>
      <c r="AP14" s="153"/>
      <c r="AQ14" s="153"/>
    </row>
    <row r="15" spans="1:43" ht="24" customHeight="1" x14ac:dyDescent="0.3">
      <c r="A15" s="18" t="s">
        <v>48</v>
      </c>
      <c r="B15" s="18" t="s">
        <v>835</v>
      </c>
      <c r="C15" s="154">
        <v>24</v>
      </c>
      <c r="D15" s="154">
        <v>56.18</v>
      </c>
      <c r="E15" s="154">
        <v>11.72</v>
      </c>
      <c r="F15" s="154">
        <v>23.3</v>
      </c>
      <c r="G15" s="154">
        <v>20.595590000000001</v>
      </c>
      <c r="H15" s="154"/>
      <c r="I15" s="154">
        <v>6.95</v>
      </c>
      <c r="J15" s="154">
        <v>6.61</v>
      </c>
      <c r="K15" s="154">
        <v>7.907</v>
      </c>
      <c r="L15" s="154">
        <v>9.1</v>
      </c>
      <c r="M15" s="154">
        <v>9.1</v>
      </c>
      <c r="N15" s="154">
        <v>9.1</v>
      </c>
      <c r="O15" s="154">
        <v>9.1</v>
      </c>
      <c r="P15" s="154"/>
      <c r="Q15" s="154"/>
      <c r="R15" s="154">
        <v>8</v>
      </c>
      <c r="S15" s="154">
        <v>9</v>
      </c>
      <c r="T15" s="154"/>
      <c r="U15" s="154"/>
      <c r="V15" s="154"/>
      <c r="W15" s="154"/>
      <c r="X15" s="154"/>
      <c r="Y15" s="154"/>
      <c r="Z15" s="154">
        <v>10.525779999999999</v>
      </c>
      <c r="AA15" s="154">
        <v>10.834720000000001</v>
      </c>
      <c r="AB15" s="154"/>
      <c r="AC15" s="154"/>
      <c r="AD15" s="154"/>
      <c r="AE15" s="154">
        <v>10.714</v>
      </c>
      <c r="AF15" s="154">
        <v>10.714</v>
      </c>
      <c r="AG15" s="154">
        <v>480.34127000000001</v>
      </c>
      <c r="AH15" s="154">
        <v>0</v>
      </c>
      <c r="AI15" s="154">
        <v>448.31851999999998</v>
      </c>
      <c r="AJ15" s="154">
        <v>416.29575999999997</v>
      </c>
      <c r="AK15" s="154">
        <v>403.48665999999997</v>
      </c>
      <c r="AL15" s="154">
        <v>294.16187000000002</v>
      </c>
      <c r="AM15" s="154">
        <v>294.16187000000002</v>
      </c>
      <c r="AN15" s="154">
        <v>384.27301</v>
      </c>
      <c r="AO15" s="154">
        <v>384.27301</v>
      </c>
      <c r="AP15" s="154"/>
      <c r="AQ15" s="154"/>
    </row>
    <row r="16" spans="1:43" ht="24" customHeight="1" x14ac:dyDescent="0.3">
      <c r="A16" s="13" t="s">
        <v>48</v>
      </c>
      <c r="B16" s="13" t="s">
        <v>836</v>
      </c>
      <c r="C16" s="152">
        <v>23</v>
      </c>
      <c r="D16" s="152">
        <v>56.28</v>
      </c>
      <c r="E16" s="152">
        <v>11.84</v>
      </c>
      <c r="F16" s="152">
        <v>23.35</v>
      </c>
      <c r="G16" s="152">
        <v>20.595590000000001</v>
      </c>
      <c r="H16" s="152"/>
      <c r="I16" s="152">
        <v>5.9</v>
      </c>
      <c r="J16" s="152">
        <v>6.78</v>
      </c>
      <c r="K16" s="152">
        <v>8.8079999999999998</v>
      </c>
      <c r="L16" s="152">
        <v>9.1999999999999993</v>
      </c>
      <c r="M16" s="152">
        <v>9.1999999999999993</v>
      </c>
      <c r="N16" s="152">
        <v>9.1999999999999993</v>
      </c>
      <c r="O16" s="152">
        <v>9.1999999999999993</v>
      </c>
      <c r="P16" s="152"/>
      <c r="Q16" s="152"/>
      <c r="R16" s="152">
        <v>9</v>
      </c>
      <c r="S16" s="152">
        <v>9</v>
      </c>
      <c r="T16" s="152"/>
      <c r="U16" s="152"/>
      <c r="V16" s="152"/>
      <c r="W16" s="152"/>
      <c r="X16" s="152"/>
      <c r="Y16" s="152"/>
      <c r="Z16" s="152">
        <v>8.7108600000000003</v>
      </c>
      <c r="AA16" s="152">
        <v>8.9321000000000002</v>
      </c>
      <c r="AB16" s="152"/>
      <c r="AC16" s="152"/>
      <c r="AD16" s="152"/>
      <c r="AE16" s="152">
        <v>11.247999999999999</v>
      </c>
      <c r="AF16" s="152">
        <v>11.247999999999999</v>
      </c>
      <c r="AG16" s="152">
        <v>480.34127000000001</v>
      </c>
      <c r="AH16" s="152">
        <v>0</v>
      </c>
      <c r="AI16" s="152">
        <v>448.31851999999998</v>
      </c>
      <c r="AJ16" s="152">
        <v>416.29575999999997</v>
      </c>
      <c r="AK16" s="152">
        <v>403.48665999999997</v>
      </c>
      <c r="AL16" s="152">
        <v>294.16187000000002</v>
      </c>
      <c r="AM16" s="152">
        <v>294.16187000000002</v>
      </c>
      <c r="AN16" s="152">
        <v>384.27301</v>
      </c>
      <c r="AO16" s="152">
        <v>384.27301</v>
      </c>
      <c r="AP16" s="152"/>
      <c r="AQ16" s="152"/>
    </row>
    <row r="17" spans="1:43" ht="24" customHeight="1" x14ac:dyDescent="0.3">
      <c r="A17" s="16" t="s">
        <v>48</v>
      </c>
      <c r="B17" s="16" t="s">
        <v>837</v>
      </c>
      <c r="C17" s="153">
        <v>23</v>
      </c>
      <c r="D17" s="153">
        <v>55.04</v>
      </c>
      <c r="E17" s="153">
        <v>12.86</v>
      </c>
      <c r="F17" s="153">
        <v>23.34</v>
      </c>
      <c r="G17" s="153">
        <v>20.595590000000001</v>
      </c>
      <c r="H17" s="153">
        <v>0</v>
      </c>
      <c r="I17" s="153">
        <v>5.0199999999999996</v>
      </c>
      <c r="J17" s="153">
        <v>7.46</v>
      </c>
      <c r="K17" s="153">
        <v>9.4090000000000007</v>
      </c>
      <c r="L17" s="153">
        <v>10.6</v>
      </c>
      <c r="M17" s="153">
        <v>10.6</v>
      </c>
      <c r="N17" s="153">
        <v>10.6</v>
      </c>
      <c r="O17" s="153">
        <v>10.6</v>
      </c>
      <c r="P17" s="153">
        <v>0</v>
      </c>
      <c r="Q17" s="153">
        <v>0</v>
      </c>
      <c r="R17" s="153">
        <v>9</v>
      </c>
      <c r="S17" s="153">
        <v>9</v>
      </c>
      <c r="T17" s="153">
        <v>0</v>
      </c>
      <c r="U17" s="153">
        <v>0</v>
      </c>
      <c r="V17" s="153">
        <v>0</v>
      </c>
      <c r="W17" s="153">
        <v>0</v>
      </c>
      <c r="X17" s="153">
        <v>0</v>
      </c>
      <c r="Y17" s="153">
        <v>0</v>
      </c>
      <c r="Z17" s="153">
        <v>10.7453</v>
      </c>
      <c r="AA17" s="153">
        <v>10.725680000000001</v>
      </c>
      <c r="AB17" s="153">
        <v>0</v>
      </c>
      <c r="AC17" s="153">
        <v>0</v>
      </c>
      <c r="AD17" s="153">
        <v>0</v>
      </c>
      <c r="AE17" s="153">
        <v>12.250999999999999</v>
      </c>
      <c r="AF17" s="153">
        <v>12.250999999999999</v>
      </c>
      <c r="AG17" s="153">
        <v>480.34127000000001</v>
      </c>
      <c r="AH17" s="153">
        <v>0</v>
      </c>
      <c r="AI17" s="153">
        <v>448.31851999999998</v>
      </c>
      <c r="AJ17" s="153">
        <v>416.29575999999997</v>
      </c>
      <c r="AK17" s="153">
        <v>403.48665999999997</v>
      </c>
      <c r="AL17" s="153">
        <v>294.16187000000002</v>
      </c>
      <c r="AM17" s="153">
        <v>294.16187000000002</v>
      </c>
      <c r="AN17" s="153">
        <v>384.27301</v>
      </c>
      <c r="AO17" s="153">
        <v>384.27301</v>
      </c>
      <c r="AP17" s="153">
        <v>0</v>
      </c>
      <c r="AQ17" s="153">
        <v>0.91249999999999998</v>
      </c>
    </row>
    <row r="18" spans="1:43" ht="24" customHeight="1" x14ac:dyDescent="0.3">
      <c r="A18" s="16" t="s">
        <v>48</v>
      </c>
      <c r="B18" s="16" t="s">
        <v>838</v>
      </c>
      <c r="C18" s="153">
        <v>24</v>
      </c>
      <c r="D18" s="153">
        <v>49.73</v>
      </c>
      <c r="E18" s="153">
        <v>11.92</v>
      </c>
      <c r="F18" s="153">
        <v>20.56</v>
      </c>
      <c r="G18" s="153">
        <v>20.595590000000001</v>
      </c>
      <c r="H18" s="153">
        <v>0</v>
      </c>
      <c r="I18" s="153">
        <v>5.25</v>
      </c>
      <c r="J18" s="153">
        <v>7.07</v>
      </c>
      <c r="K18" s="153">
        <v>10.446</v>
      </c>
      <c r="L18" s="153">
        <v>9.8000000000000007</v>
      </c>
      <c r="M18" s="153">
        <v>9.8000000000000007</v>
      </c>
      <c r="N18" s="153">
        <v>9.8000000000000007</v>
      </c>
      <c r="O18" s="153">
        <v>9.8000000000000007</v>
      </c>
      <c r="P18" s="153">
        <v>5.29</v>
      </c>
      <c r="Q18" s="153">
        <v>1</v>
      </c>
      <c r="R18" s="153">
        <v>9</v>
      </c>
      <c r="S18" s="153">
        <v>9</v>
      </c>
      <c r="T18" s="153">
        <v>2.7519399999999998</v>
      </c>
      <c r="U18" s="153">
        <v>0</v>
      </c>
      <c r="V18" s="153">
        <v>0</v>
      </c>
      <c r="W18" s="153">
        <v>0</v>
      </c>
      <c r="X18" s="153">
        <v>0</v>
      </c>
      <c r="Y18" s="153">
        <v>33.841999999999999</v>
      </c>
      <c r="Z18" s="153">
        <v>9.2453400000000006</v>
      </c>
      <c r="AA18" s="153">
        <v>8.88551</v>
      </c>
      <c r="AB18" s="153">
        <v>0</v>
      </c>
      <c r="AC18" s="153">
        <v>0</v>
      </c>
      <c r="AD18" s="153">
        <v>37.304000000000002</v>
      </c>
      <c r="AE18" s="153">
        <v>12.406000000000001</v>
      </c>
      <c r="AF18" s="153">
        <v>12.406000000000001</v>
      </c>
      <c r="AG18" s="153">
        <v>480.34127000000001</v>
      </c>
      <c r="AH18" s="153">
        <v>0</v>
      </c>
      <c r="AI18" s="153">
        <v>448.31851999999998</v>
      </c>
      <c r="AJ18" s="153">
        <v>416.29575999999997</v>
      </c>
      <c r="AK18" s="153">
        <v>403.48665999999997</v>
      </c>
      <c r="AL18" s="153">
        <v>294.16187000000002</v>
      </c>
      <c r="AM18" s="153">
        <v>294.16187000000002</v>
      </c>
      <c r="AN18" s="153">
        <v>384.27301</v>
      </c>
      <c r="AO18" s="153">
        <v>384.27301</v>
      </c>
      <c r="AP18" s="153">
        <v>0.18</v>
      </c>
      <c r="AQ18" s="153">
        <v>11.092000000000001</v>
      </c>
    </row>
    <row r="19" spans="1:43" ht="24" customHeight="1" x14ac:dyDescent="0.3">
      <c r="A19" s="16" t="s">
        <v>48</v>
      </c>
      <c r="B19" s="16" t="s">
        <v>839</v>
      </c>
      <c r="C19" s="153">
        <v>24</v>
      </c>
      <c r="D19" s="153">
        <v>54.71</v>
      </c>
      <c r="E19" s="153">
        <v>10.69</v>
      </c>
      <c r="F19" s="153">
        <v>23.97</v>
      </c>
      <c r="G19" s="153">
        <v>20.595590000000001</v>
      </c>
      <c r="H19" s="153">
        <v>2.38</v>
      </c>
      <c r="I19" s="153">
        <v>5.0199999999999996</v>
      </c>
      <c r="J19" s="153">
        <v>6.98</v>
      </c>
      <c r="K19" s="153">
        <v>10.090999999999999</v>
      </c>
      <c r="L19" s="153">
        <v>9.9</v>
      </c>
      <c r="M19" s="153">
        <v>9.9</v>
      </c>
      <c r="N19" s="153">
        <v>9.9</v>
      </c>
      <c r="O19" s="153">
        <v>9.9</v>
      </c>
      <c r="P19" s="153">
        <v>61.07</v>
      </c>
      <c r="Q19" s="153">
        <v>11.73</v>
      </c>
      <c r="R19" s="153">
        <v>9</v>
      </c>
      <c r="S19" s="153">
        <v>9</v>
      </c>
      <c r="T19" s="153">
        <v>33.33475</v>
      </c>
      <c r="U19" s="153">
        <v>20.958749999999998</v>
      </c>
      <c r="V19" s="153">
        <v>20.958749999999998</v>
      </c>
      <c r="W19" s="153">
        <v>4.0200000000000001E-3</v>
      </c>
      <c r="X19" s="153">
        <v>10.99</v>
      </c>
      <c r="Y19" s="153">
        <v>135.77600000000001</v>
      </c>
      <c r="Z19" s="153">
        <v>9.3175000000000008</v>
      </c>
      <c r="AA19" s="153">
        <v>9.6696799999999996</v>
      </c>
      <c r="AB19" s="153">
        <v>15.45678</v>
      </c>
      <c r="AC19" s="153">
        <v>24.588730000000002</v>
      </c>
      <c r="AD19" s="153">
        <v>132.58600000000001</v>
      </c>
      <c r="AE19" s="153">
        <v>13.497999999999999</v>
      </c>
      <c r="AF19" s="153">
        <v>13.497999999999999</v>
      </c>
      <c r="AG19" s="153">
        <v>480.34127000000001</v>
      </c>
      <c r="AH19" s="153">
        <v>0</v>
      </c>
      <c r="AI19" s="153">
        <v>448.31851999999998</v>
      </c>
      <c r="AJ19" s="153">
        <v>416.29575999999997</v>
      </c>
      <c r="AK19" s="153">
        <v>403.48665999999997</v>
      </c>
      <c r="AL19" s="153">
        <v>294.16187000000002</v>
      </c>
      <c r="AM19" s="153">
        <v>294.16187000000002</v>
      </c>
      <c r="AN19" s="153">
        <v>384.27301</v>
      </c>
      <c r="AO19" s="153">
        <v>384.27301</v>
      </c>
      <c r="AP19" s="153">
        <v>23.76</v>
      </c>
      <c r="AQ19" s="153">
        <v>48.900500000000001</v>
      </c>
    </row>
    <row r="20" spans="1:43" ht="24" customHeight="1" x14ac:dyDescent="0.3">
      <c r="A20" s="16" t="s">
        <v>48</v>
      </c>
      <c r="B20" s="16" t="s">
        <v>840</v>
      </c>
      <c r="C20" s="153">
        <v>24</v>
      </c>
      <c r="D20" s="153">
        <v>56.28</v>
      </c>
      <c r="E20" s="153">
        <v>10.11</v>
      </c>
      <c r="F20" s="153">
        <v>22.71</v>
      </c>
      <c r="G20" s="153">
        <v>20.595590000000001</v>
      </c>
      <c r="H20" s="153">
        <v>27.39</v>
      </c>
      <c r="I20" s="153">
        <v>5.77</v>
      </c>
      <c r="J20" s="153">
        <v>6.03</v>
      </c>
      <c r="K20" s="153">
        <v>9.1980000000000004</v>
      </c>
      <c r="L20" s="153">
        <v>9.6</v>
      </c>
      <c r="M20" s="153">
        <v>9.6</v>
      </c>
      <c r="N20" s="153">
        <v>9.6</v>
      </c>
      <c r="O20" s="153">
        <v>9.6</v>
      </c>
      <c r="P20" s="153">
        <v>85.56</v>
      </c>
      <c r="Q20" s="153">
        <v>39.36</v>
      </c>
      <c r="R20" s="153">
        <v>8</v>
      </c>
      <c r="S20" s="153">
        <v>9</v>
      </c>
      <c r="T20" s="153">
        <v>81.589349999999996</v>
      </c>
      <c r="U20" s="153">
        <v>152.53313</v>
      </c>
      <c r="V20" s="153">
        <v>152.53313</v>
      </c>
      <c r="W20" s="153">
        <v>5.6862300000000001</v>
      </c>
      <c r="X20" s="153">
        <v>36.39</v>
      </c>
      <c r="Y20" s="153">
        <v>71.864999999999995</v>
      </c>
      <c r="Z20" s="153">
        <v>7.8189200000000003</v>
      </c>
      <c r="AA20" s="153">
        <v>8.7853999999999992</v>
      </c>
      <c r="AB20" s="153">
        <v>85.963139999999996</v>
      </c>
      <c r="AC20" s="153">
        <v>78.642349999999993</v>
      </c>
      <c r="AD20" s="153">
        <v>81.019000000000005</v>
      </c>
      <c r="AE20" s="153">
        <v>12.066000000000001</v>
      </c>
      <c r="AF20" s="153">
        <v>12.066000000000001</v>
      </c>
      <c r="AG20" s="153">
        <v>480.34127000000001</v>
      </c>
      <c r="AH20" s="153">
        <v>0</v>
      </c>
      <c r="AI20" s="153">
        <v>448.31851999999998</v>
      </c>
      <c r="AJ20" s="153">
        <v>416.29575999999997</v>
      </c>
      <c r="AK20" s="153">
        <v>403.48665999999997</v>
      </c>
      <c r="AL20" s="153">
        <v>294.16187000000002</v>
      </c>
      <c r="AM20" s="153">
        <v>294.16187000000002</v>
      </c>
      <c r="AN20" s="153">
        <v>384.27301</v>
      </c>
      <c r="AO20" s="153">
        <v>384.27301</v>
      </c>
      <c r="AP20" s="153">
        <v>65.27</v>
      </c>
      <c r="AQ20" s="153">
        <v>117.7615</v>
      </c>
    </row>
    <row r="21" spans="1:43" ht="24" customHeight="1" x14ac:dyDescent="0.3">
      <c r="A21" s="16" t="s">
        <v>48</v>
      </c>
      <c r="B21" s="16" t="s">
        <v>841</v>
      </c>
      <c r="C21" s="153">
        <v>24</v>
      </c>
      <c r="D21" s="153">
        <v>56.1</v>
      </c>
      <c r="E21" s="153">
        <v>12.06</v>
      </c>
      <c r="F21" s="153">
        <v>23.92</v>
      </c>
      <c r="G21" s="153">
        <v>20.595590000000001</v>
      </c>
      <c r="H21" s="153">
        <v>69.09</v>
      </c>
      <c r="I21" s="153">
        <v>6.49</v>
      </c>
      <c r="J21" s="153">
        <v>5.8</v>
      </c>
      <c r="K21" s="153">
        <v>9.9499999999999993</v>
      </c>
      <c r="L21" s="153">
        <v>9.8000000000000007</v>
      </c>
      <c r="M21" s="153">
        <v>9.8000000000000007</v>
      </c>
      <c r="N21" s="153">
        <v>9.8000000000000007</v>
      </c>
      <c r="O21" s="153">
        <v>9.8000000000000007</v>
      </c>
      <c r="P21" s="153">
        <v>303.51</v>
      </c>
      <c r="Q21" s="153">
        <v>73.27</v>
      </c>
      <c r="R21" s="153">
        <v>9</v>
      </c>
      <c r="S21" s="153">
        <v>9</v>
      </c>
      <c r="T21" s="153">
        <v>139.27244999999999</v>
      </c>
      <c r="U21" s="153">
        <v>301.57312999999999</v>
      </c>
      <c r="V21" s="153">
        <v>301.57312999999999</v>
      </c>
      <c r="W21" s="153">
        <v>24.253869999999999</v>
      </c>
      <c r="X21" s="153">
        <v>85.61</v>
      </c>
      <c r="Y21" s="153">
        <v>72.537000000000006</v>
      </c>
      <c r="Z21" s="153">
        <v>7.6458399999999997</v>
      </c>
      <c r="AA21" s="153">
        <v>8.3201800000000006</v>
      </c>
      <c r="AB21" s="153">
        <v>186.66555</v>
      </c>
      <c r="AC21" s="153">
        <v>172.65642</v>
      </c>
      <c r="AD21" s="153">
        <v>80.778999999999996</v>
      </c>
      <c r="AE21" s="153">
        <v>10.907999999999999</v>
      </c>
      <c r="AF21" s="153">
        <v>10.907999999999999</v>
      </c>
      <c r="AG21" s="153">
        <v>480.34127000000001</v>
      </c>
      <c r="AH21" s="153">
        <v>0</v>
      </c>
      <c r="AI21" s="153">
        <v>448.31851999999998</v>
      </c>
      <c r="AJ21" s="153">
        <v>416.29575999999997</v>
      </c>
      <c r="AK21" s="153">
        <v>403.48665999999997</v>
      </c>
      <c r="AL21" s="153">
        <v>294.16187000000002</v>
      </c>
      <c r="AM21" s="153">
        <v>294.16187000000002</v>
      </c>
      <c r="AN21" s="153">
        <v>384.27301</v>
      </c>
      <c r="AO21" s="153">
        <v>384.27301</v>
      </c>
      <c r="AP21" s="153">
        <v>127.64</v>
      </c>
      <c r="AQ21" s="153">
        <v>121.002</v>
      </c>
    </row>
    <row r="22" spans="1:43" ht="24" customHeight="1" x14ac:dyDescent="0.3">
      <c r="A22" s="16" t="s">
        <v>48</v>
      </c>
      <c r="B22" s="16" t="s">
        <v>842</v>
      </c>
      <c r="C22" s="153">
        <v>24</v>
      </c>
      <c r="D22" s="153">
        <v>56.4</v>
      </c>
      <c r="E22" s="153">
        <v>12.29</v>
      </c>
      <c r="F22" s="153">
        <v>23.93</v>
      </c>
      <c r="G22" s="153">
        <v>20.595590000000001</v>
      </c>
      <c r="H22" s="153">
        <v>101.85</v>
      </c>
      <c r="I22" s="153">
        <v>6.76</v>
      </c>
      <c r="J22" s="153">
        <v>5.68</v>
      </c>
      <c r="K22" s="153">
        <v>11.339</v>
      </c>
      <c r="L22" s="153">
        <v>10.6</v>
      </c>
      <c r="M22" s="153">
        <v>10.6</v>
      </c>
      <c r="N22" s="153">
        <v>10.6</v>
      </c>
      <c r="O22" s="153">
        <v>10.6</v>
      </c>
      <c r="P22" s="153">
        <v>1018.73</v>
      </c>
      <c r="Q22" s="153">
        <v>168.91</v>
      </c>
      <c r="R22" s="153">
        <v>9</v>
      </c>
      <c r="S22" s="153">
        <v>10</v>
      </c>
      <c r="T22" s="153">
        <v>158.83203</v>
      </c>
      <c r="U22" s="153">
        <v>450.61313000000001</v>
      </c>
      <c r="V22" s="153">
        <v>450.61313000000001</v>
      </c>
      <c r="W22" s="153">
        <v>66.188239999999993</v>
      </c>
      <c r="X22" s="153">
        <v>118.25</v>
      </c>
      <c r="Y22" s="153">
        <v>222.60599999999999</v>
      </c>
      <c r="Z22" s="153">
        <v>9.3412799999999994</v>
      </c>
      <c r="AA22" s="153">
        <v>9.1951999999999998</v>
      </c>
      <c r="AB22" s="153">
        <v>119.21844</v>
      </c>
      <c r="AC22" s="153">
        <v>106.65586999999999</v>
      </c>
      <c r="AD22" s="153">
        <v>188.06200000000001</v>
      </c>
      <c r="AE22" s="153">
        <v>11.739000000000001</v>
      </c>
      <c r="AF22" s="153">
        <v>11.739000000000001</v>
      </c>
      <c r="AG22" s="153">
        <v>480.34127000000001</v>
      </c>
      <c r="AH22" s="153">
        <v>0</v>
      </c>
      <c r="AI22" s="153">
        <v>448.31851999999998</v>
      </c>
      <c r="AJ22" s="153">
        <v>416.29575999999997</v>
      </c>
      <c r="AK22" s="153">
        <v>403.48665999999997</v>
      </c>
      <c r="AL22" s="153">
        <v>294.16187000000002</v>
      </c>
      <c r="AM22" s="153">
        <v>294.16187000000002</v>
      </c>
      <c r="AN22" s="153">
        <v>384.27301</v>
      </c>
      <c r="AO22" s="153">
        <v>384.27301</v>
      </c>
      <c r="AP22" s="153">
        <v>227.59</v>
      </c>
      <c r="AQ22" s="153">
        <v>133.239</v>
      </c>
    </row>
    <row r="23" spans="1:43" ht="24" customHeight="1" x14ac:dyDescent="0.3">
      <c r="A23" s="18" t="s">
        <v>48</v>
      </c>
      <c r="B23" s="18" t="s">
        <v>843</v>
      </c>
      <c r="C23" s="154">
        <v>24</v>
      </c>
      <c r="D23" s="154">
        <v>56.29</v>
      </c>
      <c r="E23" s="154">
        <v>10.32</v>
      </c>
      <c r="F23" s="154">
        <v>24.39</v>
      </c>
      <c r="G23" s="154">
        <v>20.595590000000001</v>
      </c>
      <c r="H23" s="154">
        <v>159.85</v>
      </c>
      <c r="I23" s="154">
        <v>7.02</v>
      </c>
      <c r="J23" s="154">
        <v>5.39</v>
      </c>
      <c r="K23" s="154">
        <v>11.753</v>
      </c>
      <c r="L23" s="154">
        <v>10.4</v>
      </c>
      <c r="M23" s="154">
        <v>10.4</v>
      </c>
      <c r="N23" s="154">
        <v>10.4</v>
      </c>
      <c r="O23" s="154">
        <v>10.4</v>
      </c>
      <c r="P23" s="154">
        <v>426.63</v>
      </c>
      <c r="Q23" s="154">
        <v>244.73</v>
      </c>
      <c r="R23" s="154">
        <v>9</v>
      </c>
      <c r="S23" s="154">
        <v>9</v>
      </c>
      <c r="T23" s="154">
        <v>200.10477</v>
      </c>
      <c r="U23" s="154">
        <v>594.99563000000001</v>
      </c>
      <c r="V23" s="154">
        <v>594.99563000000001</v>
      </c>
      <c r="W23" s="154">
        <v>117.55596</v>
      </c>
      <c r="X23" s="154">
        <v>238.94</v>
      </c>
      <c r="Y23" s="154">
        <v>513.14499999999998</v>
      </c>
      <c r="Z23" s="154">
        <v>12.4864</v>
      </c>
      <c r="AA23" s="154">
        <v>11.84915</v>
      </c>
      <c r="AB23" s="154">
        <v>59.624099999999999</v>
      </c>
      <c r="AC23" s="154">
        <v>63.654859999999999</v>
      </c>
      <c r="AD23" s="154">
        <v>490.63499999999999</v>
      </c>
      <c r="AE23" s="154">
        <v>12.009</v>
      </c>
      <c r="AF23" s="154">
        <v>12.009</v>
      </c>
      <c r="AG23" s="154">
        <v>480.34127000000001</v>
      </c>
      <c r="AH23" s="154">
        <v>0</v>
      </c>
      <c r="AI23" s="154">
        <v>448.31851999999998</v>
      </c>
      <c r="AJ23" s="154">
        <v>416.29575999999997</v>
      </c>
      <c r="AK23" s="154">
        <v>403.48665999999997</v>
      </c>
      <c r="AL23" s="154">
        <v>294.16187000000002</v>
      </c>
      <c r="AM23" s="154">
        <v>294.16187000000002</v>
      </c>
      <c r="AN23" s="154">
        <v>384.27301</v>
      </c>
      <c r="AO23" s="154">
        <v>384.27301</v>
      </c>
      <c r="AP23" s="154">
        <v>256.33999999999997</v>
      </c>
      <c r="AQ23" s="154">
        <v>272.26749999999998</v>
      </c>
    </row>
    <row r="24" spans="1:43" ht="24" customHeight="1" x14ac:dyDescent="0.3">
      <c r="A24" s="13" t="s">
        <v>48</v>
      </c>
      <c r="B24" s="13" t="s">
        <v>844</v>
      </c>
      <c r="C24" s="152">
        <v>24</v>
      </c>
      <c r="D24" s="152">
        <v>55.14</v>
      </c>
      <c r="E24" s="152">
        <v>11.7</v>
      </c>
      <c r="F24" s="152">
        <v>26.54</v>
      </c>
      <c r="G24" s="152">
        <v>19.994720000000001</v>
      </c>
      <c r="H24" s="152">
        <v>628.5</v>
      </c>
      <c r="I24" s="152">
        <v>6.94</v>
      </c>
      <c r="J24" s="152">
        <v>5.91</v>
      </c>
      <c r="K24" s="152">
        <v>12.958</v>
      </c>
      <c r="L24" s="152">
        <v>12.1</v>
      </c>
      <c r="M24" s="152">
        <v>12.1</v>
      </c>
      <c r="N24" s="152">
        <v>12.1</v>
      </c>
      <c r="O24" s="152">
        <v>12.1</v>
      </c>
      <c r="P24" s="152">
        <v>356.54</v>
      </c>
      <c r="Q24" s="152">
        <v>484.55</v>
      </c>
      <c r="R24" s="152">
        <v>9</v>
      </c>
      <c r="S24" s="152">
        <v>9</v>
      </c>
      <c r="T24" s="152">
        <v>306.80113</v>
      </c>
      <c r="U24" s="152">
        <v>728.89874999999995</v>
      </c>
      <c r="V24" s="152">
        <v>728.89874999999995</v>
      </c>
      <c r="W24" s="152">
        <v>193.34455</v>
      </c>
      <c r="X24" s="152">
        <v>797.13</v>
      </c>
      <c r="Y24" s="152">
        <v>661.99599999999998</v>
      </c>
      <c r="Z24" s="152">
        <v>13.742559999999999</v>
      </c>
      <c r="AA24" s="152">
        <v>13.35196</v>
      </c>
      <c r="AB24" s="152">
        <v>86.147570000000002</v>
      </c>
      <c r="AC24" s="152">
        <v>101.62454</v>
      </c>
      <c r="AD24" s="152">
        <v>744.51400000000001</v>
      </c>
      <c r="AE24" s="152">
        <v>13.766</v>
      </c>
      <c r="AF24" s="152">
        <v>13.766</v>
      </c>
      <c r="AG24" s="152">
        <v>480.34127000000001</v>
      </c>
      <c r="AH24" s="152">
        <v>0</v>
      </c>
      <c r="AI24" s="152">
        <v>448.31851999999998</v>
      </c>
      <c r="AJ24" s="152">
        <v>416.29575999999997</v>
      </c>
      <c r="AK24" s="152">
        <v>403.48665999999997</v>
      </c>
      <c r="AL24" s="152">
        <v>294.16187000000002</v>
      </c>
      <c r="AM24" s="152">
        <v>294.16187000000002</v>
      </c>
      <c r="AN24" s="152">
        <v>384.27301</v>
      </c>
      <c r="AO24" s="152">
        <v>384.27301</v>
      </c>
      <c r="AP24" s="152">
        <v>305.43</v>
      </c>
      <c r="AQ24" s="152">
        <v>530.976</v>
      </c>
    </row>
    <row r="25" spans="1:43" ht="24" customHeight="1" x14ac:dyDescent="0.3">
      <c r="A25" s="16" t="s">
        <v>48</v>
      </c>
      <c r="B25" s="16" t="s">
        <v>845</v>
      </c>
      <c r="C25" s="153">
        <v>24</v>
      </c>
      <c r="D25" s="153">
        <v>48.45</v>
      </c>
      <c r="E25" s="153">
        <v>12.21</v>
      </c>
      <c r="F25" s="153">
        <v>24.63</v>
      </c>
      <c r="G25" s="153">
        <v>19.994720000000001</v>
      </c>
      <c r="H25" s="153">
        <v>273.37</v>
      </c>
      <c r="I25" s="153">
        <v>7.23</v>
      </c>
      <c r="J25" s="153">
        <v>4</v>
      </c>
      <c r="K25" s="153">
        <v>12.246</v>
      </c>
      <c r="L25" s="153">
        <v>13</v>
      </c>
      <c r="M25" s="153">
        <v>13</v>
      </c>
      <c r="N25" s="153">
        <v>13</v>
      </c>
      <c r="O25" s="153">
        <v>13</v>
      </c>
      <c r="P25" s="153">
        <v>721.13</v>
      </c>
      <c r="Q25" s="153">
        <v>552.17999999999995</v>
      </c>
      <c r="R25" s="153">
        <v>8</v>
      </c>
      <c r="S25" s="153">
        <v>9</v>
      </c>
      <c r="T25" s="153">
        <v>341.19659000000001</v>
      </c>
      <c r="U25" s="153">
        <v>851.15813000000003</v>
      </c>
      <c r="V25" s="153">
        <v>851.15813000000003</v>
      </c>
      <c r="W25" s="153">
        <v>260.93351000000001</v>
      </c>
      <c r="X25" s="153">
        <v>885.12</v>
      </c>
      <c r="Y25" s="153">
        <v>997.60500000000002</v>
      </c>
      <c r="Z25" s="153">
        <v>15.341240000000001</v>
      </c>
      <c r="AA25" s="153">
        <v>15.686019999999999</v>
      </c>
      <c r="AB25" s="153">
        <v>26.318570000000001</v>
      </c>
      <c r="AC25" s="153">
        <v>36.894399999999997</v>
      </c>
      <c r="AD25" s="153">
        <v>900.26300000000003</v>
      </c>
      <c r="AE25" s="153">
        <v>15.106</v>
      </c>
      <c r="AF25" s="153">
        <v>15.106</v>
      </c>
      <c r="AG25" s="153">
        <v>480.34127000000001</v>
      </c>
      <c r="AH25" s="153">
        <v>0</v>
      </c>
      <c r="AI25" s="153">
        <v>448.31851999999998</v>
      </c>
      <c r="AJ25" s="153">
        <v>416.29575999999997</v>
      </c>
      <c r="AK25" s="153">
        <v>403.48665999999997</v>
      </c>
      <c r="AL25" s="153">
        <v>294.16187000000002</v>
      </c>
      <c r="AM25" s="153">
        <v>294.16187000000002</v>
      </c>
      <c r="AN25" s="153">
        <v>384.27301</v>
      </c>
      <c r="AO25" s="153">
        <v>384.27301</v>
      </c>
      <c r="AP25" s="153">
        <v>376.96</v>
      </c>
      <c r="AQ25" s="153">
        <v>671.35149999999999</v>
      </c>
    </row>
    <row r="26" spans="1:43" ht="24" customHeight="1" x14ac:dyDescent="0.3">
      <c r="A26" s="16" t="s">
        <v>48</v>
      </c>
      <c r="B26" s="16" t="s">
        <v>846</v>
      </c>
      <c r="C26" s="153">
        <v>24</v>
      </c>
      <c r="D26" s="153">
        <v>57.33</v>
      </c>
      <c r="E26" s="153">
        <v>8.9</v>
      </c>
      <c r="F26" s="153">
        <v>28.21</v>
      </c>
      <c r="G26" s="153">
        <v>19.994720000000001</v>
      </c>
      <c r="H26" s="153">
        <v>327.69</v>
      </c>
      <c r="I26" s="153">
        <v>8.0500000000000007</v>
      </c>
      <c r="J26" s="153">
        <v>3.54</v>
      </c>
      <c r="K26" s="153">
        <v>10.346</v>
      </c>
      <c r="L26" s="153">
        <v>13.8</v>
      </c>
      <c r="M26" s="153">
        <v>13.8</v>
      </c>
      <c r="N26" s="153">
        <v>13.8</v>
      </c>
      <c r="O26" s="153">
        <v>13.8</v>
      </c>
      <c r="P26" s="153">
        <v>615.63</v>
      </c>
      <c r="Q26" s="153">
        <v>431.45</v>
      </c>
      <c r="R26" s="153">
        <v>8</v>
      </c>
      <c r="S26" s="153">
        <v>9</v>
      </c>
      <c r="T26" s="153">
        <v>788.12723000000005</v>
      </c>
      <c r="U26" s="153">
        <v>957.11625000000004</v>
      </c>
      <c r="V26" s="153">
        <v>957.11625000000004</v>
      </c>
      <c r="W26" s="153">
        <v>306.62279999999998</v>
      </c>
      <c r="X26" s="153">
        <v>617.72</v>
      </c>
      <c r="Y26" s="153">
        <v>376.322</v>
      </c>
      <c r="Z26" s="153">
        <v>13.27556</v>
      </c>
      <c r="AA26" s="153">
        <v>13.17886</v>
      </c>
      <c r="AB26" s="153">
        <v>106.36947000000001</v>
      </c>
      <c r="AC26" s="153">
        <v>114.23974</v>
      </c>
      <c r="AD26" s="153">
        <v>333.32400000000001</v>
      </c>
      <c r="AE26" s="153">
        <v>14.268000000000001</v>
      </c>
      <c r="AF26" s="153">
        <v>14.268000000000001</v>
      </c>
      <c r="AG26" s="153">
        <v>480.34127000000001</v>
      </c>
      <c r="AH26" s="153">
        <v>0</v>
      </c>
      <c r="AI26" s="153">
        <v>448.31851999999998</v>
      </c>
      <c r="AJ26" s="153">
        <v>416.29575999999997</v>
      </c>
      <c r="AK26" s="153">
        <v>403.48665999999997</v>
      </c>
      <c r="AL26" s="153">
        <v>294.16187000000002</v>
      </c>
      <c r="AM26" s="153">
        <v>294.16187000000002</v>
      </c>
      <c r="AN26" s="153">
        <v>384.27301</v>
      </c>
      <c r="AO26" s="153">
        <v>384.27301</v>
      </c>
      <c r="AP26" s="153">
        <v>436.53</v>
      </c>
      <c r="AQ26" s="153">
        <v>631.01250000000005</v>
      </c>
    </row>
    <row r="27" spans="1:43" ht="24" customHeight="1" x14ac:dyDescent="0.3">
      <c r="A27" s="16" t="s">
        <v>48</v>
      </c>
      <c r="B27" s="16" t="s">
        <v>847</v>
      </c>
      <c r="C27" s="153">
        <v>24</v>
      </c>
      <c r="D27" s="153">
        <v>56.4</v>
      </c>
      <c r="E27" s="153">
        <v>8.06</v>
      </c>
      <c r="F27" s="153">
        <v>12.35</v>
      </c>
      <c r="G27" s="153">
        <v>19.994720000000001</v>
      </c>
      <c r="H27" s="153">
        <v>249.59</v>
      </c>
      <c r="I27" s="153">
        <v>8.42</v>
      </c>
      <c r="J27" s="153">
        <v>3.51</v>
      </c>
      <c r="K27" s="153">
        <v>10.013999999999999</v>
      </c>
      <c r="L27" s="153">
        <v>12.6</v>
      </c>
      <c r="M27" s="153">
        <v>12.6</v>
      </c>
      <c r="N27" s="153">
        <v>12.6</v>
      </c>
      <c r="O27" s="153">
        <v>12.6</v>
      </c>
      <c r="P27" s="153">
        <v>445.7</v>
      </c>
      <c r="Q27" s="153">
        <v>725.46</v>
      </c>
      <c r="R27" s="153">
        <v>9</v>
      </c>
      <c r="S27" s="153">
        <v>10</v>
      </c>
      <c r="T27" s="153">
        <v>855.53340000000003</v>
      </c>
      <c r="U27" s="153">
        <v>1045.6087500000001</v>
      </c>
      <c r="V27" s="153">
        <v>1045.6087500000001</v>
      </c>
      <c r="W27" s="153">
        <v>532.16833999999994</v>
      </c>
      <c r="X27" s="153">
        <v>340.9</v>
      </c>
      <c r="Y27" s="153">
        <v>329.995</v>
      </c>
      <c r="Z27" s="153">
        <v>12.571210000000001</v>
      </c>
      <c r="AA27" s="153">
        <v>11.584009999999999</v>
      </c>
      <c r="AB27" s="153">
        <v>224.51390000000001</v>
      </c>
      <c r="AC27" s="153">
        <v>302.71368999999999</v>
      </c>
      <c r="AD27" s="153">
        <v>323.28899999999999</v>
      </c>
      <c r="AE27" s="153">
        <v>13.05</v>
      </c>
      <c r="AF27" s="153">
        <v>13.05</v>
      </c>
      <c r="AG27" s="153">
        <v>480.34127000000001</v>
      </c>
      <c r="AH27" s="153">
        <v>0</v>
      </c>
      <c r="AI27" s="153">
        <v>448.31851999999998</v>
      </c>
      <c r="AJ27" s="153">
        <v>416.29575999999997</v>
      </c>
      <c r="AK27" s="153">
        <v>403.48665999999997</v>
      </c>
      <c r="AL27" s="153">
        <v>294.16187000000002</v>
      </c>
      <c r="AM27" s="153">
        <v>294.16187000000002</v>
      </c>
      <c r="AN27" s="153">
        <v>384.27301</v>
      </c>
      <c r="AO27" s="153">
        <v>384.27301</v>
      </c>
      <c r="AP27" s="153">
        <v>518.41</v>
      </c>
      <c r="AQ27" s="153">
        <v>1011.9345</v>
      </c>
    </row>
    <row r="28" spans="1:43" ht="24" customHeight="1" x14ac:dyDescent="0.3">
      <c r="A28" s="16" t="s">
        <v>48</v>
      </c>
      <c r="B28" s="16" t="s">
        <v>848</v>
      </c>
      <c r="C28" s="153">
        <v>24</v>
      </c>
      <c r="D28" s="153">
        <v>56.45</v>
      </c>
      <c r="E28" s="153">
        <v>8.8699999999999992</v>
      </c>
      <c r="F28" s="153">
        <v>10.17</v>
      </c>
      <c r="G28" s="153">
        <v>19.994720000000001</v>
      </c>
      <c r="H28" s="153">
        <v>883.11</v>
      </c>
      <c r="I28" s="153">
        <v>8.66</v>
      </c>
      <c r="J28" s="153">
        <v>3.52</v>
      </c>
      <c r="K28" s="153">
        <v>11.010999999999999</v>
      </c>
      <c r="L28" s="153">
        <v>12.3</v>
      </c>
      <c r="M28" s="153">
        <v>12.3</v>
      </c>
      <c r="N28" s="153">
        <v>12.3</v>
      </c>
      <c r="O28" s="153">
        <v>12.3</v>
      </c>
      <c r="P28" s="153">
        <v>645.62</v>
      </c>
      <c r="Q28" s="153">
        <v>1213.0899999999999</v>
      </c>
      <c r="R28" s="153">
        <v>9</v>
      </c>
      <c r="S28" s="153">
        <v>10</v>
      </c>
      <c r="T28" s="153">
        <v>859.65422999999998</v>
      </c>
      <c r="U28" s="153">
        <v>1113.1424999999999</v>
      </c>
      <c r="V28" s="153">
        <v>1113.1424999999999</v>
      </c>
      <c r="W28" s="153">
        <v>572.10213999999996</v>
      </c>
      <c r="X28" s="153">
        <v>218.19</v>
      </c>
      <c r="Y28" s="153">
        <v>349.46100000000001</v>
      </c>
      <c r="Z28" s="153">
        <v>14.057700000000001</v>
      </c>
      <c r="AA28" s="153">
        <v>14.530329999999999</v>
      </c>
      <c r="AB28" s="153">
        <v>760.65881000000002</v>
      </c>
      <c r="AC28" s="153">
        <v>638.64224000000002</v>
      </c>
      <c r="AD28" s="153">
        <v>344.01900000000001</v>
      </c>
      <c r="AE28" s="153">
        <v>13.154999999999999</v>
      </c>
      <c r="AF28" s="153">
        <v>13.154999999999999</v>
      </c>
      <c r="AG28" s="153">
        <v>480.34127000000001</v>
      </c>
      <c r="AH28" s="153">
        <v>0</v>
      </c>
      <c r="AI28" s="153">
        <v>448.31851999999998</v>
      </c>
      <c r="AJ28" s="153">
        <v>400.28438999999997</v>
      </c>
      <c r="AK28" s="153">
        <v>387.47528999999997</v>
      </c>
      <c r="AL28" s="153">
        <v>294.16187000000002</v>
      </c>
      <c r="AM28" s="153">
        <v>294.16187000000002</v>
      </c>
      <c r="AN28" s="153">
        <v>384.27301</v>
      </c>
      <c r="AO28" s="153">
        <v>384.27301</v>
      </c>
      <c r="AP28" s="153">
        <v>1090.69</v>
      </c>
      <c r="AQ28" s="153">
        <v>1032.0764999999999</v>
      </c>
    </row>
    <row r="29" spans="1:43" ht="24" customHeight="1" x14ac:dyDescent="0.3">
      <c r="A29" s="16" t="s">
        <v>48</v>
      </c>
      <c r="B29" s="16" t="s">
        <v>849</v>
      </c>
      <c r="C29" s="153">
        <v>24</v>
      </c>
      <c r="D29" s="153">
        <v>56.29</v>
      </c>
      <c r="E29" s="153">
        <v>8.52</v>
      </c>
      <c r="F29" s="153">
        <v>10.18</v>
      </c>
      <c r="G29" s="153">
        <v>19.994720000000001</v>
      </c>
      <c r="H29" s="153">
        <v>493.35</v>
      </c>
      <c r="I29" s="153">
        <v>9.4600000000000009</v>
      </c>
      <c r="J29" s="153">
        <v>5.69</v>
      </c>
      <c r="K29" s="153">
        <v>10.679</v>
      </c>
      <c r="L29" s="153">
        <v>11.5</v>
      </c>
      <c r="M29" s="153">
        <v>11.5</v>
      </c>
      <c r="N29" s="153">
        <v>11.5</v>
      </c>
      <c r="O29" s="153">
        <v>11.5</v>
      </c>
      <c r="P29" s="153">
        <v>855.56</v>
      </c>
      <c r="Q29" s="153">
        <v>1142.55</v>
      </c>
      <c r="R29" s="153">
        <v>9</v>
      </c>
      <c r="S29" s="153">
        <v>10</v>
      </c>
      <c r="T29" s="153">
        <v>1013.88026</v>
      </c>
      <c r="U29" s="153">
        <v>1157.3887500000001</v>
      </c>
      <c r="V29" s="153">
        <v>1157.3887500000001</v>
      </c>
      <c r="W29" s="153">
        <v>633.97947999999997</v>
      </c>
      <c r="X29" s="153">
        <v>1070.74</v>
      </c>
      <c r="Y29" s="153">
        <v>811.46900000000005</v>
      </c>
      <c r="Z29" s="153">
        <v>14.27408</v>
      </c>
      <c r="AA29" s="153">
        <v>13.22561</v>
      </c>
      <c r="AB29" s="153">
        <v>996.36761000000001</v>
      </c>
      <c r="AC29" s="153">
        <v>846.36474999999996</v>
      </c>
      <c r="AD29" s="153">
        <v>937.09</v>
      </c>
      <c r="AE29" s="153">
        <v>13.394</v>
      </c>
      <c r="AF29" s="153">
        <v>13.394</v>
      </c>
      <c r="AG29" s="153">
        <v>480.34127000000001</v>
      </c>
      <c r="AH29" s="153">
        <v>0</v>
      </c>
      <c r="AI29" s="153">
        <v>448.31851999999998</v>
      </c>
      <c r="AJ29" s="153">
        <v>400.28438999999997</v>
      </c>
      <c r="AK29" s="153">
        <v>387.47528999999997</v>
      </c>
      <c r="AL29" s="153">
        <v>294.16187000000002</v>
      </c>
      <c r="AM29" s="153">
        <v>294.16187000000002</v>
      </c>
      <c r="AN29" s="153">
        <v>384.27301</v>
      </c>
      <c r="AO29" s="153">
        <v>384.27301</v>
      </c>
      <c r="AP29" s="153">
        <v>811.38</v>
      </c>
      <c r="AQ29" s="153">
        <v>1042.4214999999999</v>
      </c>
    </row>
    <row r="30" spans="1:43" ht="24" customHeight="1" x14ac:dyDescent="0.3">
      <c r="A30" s="16" t="s">
        <v>48</v>
      </c>
      <c r="B30" s="16" t="s">
        <v>850</v>
      </c>
      <c r="C30" s="153">
        <v>24</v>
      </c>
      <c r="D30" s="153">
        <v>56.33</v>
      </c>
      <c r="E30" s="153">
        <v>10.53</v>
      </c>
      <c r="F30" s="153">
        <v>10.59</v>
      </c>
      <c r="G30" s="153">
        <v>19.994720000000001</v>
      </c>
      <c r="H30" s="153">
        <v>365.04</v>
      </c>
      <c r="I30" s="153">
        <v>9.8000000000000007</v>
      </c>
      <c r="J30" s="153">
        <v>5.85</v>
      </c>
      <c r="K30" s="153">
        <v>10.352</v>
      </c>
      <c r="L30" s="153">
        <v>11.2</v>
      </c>
      <c r="M30" s="153">
        <v>11.2</v>
      </c>
      <c r="N30" s="153">
        <v>11.2</v>
      </c>
      <c r="O30" s="153">
        <v>11.2</v>
      </c>
      <c r="P30" s="153">
        <v>1056.79</v>
      </c>
      <c r="Q30" s="153">
        <v>443.82</v>
      </c>
      <c r="R30" s="153">
        <v>9</v>
      </c>
      <c r="S30" s="153">
        <v>10</v>
      </c>
      <c r="T30" s="153">
        <v>842.17038000000002</v>
      </c>
      <c r="U30" s="153">
        <v>1179.51188</v>
      </c>
      <c r="V30" s="153">
        <v>1179.51188</v>
      </c>
      <c r="W30" s="153">
        <v>817.92489999999998</v>
      </c>
      <c r="X30" s="153">
        <v>675.32</v>
      </c>
      <c r="Y30" s="153">
        <v>1013.15</v>
      </c>
      <c r="Z30" s="153">
        <v>13.24183</v>
      </c>
      <c r="AA30" s="153">
        <v>13.67071</v>
      </c>
      <c r="AB30" s="153">
        <v>103.62487</v>
      </c>
      <c r="AC30" s="153">
        <v>254.92442</v>
      </c>
      <c r="AD30" s="153">
        <v>992.18</v>
      </c>
      <c r="AE30" s="153">
        <v>13.497</v>
      </c>
      <c r="AF30" s="153">
        <v>13.497</v>
      </c>
      <c r="AG30" s="153">
        <v>480.34127000000001</v>
      </c>
      <c r="AH30" s="153">
        <v>0</v>
      </c>
      <c r="AI30" s="153">
        <v>448.31851999999998</v>
      </c>
      <c r="AJ30" s="153">
        <v>400.28438999999997</v>
      </c>
      <c r="AK30" s="153">
        <v>387.47528999999997</v>
      </c>
      <c r="AL30" s="153">
        <v>294.16187000000002</v>
      </c>
      <c r="AM30" s="153">
        <v>294.16187000000002</v>
      </c>
      <c r="AN30" s="153">
        <v>384.27301</v>
      </c>
      <c r="AO30" s="153">
        <v>384.27301</v>
      </c>
      <c r="AP30" s="153">
        <v>1238.56</v>
      </c>
      <c r="AQ30" s="153">
        <v>933.03499999999997</v>
      </c>
    </row>
    <row r="31" spans="1:43" ht="24" customHeight="1" x14ac:dyDescent="0.3">
      <c r="A31" s="18" t="s">
        <v>48</v>
      </c>
      <c r="B31" s="18" t="s">
        <v>851</v>
      </c>
      <c r="C31" s="154">
        <v>24</v>
      </c>
      <c r="D31" s="154">
        <v>56.28</v>
      </c>
      <c r="E31" s="154">
        <v>10.34</v>
      </c>
      <c r="F31" s="154">
        <v>9.77</v>
      </c>
      <c r="G31" s="154">
        <v>19.994720000000001</v>
      </c>
      <c r="H31" s="154">
        <v>581.74</v>
      </c>
      <c r="I31" s="154">
        <v>9.74</v>
      </c>
      <c r="J31" s="154">
        <v>5.96</v>
      </c>
      <c r="K31" s="154">
        <v>10.96</v>
      </c>
      <c r="L31" s="154">
        <v>10.8</v>
      </c>
      <c r="M31" s="154">
        <v>10.8</v>
      </c>
      <c r="N31" s="154">
        <v>10.8</v>
      </c>
      <c r="O31" s="154">
        <v>10.8</v>
      </c>
      <c r="P31" s="154">
        <v>944.53</v>
      </c>
      <c r="Q31" s="154">
        <v>341.64</v>
      </c>
      <c r="R31" s="154">
        <v>9</v>
      </c>
      <c r="S31" s="154">
        <v>10</v>
      </c>
      <c r="T31" s="154">
        <v>392.38348000000002</v>
      </c>
      <c r="U31" s="154">
        <v>1174.85438</v>
      </c>
      <c r="V31" s="154">
        <v>1174.85438</v>
      </c>
      <c r="W31" s="154">
        <v>555.33356000000003</v>
      </c>
      <c r="X31" s="154">
        <v>1118.97</v>
      </c>
      <c r="Y31" s="154">
        <v>893.72699999999998</v>
      </c>
      <c r="Z31" s="154">
        <v>11.107860000000001</v>
      </c>
      <c r="AA31" s="154">
        <v>10.68779</v>
      </c>
      <c r="AB31" s="154">
        <v>52.64452</v>
      </c>
      <c r="AC31" s="154">
        <v>73.954419999999999</v>
      </c>
      <c r="AD31" s="154">
        <v>836.74099999999999</v>
      </c>
      <c r="AE31" s="154">
        <v>13.789</v>
      </c>
      <c r="AF31" s="154">
        <v>13.789</v>
      </c>
      <c r="AG31" s="154">
        <v>480.34127000000001</v>
      </c>
      <c r="AH31" s="154">
        <v>0</v>
      </c>
      <c r="AI31" s="154">
        <v>448.31851999999998</v>
      </c>
      <c r="AJ31" s="154">
        <v>400.28438999999997</v>
      </c>
      <c r="AK31" s="154">
        <v>387.47528999999997</v>
      </c>
      <c r="AL31" s="154">
        <v>294.16187000000002</v>
      </c>
      <c r="AM31" s="154">
        <v>294.16187000000002</v>
      </c>
      <c r="AN31" s="154">
        <v>384.27301</v>
      </c>
      <c r="AO31" s="154">
        <v>384.27301</v>
      </c>
      <c r="AP31" s="154">
        <v>568.6</v>
      </c>
      <c r="AQ31" s="154">
        <v>883.15949999999998</v>
      </c>
    </row>
    <row r="32" spans="1:43" ht="24" customHeight="1" x14ac:dyDescent="0.3">
      <c r="A32" s="13" t="s">
        <v>48</v>
      </c>
      <c r="B32" s="13" t="s">
        <v>852</v>
      </c>
      <c r="C32" s="152">
        <v>24</v>
      </c>
      <c r="D32" s="152">
        <v>56.3</v>
      </c>
      <c r="E32" s="152">
        <v>10.25</v>
      </c>
      <c r="F32" s="152">
        <v>20.260000000000002</v>
      </c>
      <c r="G32" s="152">
        <v>19.994720000000001</v>
      </c>
      <c r="H32" s="152">
        <v>987.91</v>
      </c>
      <c r="I32" s="152">
        <v>9.6999999999999993</v>
      </c>
      <c r="J32" s="152">
        <v>5.67</v>
      </c>
      <c r="K32" s="152">
        <v>12.459</v>
      </c>
      <c r="L32" s="152">
        <v>11</v>
      </c>
      <c r="M32" s="152">
        <v>11</v>
      </c>
      <c r="N32" s="152">
        <v>11</v>
      </c>
      <c r="O32" s="152">
        <v>11</v>
      </c>
      <c r="P32" s="152">
        <v>632.42999999999995</v>
      </c>
      <c r="Q32" s="152">
        <v>361.27</v>
      </c>
      <c r="R32" s="152">
        <v>10</v>
      </c>
      <c r="S32" s="152">
        <v>10</v>
      </c>
      <c r="T32" s="152">
        <v>296.29597999999999</v>
      </c>
      <c r="U32" s="152">
        <v>1150.4024999999999</v>
      </c>
      <c r="V32" s="152">
        <v>1150.4024999999999</v>
      </c>
      <c r="W32" s="152">
        <v>883.90084999999999</v>
      </c>
      <c r="X32" s="152">
        <v>1094.81</v>
      </c>
      <c r="Y32" s="152">
        <v>891.51900000000001</v>
      </c>
      <c r="Z32" s="152">
        <v>12.2486</v>
      </c>
      <c r="AA32" s="152">
        <v>12.887180000000001</v>
      </c>
      <c r="AB32" s="152">
        <v>21.63185</v>
      </c>
      <c r="AC32" s="152">
        <v>37.698500000000003</v>
      </c>
      <c r="AD32" s="152">
        <v>955.45</v>
      </c>
      <c r="AE32" s="152">
        <v>13.648</v>
      </c>
      <c r="AF32" s="152">
        <v>13.648</v>
      </c>
      <c r="AG32" s="152">
        <v>480.34127000000001</v>
      </c>
      <c r="AH32" s="152">
        <v>0</v>
      </c>
      <c r="AI32" s="152">
        <v>448.31851999999998</v>
      </c>
      <c r="AJ32" s="152">
        <v>400.28438999999997</v>
      </c>
      <c r="AK32" s="152">
        <v>387.47528999999997</v>
      </c>
      <c r="AL32" s="152">
        <v>294.16187000000002</v>
      </c>
      <c r="AM32" s="152">
        <v>294.16187000000002</v>
      </c>
      <c r="AN32" s="152">
        <v>384.27301</v>
      </c>
      <c r="AO32" s="152">
        <v>384.27301</v>
      </c>
      <c r="AP32" s="152">
        <v>1142.51</v>
      </c>
      <c r="AQ32" s="152">
        <v>826.37850000000003</v>
      </c>
    </row>
    <row r="33" spans="1:43" ht="24" customHeight="1" x14ac:dyDescent="0.3">
      <c r="A33" s="16" t="s">
        <v>48</v>
      </c>
      <c r="B33" s="16" t="s">
        <v>853</v>
      </c>
      <c r="C33" s="153">
        <v>24</v>
      </c>
      <c r="D33" s="153">
        <v>56.26</v>
      </c>
      <c r="E33" s="153">
        <v>9.75</v>
      </c>
      <c r="F33" s="153">
        <v>22.2</v>
      </c>
      <c r="G33" s="153">
        <v>19.994720000000001</v>
      </c>
      <c r="H33" s="153">
        <v>931.11</v>
      </c>
      <c r="I33" s="153">
        <v>10.43</v>
      </c>
      <c r="J33" s="153">
        <v>5.92</v>
      </c>
      <c r="K33" s="153">
        <v>13.1</v>
      </c>
      <c r="L33" s="153">
        <v>11.8</v>
      </c>
      <c r="M33" s="153">
        <v>11.8</v>
      </c>
      <c r="N33" s="153">
        <v>11.8</v>
      </c>
      <c r="O33" s="153">
        <v>11.8</v>
      </c>
      <c r="P33" s="153">
        <v>852.21</v>
      </c>
      <c r="Q33" s="153">
        <v>463.64</v>
      </c>
      <c r="R33" s="153">
        <v>10</v>
      </c>
      <c r="S33" s="153">
        <v>10</v>
      </c>
      <c r="T33" s="153">
        <v>595.27472</v>
      </c>
      <c r="U33" s="153">
        <v>1098.0056300000001</v>
      </c>
      <c r="V33" s="153">
        <v>1098.0056300000001</v>
      </c>
      <c r="W33" s="153">
        <v>639.04993999999999</v>
      </c>
      <c r="X33" s="153">
        <v>1089.73</v>
      </c>
      <c r="Y33" s="153">
        <v>567.91</v>
      </c>
      <c r="Z33" s="153">
        <v>13.78844</v>
      </c>
      <c r="AA33" s="153">
        <v>13.24586</v>
      </c>
      <c r="AB33" s="153">
        <v>94.186539999999994</v>
      </c>
      <c r="AC33" s="153">
        <v>116.47893000000001</v>
      </c>
      <c r="AD33" s="153">
        <v>519.02700000000004</v>
      </c>
      <c r="AE33" s="153">
        <v>14.067</v>
      </c>
      <c r="AF33" s="153">
        <v>14.067</v>
      </c>
      <c r="AG33" s="153">
        <v>480.34127000000001</v>
      </c>
      <c r="AH33" s="153">
        <v>0</v>
      </c>
      <c r="AI33" s="153">
        <v>448.31851999999998</v>
      </c>
      <c r="AJ33" s="153">
        <v>400.28438999999997</v>
      </c>
      <c r="AK33" s="153">
        <v>387.47528999999997</v>
      </c>
      <c r="AL33" s="153">
        <v>294.16187000000002</v>
      </c>
      <c r="AM33" s="153">
        <v>294.16187000000002</v>
      </c>
      <c r="AN33" s="153">
        <v>384.27301</v>
      </c>
      <c r="AO33" s="153">
        <v>384.27301</v>
      </c>
      <c r="AP33" s="153">
        <v>861.72</v>
      </c>
      <c r="AQ33" s="153">
        <v>619.32950000000005</v>
      </c>
    </row>
    <row r="34" spans="1:43" ht="24" customHeight="1" x14ac:dyDescent="0.3">
      <c r="A34" s="16" t="s">
        <v>48</v>
      </c>
      <c r="B34" s="16" t="s">
        <v>854</v>
      </c>
      <c r="C34" s="153">
        <v>24</v>
      </c>
      <c r="D34" s="153">
        <v>56.28</v>
      </c>
      <c r="E34" s="153">
        <v>9.43</v>
      </c>
      <c r="F34" s="153">
        <v>24.52</v>
      </c>
      <c r="G34" s="153">
        <v>19.994720000000001</v>
      </c>
      <c r="H34" s="153">
        <v>933.62</v>
      </c>
      <c r="I34" s="153">
        <v>10.84</v>
      </c>
      <c r="J34" s="153">
        <v>7.25</v>
      </c>
      <c r="K34" s="153">
        <v>12.506</v>
      </c>
      <c r="L34" s="153">
        <v>11.2</v>
      </c>
      <c r="M34" s="153">
        <v>11.2</v>
      </c>
      <c r="N34" s="153">
        <v>11.2</v>
      </c>
      <c r="O34" s="153">
        <v>11.2</v>
      </c>
      <c r="P34" s="153">
        <v>476.59</v>
      </c>
      <c r="Q34" s="153">
        <v>1053.82</v>
      </c>
      <c r="R34" s="153">
        <v>11</v>
      </c>
      <c r="S34" s="153">
        <v>10</v>
      </c>
      <c r="T34" s="153">
        <v>1048.4935399999999</v>
      </c>
      <c r="U34" s="153">
        <v>1023.48563</v>
      </c>
      <c r="V34" s="153">
        <v>1023.48563</v>
      </c>
      <c r="W34" s="153">
        <v>443.60104000000001</v>
      </c>
      <c r="X34" s="153">
        <v>1028.5899999999999</v>
      </c>
      <c r="Y34" s="153">
        <v>347.738</v>
      </c>
      <c r="Z34" s="153">
        <v>13.60745</v>
      </c>
      <c r="AA34" s="153">
        <v>13.63636</v>
      </c>
      <c r="AB34" s="153">
        <v>166.41305</v>
      </c>
      <c r="AC34" s="153">
        <v>209.72541000000001</v>
      </c>
      <c r="AD34" s="153">
        <v>379.74400000000003</v>
      </c>
      <c r="AE34" s="153">
        <v>13.801</v>
      </c>
      <c r="AF34" s="153">
        <v>13.801</v>
      </c>
      <c r="AG34" s="153">
        <v>480.34127000000001</v>
      </c>
      <c r="AH34" s="153">
        <v>0</v>
      </c>
      <c r="AI34" s="153">
        <v>448.31851999999998</v>
      </c>
      <c r="AJ34" s="153">
        <v>400.28438999999997</v>
      </c>
      <c r="AK34" s="153">
        <v>387.47528999999997</v>
      </c>
      <c r="AL34" s="153">
        <v>294.16187000000002</v>
      </c>
      <c r="AM34" s="153">
        <v>294.16187000000002</v>
      </c>
      <c r="AN34" s="153">
        <v>384.27301</v>
      </c>
      <c r="AO34" s="153">
        <v>384.27301</v>
      </c>
      <c r="AP34" s="153">
        <v>1057.8900000000001</v>
      </c>
      <c r="AQ34" s="153">
        <v>503.483</v>
      </c>
    </row>
    <row r="35" spans="1:43" ht="24" customHeight="1" x14ac:dyDescent="0.3">
      <c r="A35" s="16" t="s">
        <v>48</v>
      </c>
      <c r="B35" s="16" t="s">
        <v>855</v>
      </c>
      <c r="C35" s="153">
        <v>24</v>
      </c>
      <c r="D35" s="153">
        <v>56.29</v>
      </c>
      <c r="E35" s="153">
        <v>11.87</v>
      </c>
      <c r="F35" s="153">
        <v>24.62</v>
      </c>
      <c r="G35" s="153">
        <v>19.994720000000001</v>
      </c>
      <c r="H35" s="153">
        <v>824.58</v>
      </c>
      <c r="I35" s="153">
        <v>10.69</v>
      </c>
      <c r="J35" s="153">
        <v>6.66</v>
      </c>
      <c r="K35" s="153">
        <v>12.645</v>
      </c>
      <c r="L35" s="153">
        <v>10.8</v>
      </c>
      <c r="M35" s="153">
        <v>10.8</v>
      </c>
      <c r="N35" s="153">
        <v>10.8</v>
      </c>
      <c r="O35" s="153">
        <v>10.8</v>
      </c>
      <c r="P35" s="153">
        <v>310.23</v>
      </c>
      <c r="Q35" s="153">
        <v>1140</v>
      </c>
      <c r="R35" s="153">
        <v>10</v>
      </c>
      <c r="S35" s="153">
        <v>10</v>
      </c>
      <c r="T35" s="153">
        <v>812.38836000000003</v>
      </c>
      <c r="U35" s="153">
        <v>921.02062999999998</v>
      </c>
      <c r="V35" s="153">
        <v>921.02062999999998</v>
      </c>
      <c r="W35" s="153">
        <v>440.09365000000003</v>
      </c>
      <c r="X35" s="153">
        <v>938.87</v>
      </c>
      <c r="Y35" s="153">
        <v>611.54300000000001</v>
      </c>
      <c r="Z35" s="153">
        <v>13.377829999999999</v>
      </c>
      <c r="AA35" s="153">
        <v>13.04181</v>
      </c>
      <c r="AB35" s="153">
        <v>106.72454999999999</v>
      </c>
      <c r="AC35" s="153">
        <v>137.98445000000001</v>
      </c>
      <c r="AD35" s="153">
        <v>602.73500000000001</v>
      </c>
      <c r="AE35" s="153">
        <v>13.72</v>
      </c>
      <c r="AF35" s="153">
        <v>13.72</v>
      </c>
      <c r="AG35" s="153">
        <v>480.34127000000001</v>
      </c>
      <c r="AH35" s="153">
        <v>0</v>
      </c>
      <c r="AI35" s="153">
        <v>448.31851999999998</v>
      </c>
      <c r="AJ35" s="153">
        <v>400.28438999999997</v>
      </c>
      <c r="AK35" s="153">
        <v>387.47528999999997</v>
      </c>
      <c r="AL35" s="153">
        <v>294.16187000000002</v>
      </c>
      <c r="AM35" s="153">
        <v>294.16187000000002</v>
      </c>
      <c r="AN35" s="153">
        <v>384.27301</v>
      </c>
      <c r="AO35" s="153">
        <v>384.27301</v>
      </c>
      <c r="AP35" s="153">
        <v>764.46</v>
      </c>
      <c r="AQ35" s="153">
        <v>409.14449999999999</v>
      </c>
    </row>
    <row r="36" spans="1:43" ht="24" customHeight="1" x14ac:dyDescent="0.3">
      <c r="A36" s="16" t="s">
        <v>48</v>
      </c>
      <c r="B36" s="16" t="s">
        <v>856</v>
      </c>
      <c r="C36" s="153">
        <v>24</v>
      </c>
      <c r="D36" s="153">
        <v>56.27</v>
      </c>
      <c r="E36" s="153">
        <v>11.71</v>
      </c>
      <c r="F36" s="153">
        <v>25.03</v>
      </c>
      <c r="G36" s="153">
        <v>19.994720000000001</v>
      </c>
      <c r="H36" s="153">
        <v>499.66</v>
      </c>
      <c r="I36" s="153">
        <v>10.47</v>
      </c>
      <c r="J36" s="153">
        <v>7.64</v>
      </c>
      <c r="K36" s="153">
        <v>11.519</v>
      </c>
      <c r="L36" s="153">
        <v>9.9</v>
      </c>
      <c r="M36" s="153">
        <v>9.9</v>
      </c>
      <c r="N36" s="153">
        <v>9.9</v>
      </c>
      <c r="O36" s="153">
        <v>9.9</v>
      </c>
      <c r="P36" s="153">
        <v>278.99</v>
      </c>
      <c r="Q36" s="153">
        <v>949.46</v>
      </c>
      <c r="R36" s="153">
        <v>10</v>
      </c>
      <c r="S36" s="153">
        <v>10</v>
      </c>
      <c r="T36" s="153">
        <v>1031.2730100000001</v>
      </c>
      <c r="U36" s="153">
        <v>817.39125000000001</v>
      </c>
      <c r="V36" s="153">
        <v>817.39125000000001</v>
      </c>
      <c r="W36" s="153">
        <v>383.45233999999999</v>
      </c>
      <c r="X36" s="153">
        <v>890.31</v>
      </c>
      <c r="Y36" s="153">
        <v>559.75400000000002</v>
      </c>
      <c r="Z36" s="153">
        <v>13.0745</v>
      </c>
      <c r="AA36" s="153">
        <v>13.81714</v>
      </c>
      <c r="AB36" s="153">
        <v>47.644500000000001</v>
      </c>
      <c r="AC36" s="153">
        <v>54.697409999999998</v>
      </c>
      <c r="AD36" s="153">
        <v>492.50099999999998</v>
      </c>
      <c r="AE36" s="153">
        <v>14.244999999999999</v>
      </c>
      <c r="AF36" s="153">
        <v>14.244999999999999</v>
      </c>
      <c r="AG36" s="153">
        <v>480.34127000000001</v>
      </c>
      <c r="AH36" s="153">
        <v>0</v>
      </c>
      <c r="AI36" s="153">
        <v>448.31851999999998</v>
      </c>
      <c r="AJ36" s="153">
        <v>400.28438999999997</v>
      </c>
      <c r="AK36" s="153">
        <v>387.47528999999997</v>
      </c>
      <c r="AL36" s="153">
        <v>294.16187000000002</v>
      </c>
      <c r="AM36" s="153">
        <v>294.16187000000002</v>
      </c>
      <c r="AN36" s="153">
        <v>384.27301</v>
      </c>
      <c r="AO36" s="153">
        <v>384.27301</v>
      </c>
      <c r="AP36" s="153">
        <v>584.5</v>
      </c>
      <c r="AQ36" s="153">
        <v>221.28149999999999</v>
      </c>
    </row>
    <row r="37" spans="1:43" ht="24" customHeight="1" x14ac:dyDescent="0.3">
      <c r="A37" s="16" t="s">
        <v>48</v>
      </c>
      <c r="B37" s="16" t="s">
        <v>857</v>
      </c>
      <c r="C37" s="153">
        <v>24</v>
      </c>
      <c r="D37" s="153">
        <v>56.31</v>
      </c>
      <c r="E37" s="153">
        <v>12.2</v>
      </c>
      <c r="F37" s="153">
        <v>24.98</v>
      </c>
      <c r="G37" s="153">
        <v>19.994720000000001</v>
      </c>
      <c r="H37" s="153">
        <v>250.57</v>
      </c>
      <c r="I37" s="153">
        <v>10</v>
      </c>
      <c r="J37" s="153">
        <v>8.23</v>
      </c>
      <c r="K37" s="153">
        <v>10.111000000000001</v>
      </c>
      <c r="L37" s="153">
        <v>11.3</v>
      </c>
      <c r="M37" s="153">
        <v>11.3</v>
      </c>
      <c r="N37" s="153">
        <v>11.3</v>
      </c>
      <c r="O37" s="153">
        <v>11.3</v>
      </c>
      <c r="P37" s="153">
        <v>224.64</v>
      </c>
      <c r="Q37" s="153">
        <v>1064</v>
      </c>
      <c r="R37" s="153">
        <v>10</v>
      </c>
      <c r="S37" s="153">
        <v>10</v>
      </c>
      <c r="T37" s="153">
        <v>668.17826000000002</v>
      </c>
      <c r="U37" s="153">
        <v>690.47438</v>
      </c>
      <c r="V37" s="153">
        <v>690.47438</v>
      </c>
      <c r="W37" s="153">
        <v>331.87288999999998</v>
      </c>
      <c r="X37" s="153">
        <v>703.05</v>
      </c>
      <c r="Y37" s="153">
        <v>613.88300000000004</v>
      </c>
      <c r="Z37" s="153">
        <v>12.19454</v>
      </c>
      <c r="AA37" s="153">
        <v>12.9475</v>
      </c>
      <c r="AB37" s="153">
        <v>928.64400000000001</v>
      </c>
      <c r="AC37" s="153">
        <v>906.67782</v>
      </c>
      <c r="AD37" s="153">
        <v>670.26499999999999</v>
      </c>
      <c r="AE37" s="153">
        <v>14.026</v>
      </c>
      <c r="AF37" s="153">
        <v>14.026</v>
      </c>
      <c r="AG37" s="153">
        <v>480.34127000000001</v>
      </c>
      <c r="AH37" s="153">
        <v>0</v>
      </c>
      <c r="AI37" s="153">
        <v>448.31851999999998</v>
      </c>
      <c r="AJ37" s="153">
        <v>400.28438999999997</v>
      </c>
      <c r="AK37" s="153">
        <v>387.47528999999997</v>
      </c>
      <c r="AL37" s="153">
        <v>294.16187000000002</v>
      </c>
      <c r="AM37" s="153">
        <v>294.16187000000002</v>
      </c>
      <c r="AN37" s="153">
        <v>384.27301</v>
      </c>
      <c r="AO37" s="153">
        <v>384.27301</v>
      </c>
      <c r="AP37" s="153">
        <v>648.79</v>
      </c>
      <c r="AQ37" s="153">
        <v>162.9195</v>
      </c>
    </row>
    <row r="38" spans="1:43" ht="24" customHeight="1" x14ac:dyDescent="0.3">
      <c r="A38" s="16" t="s">
        <v>48</v>
      </c>
      <c r="B38" s="16" t="s">
        <v>858</v>
      </c>
      <c r="C38" s="153">
        <v>24</v>
      </c>
      <c r="D38" s="153">
        <v>56.3</v>
      </c>
      <c r="E38" s="153">
        <v>11.57</v>
      </c>
      <c r="F38" s="153">
        <v>24.47</v>
      </c>
      <c r="G38" s="153">
        <v>19.994720000000001</v>
      </c>
      <c r="H38" s="153">
        <v>590.09</v>
      </c>
      <c r="I38" s="153">
        <v>10.87</v>
      </c>
      <c r="J38" s="153">
        <v>8.5</v>
      </c>
      <c r="K38" s="153">
        <v>10.486000000000001</v>
      </c>
      <c r="L38" s="153">
        <v>12</v>
      </c>
      <c r="M38" s="153">
        <v>12</v>
      </c>
      <c r="N38" s="153">
        <v>12</v>
      </c>
      <c r="O38" s="153">
        <v>12</v>
      </c>
      <c r="P38" s="153">
        <v>279.79000000000002</v>
      </c>
      <c r="Q38" s="153">
        <v>842.54</v>
      </c>
      <c r="R38" s="153">
        <v>9</v>
      </c>
      <c r="S38" s="153">
        <v>10</v>
      </c>
      <c r="T38" s="153">
        <v>871.375</v>
      </c>
      <c r="U38" s="153">
        <v>557.73563000000001</v>
      </c>
      <c r="V38" s="153">
        <v>557.73563000000001</v>
      </c>
      <c r="W38" s="153">
        <v>344.85937999999999</v>
      </c>
      <c r="X38" s="153">
        <v>441.39</v>
      </c>
      <c r="Y38" s="153">
        <v>897.90099999999995</v>
      </c>
      <c r="Z38" s="153">
        <v>12.6478</v>
      </c>
      <c r="AA38" s="153">
        <v>12.79895</v>
      </c>
      <c r="AB38" s="153">
        <v>876.28624000000002</v>
      </c>
      <c r="AC38" s="153">
        <v>896.65539999999999</v>
      </c>
      <c r="AD38" s="153">
        <v>830.55799999999999</v>
      </c>
      <c r="AE38" s="153">
        <v>13.920999999999999</v>
      </c>
      <c r="AF38" s="153">
        <v>13.920999999999999</v>
      </c>
      <c r="AG38" s="153">
        <v>480.34127000000001</v>
      </c>
      <c r="AH38" s="153">
        <v>0</v>
      </c>
      <c r="AI38" s="153">
        <v>448.31851999999998</v>
      </c>
      <c r="AJ38" s="153">
        <v>400.28438999999997</v>
      </c>
      <c r="AK38" s="153">
        <v>387.47528999999997</v>
      </c>
      <c r="AL38" s="153">
        <v>294.16187000000002</v>
      </c>
      <c r="AM38" s="153">
        <v>294.16187000000002</v>
      </c>
      <c r="AN38" s="153">
        <v>384.27301</v>
      </c>
      <c r="AO38" s="153">
        <v>384.27301</v>
      </c>
      <c r="AP38" s="153">
        <v>289.20999999999998</v>
      </c>
      <c r="AQ38" s="153">
        <v>112.587</v>
      </c>
    </row>
    <row r="39" spans="1:43" ht="24" customHeight="1" x14ac:dyDescent="0.3">
      <c r="A39" s="18" t="s">
        <v>48</v>
      </c>
      <c r="B39" s="18" t="s">
        <v>859</v>
      </c>
      <c r="C39" s="154">
        <v>24</v>
      </c>
      <c r="D39" s="154">
        <v>56.28</v>
      </c>
      <c r="E39" s="154">
        <v>11.91</v>
      </c>
      <c r="F39" s="154">
        <v>25.27</v>
      </c>
      <c r="G39" s="154">
        <v>19.994720000000001</v>
      </c>
      <c r="H39" s="154">
        <v>226.09</v>
      </c>
      <c r="I39" s="154">
        <v>11.1</v>
      </c>
      <c r="J39" s="154">
        <v>8.98</v>
      </c>
      <c r="K39" s="154">
        <v>9.5719999999999992</v>
      </c>
      <c r="L39" s="154">
        <v>10.6</v>
      </c>
      <c r="M39" s="154">
        <v>10.6</v>
      </c>
      <c r="N39" s="154">
        <v>10.6</v>
      </c>
      <c r="O39" s="154">
        <v>10.6</v>
      </c>
      <c r="P39" s="154">
        <v>246.84</v>
      </c>
      <c r="Q39" s="154">
        <v>207.18</v>
      </c>
      <c r="R39" s="154">
        <v>10</v>
      </c>
      <c r="S39" s="154">
        <v>10</v>
      </c>
      <c r="T39" s="154">
        <v>239.39107000000001</v>
      </c>
      <c r="U39" s="154">
        <v>415.68187999999998</v>
      </c>
      <c r="V39" s="154">
        <v>415.68187999999998</v>
      </c>
      <c r="W39" s="154">
        <v>287.07449000000003</v>
      </c>
      <c r="X39" s="154">
        <v>300.70999999999998</v>
      </c>
      <c r="Y39" s="154">
        <v>623.04600000000005</v>
      </c>
      <c r="Z39" s="154">
        <v>13.97512</v>
      </c>
      <c r="AA39" s="154">
        <v>13.547129999999999</v>
      </c>
      <c r="AB39" s="154">
        <v>603.71673999999996</v>
      </c>
      <c r="AC39" s="154">
        <v>571.19422999999995</v>
      </c>
      <c r="AD39" s="154">
        <v>640.42499999999995</v>
      </c>
      <c r="AE39" s="154">
        <v>13.548999999999999</v>
      </c>
      <c r="AF39" s="154">
        <v>13.548999999999999</v>
      </c>
      <c r="AG39" s="154">
        <v>480.34127000000001</v>
      </c>
      <c r="AH39" s="154">
        <v>0</v>
      </c>
      <c r="AI39" s="154">
        <v>448.31851999999998</v>
      </c>
      <c r="AJ39" s="154">
        <v>400.28438999999997</v>
      </c>
      <c r="AK39" s="154">
        <v>387.47528999999997</v>
      </c>
      <c r="AL39" s="154">
        <v>294.16187000000002</v>
      </c>
      <c r="AM39" s="154">
        <v>294.16187000000002</v>
      </c>
      <c r="AN39" s="154">
        <v>384.27301</v>
      </c>
      <c r="AO39" s="154">
        <v>384.27301</v>
      </c>
      <c r="AP39" s="154">
        <v>371.3</v>
      </c>
      <c r="AQ39" s="154">
        <v>130.3065</v>
      </c>
    </row>
    <row r="40" spans="1:43" ht="24" customHeight="1" x14ac:dyDescent="0.3">
      <c r="A40" s="13" t="s">
        <v>48</v>
      </c>
      <c r="B40" s="13" t="s">
        <v>860</v>
      </c>
      <c r="C40" s="152">
        <v>24</v>
      </c>
      <c r="D40" s="152">
        <v>56.27</v>
      </c>
      <c r="E40" s="152">
        <v>12.56</v>
      </c>
      <c r="F40" s="152">
        <v>24.92</v>
      </c>
      <c r="G40" s="152">
        <v>19.593710000000002</v>
      </c>
      <c r="H40" s="152">
        <v>110.09</v>
      </c>
      <c r="I40" s="152">
        <v>10.8</v>
      </c>
      <c r="J40" s="152">
        <v>9.2899999999999991</v>
      </c>
      <c r="K40" s="152">
        <v>9.4610000000000003</v>
      </c>
      <c r="L40" s="152">
        <v>11.3</v>
      </c>
      <c r="M40" s="152">
        <v>11.3</v>
      </c>
      <c r="N40" s="152">
        <v>11.3</v>
      </c>
      <c r="O40" s="152">
        <v>11.3</v>
      </c>
      <c r="P40" s="152">
        <v>432.01</v>
      </c>
      <c r="Q40" s="152">
        <v>91.45</v>
      </c>
      <c r="R40" s="152">
        <v>11</v>
      </c>
      <c r="S40" s="152">
        <v>9</v>
      </c>
      <c r="T40" s="152">
        <v>75.785809999999998</v>
      </c>
      <c r="U40" s="152">
        <v>267.80624999999998</v>
      </c>
      <c r="V40" s="152">
        <v>267.80624999999998</v>
      </c>
      <c r="W40" s="152">
        <v>431.51087000000001</v>
      </c>
      <c r="X40" s="152">
        <v>99.83</v>
      </c>
      <c r="Y40" s="152">
        <v>490.26</v>
      </c>
      <c r="Z40" s="152">
        <v>14.54379</v>
      </c>
      <c r="AA40" s="152">
        <v>13.710520000000001</v>
      </c>
      <c r="AB40" s="152">
        <v>358.6454</v>
      </c>
      <c r="AC40" s="152">
        <v>296.65777000000003</v>
      </c>
      <c r="AD40" s="152">
        <v>450.279</v>
      </c>
      <c r="AE40" s="152">
        <v>13.646000000000001</v>
      </c>
      <c r="AF40" s="152">
        <v>13.646000000000001</v>
      </c>
      <c r="AG40" s="152">
        <v>480.34127000000001</v>
      </c>
      <c r="AH40" s="152">
        <v>0</v>
      </c>
      <c r="AI40" s="152">
        <v>448.31851999999998</v>
      </c>
      <c r="AJ40" s="152">
        <v>400.28438999999997</v>
      </c>
      <c r="AK40" s="152">
        <v>387.47528999999997</v>
      </c>
      <c r="AL40" s="152">
        <v>294.16187000000002</v>
      </c>
      <c r="AM40" s="152">
        <v>294.16187000000002</v>
      </c>
      <c r="AN40" s="152">
        <v>384.27301</v>
      </c>
      <c r="AO40" s="152">
        <v>384.27301</v>
      </c>
      <c r="AP40" s="152">
        <v>131.13999999999999</v>
      </c>
      <c r="AQ40" s="152">
        <v>109.5415</v>
      </c>
    </row>
    <row r="41" spans="1:43" ht="24" customHeight="1" x14ac:dyDescent="0.3">
      <c r="A41" s="16" t="s">
        <v>48</v>
      </c>
      <c r="B41" s="16" t="s">
        <v>861</v>
      </c>
      <c r="C41" s="153">
        <v>24</v>
      </c>
      <c r="D41" s="153">
        <v>56.89</v>
      </c>
      <c r="E41" s="153">
        <v>11.35</v>
      </c>
      <c r="F41" s="153">
        <v>24.92</v>
      </c>
      <c r="G41" s="153">
        <v>19.593710000000002</v>
      </c>
      <c r="H41" s="153">
        <v>60.22</v>
      </c>
      <c r="I41" s="153">
        <v>10.54</v>
      </c>
      <c r="J41" s="153">
        <v>9.51</v>
      </c>
      <c r="K41" s="153">
        <v>8.7639999999999993</v>
      </c>
      <c r="L41" s="153">
        <v>12.1</v>
      </c>
      <c r="M41" s="153">
        <v>12.1</v>
      </c>
      <c r="N41" s="153">
        <v>12.1</v>
      </c>
      <c r="O41" s="153">
        <v>12.1</v>
      </c>
      <c r="P41" s="153">
        <v>248.15</v>
      </c>
      <c r="Q41" s="153">
        <v>52.09</v>
      </c>
      <c r="R41" s="153">
        <v>11</v>
      </c>
      <c r="S41" s="153">
        <v>10</v>
      </c>
      <c r="T41" s="153">
        <v>16.218060000000001</v>
      </c>
      <c r="U41" s="153">
        <v>119.93062999999999</v>
      </c>
      <c r="V41" s="153">
        <v>119.93062999999999</v>
      </c>
      <c r="W41" s="153">
        <v>133.95656</v>
      </c>
      <c r="X41" s="153">
        <v>62.32</v>
      </c>
      <c r="Y41" s="153">
        <v>60.917999999999999</v>
      </c>
      <c r="Z41" s="153">
        <v>13.94735</v>
      </c>
      <c r="AA41" s="153">
        <v>12.919840000000001</v>
      </c>
      <c r="AB41" s="153">
        <v>156.35874000000001</v>
      </c>
      <c r="AC41" s="153">
        <v>112.95740000000001</v>
      </c>
      <c r="AD41" s="153">
        <v>57.661000000000001</v>
      </c>
      <c r="AE41" s="153">
        <v>13.802</v>
      </c>
      <c r="AF41" s="153">
        <v>13.802</v>
      </c>
      <c r="AG41" s="153">
        <v>480.34127000000001</v>
      </c>
      <c r="AH41" s="153">
        <v>0</v>
      </c>
      <c r="AI41" s="153">
        <v>448.31851999999998</v>
      </c>
      <c r="AJ41" s="153">
        <v>400.28438999999997</v>
      </c>
      <c r="AK41" s="153">
        <v>387.47528999999997</v>
      </c>
      <c r="AL41" s="153">
        <v>294.16187000000002</v>
      </c>
      <c r="AM41" s="153">
        <v>294.16187000000002</v>
      </c>
      <c r="AN41" s="153">
        <v>384.27301</v>
      </c>
      <c r="AO41" s="153">
        <v>384.27301</v>
      </c>
      <c r="AP41" s="153">
        <v>38.07</v>
      </c>
      <c r="AQ41" s="153">
        <v>40.959499999999998</v>
      </c>
    </row>
    <row r="42" spans="1:43" ht="24" customHeight="1" x14ac:dyDescent="0.3">
      <c r="A42" s="16" t="s">
        <v>48</v>
      </c>
      <c r="B42" s="16" t="s">
        <v>862</v>
      </c>
      <c r="C42" s="153">
        <v>24</v>
      </c>
      <c r="D42" s="153">
        <v>57.04</v>
      </c>
      <c r="E42" s="153">
        <v>12.81</v>
      </c>
      <c r="F42" s="153">
        <v>24.8</v>
      </c>
      <c r="G42" s="153">
        <v>19.593710000000002</v>
      </c>
      <c r="H42" s="153">
        <v>30.88</v>
      </c>
      <c r="I42" s="153">
        <v>10.66</v>
      </c>
      <c r="J42" s="153">
        <v>9.8800000000000008</v>
      </c>
      <c r="K42" s="153">
        <v>9.6240000000000006</v>
      </c>
      <c r="L42" s="153">
        <v>11.3</v>
      </c>
      <c r="M42" s="153">
        <v>11.3</v>
      </c>
      <c r="N42" s="153">
        <v>11.3</v>
      </c>
      <c r="O42" s="153">
        <v>11.3</v>
      </c>
      <c r="P42" s="153">
        <v>8.93</v>
      </c>
      <c r="Q42" s="153">
        <v>30.27</v>
      </c>
      <c r="R42" s="153">
        <v>10</v>
      </c>
      <c r="S42" s="153">
        <v>9</v>
      </c>
      <c r="T42" s="153">
        <v>1.9358900000000001</v>
      </c>
      <c r="U42" s="153">
        <v>4.6574999999999998</v>
      </c>
      <c r="V42" s="153">
        <v>4.6574999999999998</v>
      </c>
      <c r="W42" s="153">
        <v>65.574460000000002</v>
      </c>
      <c r="X42" s="153">
        <v>29.63</v>
      </c>
      <c r="Y42" s="153">
        <v>5.7539999999999996</v>
      </c>
      <c r="Z42" s="153">
        <v>14.171760000000001</v>
      </c>
      <c r="AA42" s="153">
        <v>13.251749999999999</v>
      </c>
      <c r="AB42" s="153">
        <v>45.9255</v>
      </c>
      <c r="AC42" s="153">
        <v>57.982619999999997</v>
      </c>
      <c r="AD42" s="153">
        <v>0</v>
      </c>
      <c r="AE42" s="153">
        <v>13.961</v>
      </c>
      <c r="AF42" s="153">
        <v>13.961</v>
      </c>
      <c r="AG42" s="153">
        <v>480.34127000000001</v>
      </c>
      <c r="AH42" s="153">
        <v>0</v>
      </c>
      <c r="AI42" s="153">
        <v>448.31851999999998</v>
      </c>
      <c r="AJ42" s="153">
        <v>400.28438999999997</v>
      </c>
      <c r="AK42" s="153">
        <v>387.47528999999997</v>
      </c>
      <c r="AL42" s="153">
        <v>294.16187000000002</v>
      </c>
      <c r="AM42" s="153">
        <v>294.16187000000002</v>
      </c>
      <c r="AN42" s="153">
        <v>384.27301</v>
      </c>
      <c r="AO42" s="153">
        <v>384.27301</v>
      </c>
      <c r="AP42" s="153">
        <v>3.84</v>
      </c>
      <c r="AQ42" s="153">
        <v>2.4950000000000001</v>
      </c>
    </row>
    <row r="43" spans="1:43" ht="24" customHeight="1" x14ac:dyDescent="0.3">
      <c r="A43" s="16" t="s">
        <v>48</v>
      </c>
      <c r="B43" s="16" t="s">
        <v>863</v>
      </c>
      <c r="C43" s="153">
        <v>24</v>
      </c>
      <c r="D43" s="153">
        <v>56.95</v>
      </c>
      <c r="E43" s="153">
        <v>12.41</v>
      </c>
      <c r="F43" s="153">
        <v>24.31</v>
      </c>
      <c r="G43" s="153">
        <v>19.593710000000002</v>
      </c>
      <c r="H43" s="153">
        <v>7.61</v>
      </c>
      <c r="I43" s="153">
        <v>10.93</v>
      </c>
      <c r="J43" s="153">
        <v>10.17</v>
      </c>
      <c r="K43" s="153">
        <v>10.653</v>
      </c>
      <c r="L43" s="153">
        <v>11</v>
      </c>
      <c r="M43" s="153">
        <v>11</v>
      </c>
      <c r="N43" s="153">
        <v>11</v>
      </c>
      <c r="O43" s="153">
        <v>11</v>
      </c>
      <c r="P43" s="153">
        <v>0</v>
      </c>
      <c r="Q43" s="153">
        <v>0</v>
      </c>
      <c r="R43" s="153">
        <v>11</v>
      </c>
      <c r="S43" s="153">
        <v>10</v>
      </c>
      <c r="T43" s="153">
        <v>0</v>
      </c>
      <c r="U43" s="153">
        <v>0</v>
      </c>
      <c r="V43" s="153">
        <v>0</v>
      </c>
      <c r="W43" s="153">
        <v>27.773540000000001</v>
      </c>
      <c r="X43" s="153">
        <v>0</v>
      </c>
      <c r="Y43" s="153">
        <v>0</v>
      </c>
      <c r="Z43" s="153">
        <v>13.91377</v>
      </c>
      <c r="AA43" s="153">
        <v>13.08577</v>
      </c>
      <c r="AB43" s="153">
        <v>0</v>
      </c>
      <c r="AC43" s="153">
        <v>0</v>
      </c>
      <c r="AD43" s="153">
        <v>0</v>
      </c>
      <c r="AE43" s="153">
        <v>13.997999999999999</v>
      </c>
      <c r="AF43" s="153">
        <v>13.997999999999999</v>
      </c>
      <c r="AG43" s="153">
        <v>480.34127000000001</v>
      </c>
      <c r="AH43" s="153">
        <v>0</v>
      </c>
      <c r="AI43" s="153">
        <v>448.31851999999998</v>
      </c>
      <c r="AJ43" s="153">
        <v>416.29575999999997</v>
      </c>
      <c r="AK43" s="153">
        <v>387.47528999999997</v>
      </c>
      <c r="AL43" s="153">
        <v>294.16187000000002</v>
      </c>
      <c r="AM43" s="153">
        <v>294.16187000000002</v>
      </c>
      <c r="AN43" s="153">
        <v>384.27301</v>
      </c>
      <c r="AO43" s="153">
        <v>384.27301</v>
      </c>
      <c r="AP43" s="153">
        <v>0</v>
      </c>
      <c r="AQ43" s="153">
        <v>3.1E-2</v>
      </c>
    </row>
    <row r="44" spans="1:43" ht="24" customHeight="1" x14ac:dyDescent="0.3">
      <c r="A44" s="16" t="s">
        <v>48</v>
      </c>
      <c r="B44" s="16" t="s">
        <v>864</v>
      </c>
      <c r="C44" s="153">
        <v>24</v>
      </c>
      <c r="D44" s="153">
        <v>57.02</v>
      </c>
      <c r="E44" s="153">
        <v>12.51</v>
      </c>
      <c r="F44" s="153">
        <v>23.37</v>
      </c>
      <c r="G44" s="153">
        <v>19.593710000000002</v>
      </c>
      <c r="H44" s="153">
        <v>0.15</v>
      </c>
      <c r="I44" s="153">
        <v>10.51</v>
      </c>
      <c r="J44" s="153">
        <v>10.59</v>
      </c>
      <c r="K44" s="153">
        <v>10.824999999999999</v>
      </c>
      <c r="L44" s="153">
        <v>11.8</v>
      </c>
      <c r="M44" s="153">
        <v>11.8</v>
      </c>
      <c r="N44" s="153">
        <v>11.8</v>
      </c>
      <c r="O44" s="153">
        <v>11.8</v>
      </c>
      <c r="P44" s="153">
        <v>0</v>
      </c>
      <c r="Q44" s="153">
        <v>0</v>
      </c>
      <c r="R44" s="153">
        <v>11</v>
      </c>
      <c r="S44" s="153">
        <v>10</v>
      </c>
      <c r="T44" s="153">
        <v>0</v>
      </c>
      <c r="U44" s="153">
        <v>0</v>
      </c>
      <c r="V44" s="153">
        <v>0</v>
      </c>
      <c r="W44" s="153">
        <v>2.6906400000000001</v>
      </c>
      <c r="X44" s="153">
        <v>0</v>
      </c>
      <c r="Y44" s="153">
        <v>0</v>
      </c>
      <c r="Z44" s="153">
        <v>12.013859999999999</v>
      </c>
      <c r="AA44" s="153">
        <v>12.824780000000001</v>
      </c>
      <c r="AB44" s="153">
        <v>0</v>
      </c>
      <c r="AC44" s="153">
        <v>0</v>
      </c>
      <c r="AD44" s="153">
        <v>0</v>
      </c>
      <c r="AE44" s="153">
        <v>14.186999999999999</v>
      </c>
      <c r="AF44" s="153">
        <v>14.186999999999999</v>
      </c>
      <c r="AG44" s="153">
        <v>480.34127000000001</v>
      </c>
      <c r="AH44" s="153">
        <v>0</v>
      </c>
      <c r="AI44" s="153">
        <v>448.31851999999998</v>
      </c>
      <c r="AJ44" s="153">
        <v>416.29575999999997</v>
      </c>
      <c r="AK44" s="153">
        <v>384.27301</v>
      </c>
      <c r="AL44" s="153">
        <v>294.16187000000002</v>
      </c>
      <c r="AM44" s="153">
        <v>294.16187000000002</v>
      </c>
      <c r="AN44" s="153">
        <v>384.27301</v>
      </c>
      <c r="AO44" s="153">
        <v>384.27301</v>
      </c>
      <c r="AP44" s="153">
        <v>0</v>
      </c>
      <c r="AQ44" s="153">
        <v>5.1999999999999998E-2</v>
      </c>
    </row>
    <row r="45" spans="1:43" ht="24" customHeight="1" x14ac:dyDescent="0.3">
      <c r="A45" s="16" t="s">
        <v>48</v>
      </c>
      <c r="B45" s="16" t="s">
        <v>865</v>
      </c>
      <c r="C45" s="153">
        <v>24</v>
      </c>
      <c r="D45" s="153">
        <v>56.92</v>
      </c>
      <c r="E45" s="153">
        <v>10.1</v>
      </c>
      <c r="F45" s="153">
        <v>24.32</v>
      </c>
      <c r="G45" s="153">
        <v>19.593710000000002</v>
      </c>
      <c r="H45" s="153">
        <v>0</v>
      </c>
      <c r="I45" s="153">
        <v>9.99</v>
      </c>
      <c r="J45" s="153">
        <v>11.05</v>
      </c>
      <c r="K45" s="153">
        <v>11.331</v>
      </c>
      <c r="L45" s="153">
        <v>13.1</v>
      </c>
      <c r="M45" s="153">
        <v>13.1</v>
      </c>
      <c r="N45" s="153">
        <v>13.1</v>
      </c>
      <c r="O45" s="153">
        <v>13.1</v>
      </c>
      <c r="P45" s="153">
        <v>0</v>
      </c>
      <c r="Q45" s="153">
        <v>0</v>
      </c>
      <c r="R45" s="153">
        <v>10</v>
      </c>
      <c r="S45" s="153">
        <v>10</v>
      </c>
      <c r="T45" s="153">
        <v>0</v>
      </c>
      <c r="U45" s="153">
        <v>0</v>
      </c>
      <c r="V45" s="153">
        <v>0</v>
      </c>
      <c r="W45" s="153">
        <v>0</v>
      </c>
      <c r="X45" s="153">
        <v>0</v>
      </c>
      <c r="Y45" s="153">
        <v>0</v>
      </c>
      <c r="Z45" s="153">
        <v>10.186439999999999</v>
      </c>
      <c r="AA45" s="153">
        <v>11.1158</v>
      </c>
      <c r="AB45" s="153">
        <v>0</v>
      </c>
      <c r="AC45" s="153">
        <v>0</v>
      </c>
      <c r="AD45" s="153">
        <v>0</v>
      </c>
      <c r="AE45" s="153">
        <v>13.73</v>
      </c>
      <c r="AF45" s="153">
        <v>13.73</v>
      </c>
      <c r="AG45" s="153">
        <v>480.34127000000001</v>
      </c>
      <c r="AH45" s="153">
        <v>0</v>
      </c>
      <c r="AI45" s="153">
        <v>448.31851999999998</v>
      </c>
      <c r="AJ45" s="153">
        <v>416.29575999999997</v>
      </c>
      <c r="AK45" s="153">
        <v>384.27301</v>
      </c>
      <c r="AL45" s="153">
        <v>294.16187000000002</v>
      </c>
      <c r="AM45" s="153">
        <v>294.16187000000002</v>
      </c>
      <c r="AN45" s="153">
        <v>384.27301</v>
      </c>
      <c r="AO45" s="153">
        <v>384.27301</v>
      </c>
      <c r="AP45" s="153">
        <v>0</v>
      </c>
      <c r="AQ45" s="153">
        <v>6.7500000000000004E-2</v>
      </c>
    </row>
    <row r="46" spans="1:43" ht="24" customHeight="1" x14ac:dyDescent="0.3">
      <c r="A46" s="16" t="s">
        <v>48</v>
      </c>
      <c r="B46" s="16" t="s">
        <v>866</v>
      </c>
      <c r="C46" s="153">
        <v>24</v>
      </c>
      <c r="D46" s="153">
        <v>54.84</v>
      </c>
      <c r="E46" s="153">
        <v>10.75</v>
      </c>
      <c r="F46" s="153">
        <v>23.35</v>
      </c>
      <c r="G46" s="153">
        <v>19.593710000000002</v>
      </c>
      <c r="H46" s="153">
        <v>0</v>
      </c>
      <c r="I46" s="153">
        <v>10.36</v>
      </c>
      <c r="J46" s="153">
        <v>11.26</v>
      </c>
      <c r="K46" s="153">
        <v>12.361000000000001</v>
      </c>
      <c r="L46" s="153">
        <v>12.6</v>
      </c>
      <c r="M46" s="153">
        <v>12.6</v>
      </c>
      <c r="N46" s="153">
        <v>12.6</v>
      </c>
      <c r="O46" s="153">
        <v>12.6</v>
      </c>
      <c r="P46" s="153">
        <v>0</v>
      </c>
      <c r="Q46" s="153">
        <v>0</v>
      </c>
      <c r="R46" s="153">
        <v>10</v>
      </c>
      <c r="S46" s="153">
        <v>10</v>
      </c>
      <c r="T46" s="153">
        <v>0</v>
      </c>
      <c r="U46" s="153">
        <v>0</v>
      </c>
      <c r="V46" s="153">
        <v>0</v>
      </c>
      <c r="W46" s="153">
        <v>0</v>
      </c>
      <c r="X46" s="153">
        <v>0</v>
      </c>
      <c r="Y46" s="153">
        <v>0</v>
      </c>
      <c r="Z46" s="153">
        <v>10.49686</v>
      </c>
      <c r="AA46" s="153">
        <v>10.982239999999999</v>
      </c>
      <c r="AB46" s="153">
        <v>0</v>
      </c>
      <c r="AC46" s="153">
        <v>0</v>
      </c>
      <c r="AD46" s="153">
        <v>0</v>
      </c>
      <c r="AE46" s="153">
        <v>13.137</v>
      </c>
      <c r="AF46" s="153">
        <v>13.137</v>
      </c>
      <c r="AG46" s="153">
        <v>480.34127000000001</v>
      </c>
      <c r="AH46" s="153">
        <v>0</v>
      </c>
      <c r="AI46" s="153">
        <v>448.31851999999998</v>
      </c>
      <c r="AJ46" s="153">
        <v>416.29575999999997</v>
      </c>
      <c r="AK46" s="153">
        <v>384.27301</v>
      </c>
      <c r="AL46" s="153">
        <v>294.16187000000002</v>
      </c>
      <c r="AM46" s="153">
        <v>294.16187000000002</v>
      </c>
      <c r="AN46" s="153">
        <v>384.27301</v>
      </c>
      <c r="AO46" s="153">
        <v>384.27301</v>
      </c>
      <c r="AP46" s="153">
        <v>0</v>
      </c>
      <c r="AQ46" s="153">
        <v>0</v>
      </c>
    </row>
    <row r="47" spans="1:43" ht="24" customHeight="1" x14ac:dyDescent="0.3">
      <c r="A47" s="18" t="s">
        <v>48</v>
      </c>
      <c r="B47" s="18" t="s">
        <v>867</v>
      </c>
      <c r="C47" s="154">
        <v>24</v>
      </c>
      <c r="D47" s="154">
        <v>55.14</v>
      </c>
      <c r="E47" s="154">
        <v>12.29</v>
      </c>
      <c r="F47" s="154">
        <v>22.84</v>
      </c>
      <c r="G47" s="154">
        <v>19.593710000000002</v>
      </c>
      <c r="H47" s="154"/>
      <c r="I47" s="154">
        <v>9.7100000000000009</v>
      </c>
      <c r="J47" s="154">
        <v>11.03</v>
      </c>
      <c r="K47" s="154">
        <v>11.505000000000001</v>
      </c>
      <c r="L47" s="154">
        <v>9.8000000000000007</v>
      </c>
      <c r="M47" s="154">
        <v>9.8000000000000007</v>
      </c>
      <c r="N47" s="154">
        <v>9.8000000000000007</v>
      </c>
      <c r="O47" s="154">
        <v>9.8000000000000007</v>
      </c>
      <c r="P47" s="154"/>
      <c r="Q47" s="154"/>
      <c r="R47" s="154">
        <v>10</v>
      </c>
      <c r="S47" s="154">
        <v>10</v>
      </c>
      <c r="T47" s="154"/>
      <c r="U47" s="154"/>
      <c r="V47" s="154"/>
      <c r="W47" s="154"/>
      <c r="X47" s="154"/>
      <c r="Y47" s="154"/>
      <c r="Z47" s="154">
        <v>12.76423</v>
      </c>
      <c r="AA47" s="154">
        <v>11.283910000000001</v>
      </c>
      <c r="AB47" s="154"/>
      <c r="AC47" s="154"/>
      <c r="AD47" s="154"/>
      <c r="AE47" s="154">
        <v>14.090999999999999</v>
      </c>
      <c r="AF47" s="154">
        <v>14.090999999999999</v>
      </c>
      <c r="AG47" s="154">
        <v>480.34127000000001</v>
      </c>
      <c r="AH47" s="154">
        <v>0</v>
      </c>
      <c r="AI47" s="154">
        <v>448.31851999999998</v>
      </c>
      <c r="AJ47" s="154">
        <v>416.29575999999997</v>
      </c>
      <c r="AK47" s="154">
        <v>384.27301</v>
      </c>
      <c r="AL47" s="154">
        <v>294.16187000000002</v>
      </c>
      <c r="AM47" s="154">
        <v>294.16187000000002</v>
      </c>
      <c r="AN47" s="154">
        <v>384.27301</v>
      </c>
      <c r="AO47" s="154">
        <v>384.27301</v>
      </c>
      <c r="AP47" s="154"/>
      <c r="AQ47" s="154"/>
    </row>
    <row r="48" spans="1:43" ht="24" customHeight="1" x14ac:dyDescent="0.3">
      <c r="A48" s="13" t="s">
        <v>48</v>
      </c>
      <c r="B48" s="13" t="s">
        <v>868</v>
      </c>
      <c r="C48" s="152">
        <v>23</v>
      </c>
      <c r="D48" s="152">
        <v>55.18</v>
      </c>
      <c r="E48" s="152">
        <v>12.37</v>
      </c>
      <c r="F48" s="152">
        <v>23.51</v>
      </c>
      <c r="G48" s="152">
        <v>19.593710000000002</v>
      </c>
      <c r="H48" s="152"/>
      <c r="I48" s="152">
        <v>9.82</v>
      </c>
      <c r="J48" s="152">
        <v>9.8800000000000008</v>
      </c>
      <c r="K48" s="152">
        <v>11.401999999999999</v>
      </c>
      <c r="L48" s="152">
        <v>9.1</v>
      </c>
      <c r="M48" s="152">
        <v>9.1</v>
      </c>
      <c r="N48" s="152">
        <v>9.1</v>
      </c>
      <c r="O48" s="152">
        <v>9.1</v>
      </c>
      <c r="P48" s="152"/>
      <c r="Q48" s="152"/>
      <c r="R48" s="152">
        <v>10</v>
      </c>
      <c r="S48" s="152">
        <v>10</v>
      </c>
      <c r="T48" s="152"/>
      <c r="U48" s="152"/>
      <c r="V48" s="152"/>
      <c r="W48" s="152"/>
      <c r="X48" s="152"/>
      <c r="Y48" s="152"/>
      <c r="Z48" s="152">
        <v>10.40169</v>
      </c>
      <c r="AA48" s="152">
        <v>10.47383</v>
      </c>
      <c r="AB48" s="152"/>
      <c r="AC48" s="152"/>
      <c r="AD48" s="152"/>
      <c r="AE48" s="152">
        <v>13.923</v>
      </c>
      <c r="AF48" s="152">
        <v>13.923</v>
      </c>
      <c r="AG48" s="152">
        <v>480.34127000000001</v>
      </c>
      <c r="AH48" s="152">
        <v>0</v>
      </c>
      <c r="AI48" s="152">
        <v>448.31851999999998</v>
      </c>
      <c r="AJ48" s="152">
        <v>416.29575999999997</v>
      </c>
      <c r="AK48" s="152">
        <v>384.27301</v>
      </c>
      <c r="AL48" s="152">
        <v>294.16187000000002</v>
      </c>
      <c r="AM48" s="152">
        <v>294.16187000000002</v>
      </c>
      <c r="AN48" s="152">
        <v>384.27301</v>
      </c>
      <c r="AO48" s="152">
        <v>384.27301</v>
      </c>
      <c r="AP48" s="152"/>
      <c r="AQ48" s="152"/>
    </row>
    <row r="49" spans="1:43" ht="24" customHeight="1" x14ac:dyDescent="0.3">
      <c r="A49" s="16" t="s">
        <v>48</v>
      </c>
      <c r="B49" s="16" t="s">
        <v>869</v>
      </c>
      <c r="C49" s="153">
        <v>23</v>
      </c>
      <c r="D49" s="153">
        <v>55.25</v>
      </c>
      <c r="E49" s="153">
        <v>10.24</v>
      </c>
      <c r="F49" s="153">
        <v>23.52</v>
      </c>
      <c r="G49" s="153">
        <v>19.593710000000002</v>
      </c>
      <c r="H49" s="153"/>
      <c r="I49" s="153">
        <v>9.94</v>
      </c>
      <c r="J49" s="153">
        <v>9.1999999999999993</v>
      </c>
      <c r="K49" s="153">
        <v>12.195</v>
      </c>
      <c r="L49" s="153">
        <v>9.6</v>
      </c>
      <c r="M49" s="153">
        <v>9.6</v>
      </c>
      <c r="N49" s="153">
        <v>9.6</v>
      </c>
      <c r="O49" s="153">
        <v>9.6</v>
      </c>
      <c r="P49" s="153"/>
      <c r="Q49" s="153"/>
      <c r="R49" s="153">
        <v>9</v>
      </c>
      <c r="S49" s="153">
        <v>10</v>
      </c>
      <c r="T49" s="153"/>
      <c r="U49" s="153"/>
      <c r="V49" s="153"/>
      <c r="W49" s="153"/>
      <c r="X49" s="153"/>
      <c r="Y49" s="153"/>
      <c r="Z49" s="153">
        <v>9.4668399999999995</v>
      </c>
      <c r="AA49" s="153">
        <v>10.394360000000001</v>
      </c>
      <c r="AB49" s="153"/>
      <c r="AC49" s="153"/>
      <c r="AD49" s="153"/>
      <c r="AE49" s="153">
        <v>13.613</v>
      </c>
      <c r="AF49" s="153">
        <v>13.613</v>
      </c>
      <c r="AG49" s="153">
        <v>480.34127000000001</v>
      </c>
      <c r="AH49" s="153">
        <v>0</v>
      </c>
      <c r="AI49" s="153">
        <v>448.31851999999998</v>
      </c>
      <c r="AJ49" s="153">
        <v>416.29575999999997</v>
      </c>
      <c r="AK49" s="153">
        <v>384.27301</v>
      </c>
      <c r="AL49" s="153">
        <v>294.16187000000002</v>
      </c>
      <c r="AM49" s="153">
        <v>294.16187000000002</v>
      </c>
      <c r="AN49" s="153">
        <v>384.27301</v>
      </c>
      <c r="AO49" s="153">
        <v>384.27301</v>
      </c>
      <c r="AP49" s="153"/>
      <c r="AQ49" s="153"/>
    </row>
    <row r="50" spans="1:43" ht="24" customHeight="1" x14ac:dyDescent="0.3">
      <c r="A50" s="16" t="s">
        <v>48</v>
      </c>
      <c r="B50" s="16" t="s">
        <v>870</v>
      </c>
      <c r="C50" s="153">
        <v>23</v>
      </c>
      <c r="D50" s="153">
        <v>56.19</v>
      </c>
      <c r="E50" s="153">
        <v>11.73</v>
      </c>
      <c r="F50" s="153">
        <v>23.34</v>
      </c>
      <c r="G50" s="153">
        <v>19.593710000000002</v>
      </c>
      <c r="H50" s="153"/>
      <c r="I50" s="153">
        <v>9.2899999999999991</v>
      </c>
      <c r="J50" s="153">
        <v>9.14</v>
      </c>
      <c r="K50" s="153">
        <v>11.236000000000001</v>
      </c>
      <c r="L50" s="153">
        <v>12.1</v>
      </c>
      <c r="M50" s="153">
        <v>12.1</v>
      </c>
      <c r="N50" s="153">
        <v>12.1</v>
      </c>
      <c r="O50" s="153">
        <v>12.1</v>
      </c>
      <c r="P50" s="153"/>
      <c r="Q50" s="153"/>
      <c r="R50" s="153">
        <v>10</v>
      </c>
      <c r="S50" s="153">
        <v>10</v>
      </c>
      <c r="T50" s="153"/>
      <c r="U50" s="153"/>
      <c r="V50" s="153"/>
      <c r="W50" s="153"/>
      <c r="X50" s="153"/>
      <c r="Y50" s="153"/>
      <c r="Z50" s="153">
        <v>10.90574</v>
      </c>
      <c r="AA50" s="153">
        <v>9.6720299999999995</v>
      </c>
      <c r="AB50" s="153"/>
      <c r="AC50" s="153"/>
      <c r="AD50" s="153"/>
      <c r="AE50" s="153">
        <v>12.505000000000001</v>
      </c>
      <c r="AF50" s="153">
        <v>12.505000000000001</v>
      </c>
      <c r="AG50" s="153">
        <v>480.34127000000001</v>
      </c>
      <c r="AH50" s="153">
        <v>0</v>
      </c>
      <c r="AI50" s="153">
        <v>448.31851999999998</v>
      </c>
      <c r="AJ50" s="153">
        <v>416.29575999999997</v>
      </c>
      <c r="AK50" s="153">
        <v>384.27301</v>
      </c>
      <c r="AL50" s="153">
        <v>294.16187000000002</v>
      </c>
      <c r="AM50" s="153">
        <v>294.16187000000002</v>
      </c>
      <c r="AN50" s="153">
        <v>384.27301</v>
      </c>
      <c r="AO50" s="153">
        <v>384.27301</v>
      </c>
      <c r="AP50" s="153"/>
      <c r="AQ50" s="153"/>
    </row>
    <row r="51" spans="1:43" ht="24" customHeight="1" x14ac:dyDescent="0.3">
      <c r="A51" s="16" t="s">
        <v>48</v>
      </c>
      <c r="B51" s="16" t="s">
        <v>871</v>
      </c>
      <c r="C51" s="153">
        <v>23</v>
      </c>
      <c r="D51" s="153">
        <v>56.3</v>
      </c>
      <c r="E51" s="153">
        <v>10.88</v>
      </c>
      <c r="F51" s="153">
        <v>23.33</v>
      </c>
      <c r="G51" s="153">
        <v>19.593710000000002</v>
      </c>
      <c r="H51" s="153"/>
      <c r="I51" s="153">
        <v>9.3699999999999992</v>
      </c>
      <c r="J51" s="153">
        <v>8.4</v>
      </c>
      <c r="K51" s="153">
        <v>10.255000000000001</v>
      </c>
      <c r="L51" s="153">
        <v>10.6</v>
      </c>
      <c r="M51" s="153">
        <v>10.6</v>
      </c>
      <c r="N51" s="153">
        <v>10.6</v>
      </c>
      <c r="O51" s="153">
        <v>10.6</v>
      </c>
      <c r="P51" s="153"/>
      <c r="Q51" s="153"/>
      <c r="R51" s="153">
        <v>9</v>
      </c>
      <c r="S51" s="153">
        <v>10</v>
      </c>
      <c r="T51" s="153"/>
      <c r="U51" s="153"/>
      <c r="V51" s="153"/>
      <c r="W51" s="153"/>
      <c r="X51" s="153"/>
      <c r="Y51" s="153"/>
      <c r="Z51" s="153">
        <v>10.7624</v>
      </c>
      <c r="AA51" s="153">
        <v>9.9230199999999993</v>
      </c>
      <c r="AB51" s="153"/>
      <c r="AC51" s="153"/>
      <c r="AD51" s="153"/>
      <c r="AE51" s="153">
        <v>12.212</v>
      </c>
      <c r="AF51" s="153">
        <v>12.212</v>
      </c>
      <c r="AG51" s="153">
        <v>480.34127000000001</v>
      </c>
      <c r="AH51" s="153">
        <v>0</v>
      </c>
      <c r="AI51" s="153">
        <v>448.31851999999998</v>
      </c>
      <c r="AJ51" s="153">
        <v>416.29575999999997</v>
      </c>
      <c r="AK51" s="153">
        <v>384.27301</v>
      </c>
      <c r="AL51" s="153">
        <v>294.16187000000002</v>
      </c>
      <c r="AM51" s="153">
        <v>294.16187000000002</v>
      </c>
      <c r="AN51" s="153">
        <v>384.27301</v>
      </c>
      <c r="AO51" s="153">
        <v>384.27301</v>
      </c>
      <c r="AP51" s="153"/>
      <c r="AQ51" s="153"/>
    </row>
    <row r="52" spans="1:43" ht="24" customHeight="1" x14ac:dyDescent="0.3">
      <c r="A52" s="16" t="s">
        <v>48</v>
      </c>
      <c r="B52" s="16" t="s">
        <v>872</v>
      </c>
      <c r="C52" s="153">
        <v>23</v>
      </c>
      <c r="D52" s="153">
        <v>56.32</v>
      </c>
      <c r="E52" s="153">
        <v>11.04</v>
      </c>
      <c r="F52" s="153">
        <v>23.42</v>
      </c>
      <c r="G52" s="153">
        <v>19.593710000000002</v>
      </c>
      <c r="H52" s="153"/>
      <c r="I52" s="153">
        <v>9.1999999999999993</v>
      </c>
      <c r="J52" s="153">
        <v>8.6199999999999992</v>
      </c>
      <c r="K52" s="153">
        <v>10.224</v>
      </c>
      <c r="L52" s="153">
        <v>9.6</v>
      </c>
      <c r="M52" s="153">
        <v>9.6</v>
      </c>
      <c r="N52" s="153">
        <v>9.6</v>
      </c>
      <c r="O52" s="153">
        <v>9.6</v>
      </c>
      <c r="P52" s="153"/>
      <c r="Q52" s="153"/>
      <c r="R52" s="153">
        <v>9</v>
      </c>
      <c r="S52" s="153">
        <v>10</v>
      </c>
      <c r="T52" s="153"/>
      <c r="U52" s="153"/>
      <c r="V52" s="153"/>
      <c r="W52" s="153"/>
      <c r="X52" s="153"/>
      <c r="Y52" s="153"/>
      <c r="Z52" s="153">
        <v>10.2394</v>
      </c>
      <c r="AA52" s="153">
        <v>10.04693</v>
      </c>
      <c r="AB52" s="153"/>
      <c r="AC52" s="153"/>
      <c r="AD52" s="153"/>
      <c r="AE52" s="153">
        <v>0</v>
      </c>
      <c r="AF52" s="153">
        <v>0</v>
      </c>
      <c r="AG52" s="153">
        <v>480.34127000000001</v>
      </c>
      <c r="AH52" s="153">
        <v>0</v>
      </c>
      <c r="AI52" s="153">
        <v>448.31851999999998</v>
      </c>
      <c r="AJ52" s="153">
        <v>416.29575999999997</v>
      </c>
      <c r="AK52" s="153">
        <v>384.27301</v>
      </c>
      <c r="AL52" s="153">
        <v>294.16187000000002</v>
      </c>
      <c r="AM52" s="153">
        <v>294.16187000000002</v>
      </c>
      <c r="AN52" s="153">
        <v>384.27301</v>
      </c>
      <c r="AO52" s="153">
        <v>384.27301</v>
      </c>
      <c r="AP52" s="153"/>
      <c r="AQ52" s="153"/>
    </row>
    <row r="53" spans="1:43" ht="24" customHeight="1" x14ac:dyDescent="0.3">
      <c r="A53" s="16" t="s">
        <v>48</v>
      </c>
      <c r="B53" s="16" t="s">
        <v>873</v>
      </c>
      <c r="C53" s="153">
        <v>23</v>
      </c>
      <c r="D53" s="153">
        <v>56.58</v>
      </c>
      <c r="E53" s="153">
        <v>10.26</v>
      </c>
      <c r="F53" s="153">
        <v>23.39</v>
      </c>
      <c r="G53" s="153">
        <v>19.593710000000002</v>
      </c>
      <c r="H53" s="153"/>
      <c r="I53" s="153">
        <v>8.8800000000000008</v>
      </c>
      <c r="J53" s="153">
        <v>9.25</v>
      </c>
      <c r="K53" s="153">
        <v>10.01</v>
      </c>
      <c r="L53" s="153">
        <v>9.5</v>
      </c>
      <c r="M53" s="153">
        <v>9.5</v>
      </c>
      <c r="N53" s="153">
        <v>9.5</v>
      </c>
      <c r="O53" s="153">
        <v>9.5</v>
      </c>
      <c r="P53" s="153"/>
      <c r="Q53" s="153"/>
      <c r="R53" s="153">
        <v>9</v>
      </c>
      <c r="S53" s="153">
        <v>10</v>
      </c>
      <c r="T53" s="153"/>
      <c r="U53" s="153"/>
      <c r="V53" s="153"/>
      <c r="W53" s="153"/>
      <c r="X53" s="153"/>
      <c r="Y53" s="153"/>
      <c r="Z53" s="153">
        <v>12.936439999999999</v>
      </c>
      <c r="AA53" s="153">
        <v>11.587120000000001</v>
      </c>
      <c r="AB53" s="153"/>
      <c r="AC53" s="153"/>
      <c r="AD53" s="153"/>
      <c r="AE53" s="153">
        <v>0</v>
      </c>
      <c r="AF53" s="153">
        <v>0</v>
      </c>
      <c r="AG53" s="153">
        <v>480.34127000000001</v>
      </c>
      <c r="AH53" s="153">
        <v>0</v>
      </c>
      <c r="AI53" s="153">
        <v>448.31851999999998</v>
      </c>
      <c r="AJ53" s="153">
        <v>416.29575999999997</v>
      </c>
      <c r="AK53" s="153">
        <v>384.27301</v>
      </c>
      <c r="AL53" s="153">
        <v>294.16187000000002</v>
      </c>
      <c r="AM53" s="153">
        <v>294.16187000000002</v>
      </c>
      <c r="AN53" s="153">
        <v>384.27301</v>
      </c>
      <c r="AO53" s="153">
        <v>384.27301</v>
      </c>
      <c r="AP53" s="153"/>
      <c r="AQ53" s="153"/>
    </row>
    <row r="54" spans="1:43" ht="24" customHeight="1" x14ac:dyDescent="0.3">
      <c r="A54" s="16" t="s">
        <v>48</v>
      </c>
      <c r="B54" s="16" t="s">
        <v>874</v>
      </c>
      <c r="C54" s="153">
        <v>23</v>
      </c>
      <c r="D54" s="153">
        <v>56.25</v>
      </c>
      <c r="E54" s="153">
        <v>11.38</v>
      </c>
      <c r="F54" s="153">
        <v>23.26</v>
      </c>
      <c r="G54" s="153">
        <v>19.593710000000002</v>
      </c>
      <c r="H54" s="153"/>
      <c r="I54" s="153">
        <v>8.83</v>
      </c>
      <c r="J54" s="153">
        <v>9.65</v>
      </c>
      <c r="K54" s="153">
        <v>9.2899999999999991</v>
      </c>
      <c r="L54" s="153">
        <v>8.6</v>
      </c>
      <c r="M54" s="153">
        <v>8.6</v>
      </c>
      <c r="N54" s="153">
        <v>8.6</v>
      </c>
      <c r="O54" s="153">
        <v>8.6</v>
      </c>
      <c r="P54" s="153"/>
      <c r="Q54" s="153"/>
      <c r="R54" s="153">
        <v>9</v>
      </c>
      <c r="S54" s="153">
        <v>10</v>
      </c>
      <c r="T54" s="153"/>
      <c r="U54" s="153"/>
      <c r="V54" s="153"/>
      <c r="W54" s="153"/>
      <c r="X54" s="153"/>
      <c r="Y54" s="153"/>
      <c r="Z54" s="153">
        <v>10.84399</v>
      </c>
      <c r="AA54" s="153">
        <v>9.8964400000000001</v>
      </c>
      <c r="AB54" s="153"/>
      <c r="AC54" s="153"/>
      <c r="AD54" s="153"/>
      <c r="AE54" s="153">
        <v>0</v>
      </c>
      <c r="AF54" s="153">
        <v>0</v>
      </c>
      <c r="AG54" s="153">
        <v>480.34127000000001</v>
      </c>
      <c r="AH54" s="153">
        <v>0</v>
      </c>
      <c r="AI54" s="153">
        <v>448.31851999999998</v>
      </c>
      <c r="AJ54" s="153">
        <v>416.29575999999997</v>
      </c>
      <c r="AK54" s="153">
        <v>384.27301</v>
      </c>
      <c r="AL54" s="153">
        <v>294.16187000000002</v>
      </c>
      <c r="AM54" s="153">
        <v>294.16187000000002</v>
      </c>
      <c r="AN54" s="153">
        <v>384.27301</v>
      </c>
      <c r="AO54" s="153">
        <v>384.27301</v>
      </c>
      <c r="AP54" s="153"/>
      <c r="AQ54" s="153"/>
    </row>
    <row r="55" spans="1:43" ht="24" customHeight="1" x14ac:dyDescent="0.3">
      <c r="A55" s="18" t="s">
        <v>875</v>
      </c>
      <c r="B55" s="18" t="s">
        <v>49</v>
      </c>
      <c r="C55" s="154">
        <v>23</v>
      </c>
      <c r="D55" s="154">
        <v>56.24</v>
      </c>
      <c r="E55" s="154">
        <v>12.1</v>
      </c>
      <c r="F55" s="154">
        <v>23.16</v>
      </c>
      <c r="G55" s="154">
        <v>19.593710000000002</v>
      </c>
      <c r="H55" s="154"/>
      <c r="I55" s="154">
        <v>8.65</v>
      </c>
      <c r="J55" s="154">
        <v>10.039999999999999</v>
      </c>
      <c r="K55" s="154">
        <v>9.1780000000000008</v>
      </c>
      <c r="L55" s="154">
        <v>10.3</v>
      </c>
      <c r="M55" s="154">
        <v>10.3</v>
      </c>
      <c r="N55" s="154">
        <v>10.3</v>
      </c>
      <c r="O55" s="154">
        <v>10.3</v>
      </c>
      <c r="P55" s="154"/>
      <c r="Q55" s="154"/>
      <c r="R55" s="154">
        <v>9</v>
      </c>
      <c r="S55" s="154">
        <v>10</v>
      </c>
      <c r="T55" s="154"/>
      <c r="U55" s="154"/>
      <c r="V55" s="154"/>
      <c r="W55" s="154"/>
      <c r="X55" s="154"/>
      <c r="Y55" s="154"/>
      <c r="Z55" s="154">
        <v>11.37163</v>
      </c>
      <c r="AA55" s="154">
        <v>10.368259999999999</v>
      </c>
      <c r="AB55" s="154"/>
      <c r="AC55" s="154"/>
      <c r="AD55" s="154"/>
      <c r="AE55" s="154">
        <v>0</v>
      </c>
      <c r="AF55" s="154">
        <v>0</v>
      </c>
      <c r="AG55" s="154">
        <v>480.34127000000001</v>
      </c>
      <c r="AH55" s="154">
        <v>0</v>
      </c>
      <c r="AI55" s="154">
        <v>448.31851999999998</v>
      </c>
      <c r="AJ55" s="154">
        <v>416.29575999999997</v>
      </c>
      <c r="AK55" s="154">
        <v>384.27301</v>
      </c>
      <c r="AL55" s="154">
        <v>294.16187000000002</v>
      </c>
      <c r="AM55" s="154">
        <v>294.16187000000002</v>
      </c>
      <c r="AN55" s="154">
        <v>384.27301</v>
      </c>
      <c r="AO55" s="154">
        <v>384.27301</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1738</v>
      </c>
      <c r="B4" s="197"/>
      <c r="C4" s="197"/>
      <c r="D4" s="197"/>
      <c r="E4" s="197"/>
      <c r="F4" s="197"/>
      <c r="G4" s="197"/>
      <c r="H4" s="197"/>
      <c r="I4" s="197"/>
    </row>
    <row r="5" spans="1:9" ht="22.05" hidden="1" customHeight="1" x14ac:dyDescent="0.3">
      <c r="A5" s="197" t="s">
        <v>44</v>
      </c>
      <c r="B5" s="197" t="s">
        <v>608</v>
      </c>
      <c r="C5" s="9">
        <v>42879</v>
      </c>
      <c r="D5" s="9">
        <v>42880</v>
      </c>
      <c r="E5" s="9">
        <v>46665</v>
      </c>
      <c r="F5" s="9">
        <v>70163</v>
      </c>
      <c r="G5" s="9">
        <v>47090</v>
      </c>
      <c r="H5" s="9">
        <v>62201</v>
      </c>
      <c r="I5" s="197" t="s">
        <v>1739</v>
      </c>
    </row>
    <row r="6" spans="1:9" ht="40.049999999999997" customHeight="1" x14ac:dyDescent="0.3">
      <c r="A6" s="197"/>
      <c r="B6" s="197"/>
      <c r="C6" s="225" t="s">
        <v>660</v>
      </c>
      <c r="D6" s="225" t="s">
        <v>661</v>
      </c>
      <c r="E6" s="225" t="s">
        <v>662</v>
      </c>
      <c r="F6" s="225" t="s">
        <v>663</v>
      </c>
      <c r="G6" s="225" t="s">
        <v>658</v>
      </c>
      <c r="H6" s="225" t="s">
        <v>659</v>
      </c>
      <c r="I6" s="197"/>
    </row>
    <row r="7" spans="1:9" ht="57" customHeight="1" x14ac:dyDescent="0.3">
      <c r="A7" s="197"/>
      <c r="B7" s="197"/>
      <c r="C7" s="9" t="s">
        <v>1740</v>
      </c>
      <c r="D7" s="9" t="s">
        <v>1741</v>
      </c>
      <c r="E7" s="9" t="s">
        <v>1742</v>
      </c>
      <c r="F7" s="9" t="s">
        <v>1743</v>
      </c>
      <c r="G7" s="9" t="s">
        <v>1744</v>
      </c>
      <c r="H7" s="9" t="s">
        <v>1745</v>
      </c>
      <c r="I7" s="197" t="s">
        <v>819</v>
      </c>
    </row>
    <row r="8" spans="1:9" ht="24" customHeight="1" x14ac:dyDescent="0.3">
      <c r="A8" s="13" t="s">
        <v>48</v>
      </c>
      <c r="B8" s="13" t="s">
        <v>828</v>
      </c>
      <c r="C8" s="152">
        <v>30</v>
      </c>
      <c r="D8" s="152">
        <v>14.22</v>
      </c>
      <c r="E8" s="152">
        <v>54.94</v>
      </c>
      <c r="F8" s="152">
        <v>41.07</v>
      </c>
      <c r="G8" s="152">
        <v>77.743830000000003</v>
      </c>
      <c r="H8" s="152">
        <v>335.56</v>
      </c>
      <c r="I8" s="152">
        <v>553.53382999999997</v>
      </c>
    </row>
    <row r="9" spans="1:9" ht="24" customHeight="1" x14ac:dyDescent="0.3">
      <c r="A9" s="16" t="s">
        <v>48</v>
      </c>
      <c r="B9" s="16" t="s">
        <v>829</v>
      </c>
      <c r="C9" s="153">
        <v>30</v>
      </c>
      <c r="D9" s="153">
        <v>14.7</v>
      </c>
      <c r="E9" s="153">
        <v>48.09</v>
      </c>
      <c r="F9" s="153">
        <v>41.71</v>
      </c>
      <c r="G9" s="153">
        <v>77.743830000000003</v>
      </c>
      <c r="H9" s="153">
        <v>331.54</v>
      </c>
      <c r="I9" s="153">
        <v>543.78382999999997</v>
      </c>
    </row>
    <row r="10" spans="1:9" ht="24" customHeight="1" x14ac:dyDescent="0.3">
      <c r="A10" s="16" t="s">
        <v>48</v>
      </c>
      <c r="B10" s="16" t="s">
        <v>830</v>
      </c>
      <c r="C10" s="153">
        <v>31</v>
      </c>
      <c r="D10" s="153">
        <v>14.71</v>
      </c>
      <c r="E10" s="153">
        <v>46.66</v>
      </c>
      <c r="F10" s="153">
        <v>41.16</v>
      </c>
      <c r="G10" s="153">
        <v>77.743830000000003</v>
      </c>
      <c r="H10" s="153">
        <v>329.11</v>
      </c>
      <c r="I10" s="153">
        <v>540.38382999999999</v>
      </c>
    </row>
    <row r="11" spans="1:9" ht="24" customHeight="1" x14ac:dyDescent="0.3">
      <c r="A11" s="16" t="s">
        <v>48</v>
      </c>
      <c r="B11" s="16" t="s">
        <v>831</v>
      </c>
      <c r="C11" s="153">
        <v>31</v>
      </c>
      <c r="D11" s="153">
        <v>14.26</v>
      </c>
      <c r="E11" s="153">
        <v>52.39</v>
      </c>
      <c r="F11" s="153">
        <v>41.29</v>
      </c>
      <c r="G11" s="153">
        <v>77.743830000000003</v>
      </c>
      <c r="H11" s="153">
        <v>325.73</v>
      </c>
      <c r="I11" s="153">
        <v>542.41382999999996</v>
      </c>
    </row>
    <row r="12" spans="1:9" ht="24" customHeight="1" x14ac:dyDescent="0.3">
      <c r="A12" s="16" t="s">
        <v>48</v>
      </c>
      <c r="B12" s="16" t="s">
        <v>832</v>
      </c>
      <c r="C12" s="153">
        <v>31</v>
      </c>
      <c r="D12" s="153">
        <v>14.25</v>
      </c>
      <c r="E12" s="153">
        <v>46.62</v>
      </c>
      <c r="F12" s="153">
        <v>39.979999999999997</v>
      </c>
      <c r="G12" s="153">
        <v>77.743830000000003</v>
      </c>
      <c r="H12" s="153">
        <v>325.98</v>
      </c>
      <c r="I12" s="153">
        <v>535.57383000000004</v>
      </c>
    </row>
    <row r="13" spans="1:9" ht="24" customHeight="1" x14ac:dyDescent="0.3">
      <c r="A13" s="16" t="s">
        <v>48</v>
      </c>
      <c r="B13" s="16" t="s">
        <v>833</v>
      </c>
      <c r="C13" s="153">
        <v>31</v>
      </c>
      <c r="D13" s="153">
        <v>14.4</v>
      </c>
      <c r="E13" s="153">
        <v>44.74</v>
      </c>
      <c r="F13" s="153">
        <v>40.01</v>
      </c>
      <c r="G13" s="153">
        <v>77.743830000000003</v>
      </c>
      <c r="H13" s="153">
        <v>327.77</v>
      </c>
      <c r="I13" s="153">
        <v>535.66382999999996</v>
      </c>
    </row>
    <row r="14" spans="1:9" ht="24" customHeight="1" x14ac:dyDescent="0.3">
      <c r="A14" s="16" t="s">
        <v>48</v>
      </c>
      <c r="B14" s="16" t="s">
        <v>834</v>
      </c>
      <c r="C14" s="153">
        <v>31</v>
      </c>
      <c r="D14" s="153">
        <v>14.39</v>
      </c>
      <c r="E14" s="153">
        <v>56.47</v>
      </c>
      <c r="F14" s="153">
        <v>41.35</v>
      </c>
      <c r="G14" s="153">
        <v>77.743830000000003</v>
      </c>
      <c r="H14" s="153">
        <v>328.14</v>
      </c>
      <c r="I14" s="153">
        <v>549.09383000000003</v>
      </c>
    </row>
    <row r="15" spans="1:9" ht="24" customHeight="1" x14ac:dyDescent="0.3">
      <c r="A15" s="18" t="s">
        <v>48</v>
      </c>
      <c r="B15" s="18" t="s">
        <v>835</v>
      </c>
      <c r="C15" s="154">
        <v>31</v>
      </c>
      <c r="D15" s="154">
        <v>14.72</v>
      </c>
      <c r="E15" s="154">
        <v>54.36</v>
      </c>
      <c r="F15" s="154">
        <v>41.37</v>
      </c>
      <c r="G15" s="154">
        <v>77.743830000000003</v>
      </c>
      <c r="H15" s="154">
        <v>328.84</v>
      </c>
      <c r="I15" s="154">
        <v>548.03382999999997</v>
      </c>
    </row>
    <row r="16" spans="1:9" ht="24" customHeight="1" x14ac:dyDescent="0.3">
      <c r="A16" s="13" t="s">
        <v>48</v>
      </c>
      <c r="B16" s="13" t="s">
        <v>836</v>
      </c>
      <c r="C16" s="152">
        <v>30</v>
      </c>
      <c r="D16" s="152">
        <v>14.75</v>
      </c>
      <c r="E16" s="152">
        <v>52.09</v>
      </c>
      <c r="F16" s="152">
        <v>41.46</v>
      </c>
      <c r="G16" s="152">
        <v>77.743830000000003</v>
      </c>
      <c r="H16" s="152">
        <v>328.48</v>
      </c>
      <c r="I16" s="152">
        <v>544.52382999999998</v>
      </c>
    </row>
    <row r="17" spans="1:9" ht="24" customHeight="1" x14ac:dyDescent="0.3">
      <c r="A17" s="16" t="s">
        <v>48</v>
      </c>
      <c r="B17" s="16" t="s">
        <v>837</v>
      </c>
      <c r="C17" s="153">
        <v>30</v>
      </c>
      <c r="D17" s="153">
        <v>14.73</v>
      </c>
      <c r="E17" s="153">
        <v>56.62</v>
      </c>
      <c r="F17" s="153">
        <v>41.45</v>
      </c>
      <c r="G17" s="153">
        <v>77.743830000000003</v>
      </c>
      <c r="H17" s="153">
        <v>326.70999999999998</v>
      </c>
      <c r="I17" s="153">
        <v>547.25382999999999</v>
      </c>
    </row>
    <row r="18" spans="1:9" ht="24" customHeight="1" x14ac:dyDescent="0.3">
      <c r="A18" s="16" t="s">
        <v>48</v>
      </c>
      <c r="B18" s="16" t="s">
        <v>838</v>
      </c>
      <c r="C18" s="153">
        <v>31</v>
      </c>
      <c r="D18" s="153">
        <v>13.31</v>
      </c>
      <c r="E18" s="153">
        <v>57.95</v>
      </c>
      <c r="F18" s="153">
        <v>37.08</v>
      </c>
      <c r="G18" s="153">
        <v>77.743830000000003</v>
      </c>
      <c r="H18" s="153">
        <v>328.96</v>
      </c>
      <c r="I18" s="153">
        <v>546.04382999999996</v>
      </c>
    </row>
    <row r="19" spans="1:9" ht="24" customHeight="1" x14ac:dyDescent="0.3">
      <c r="A19" s="16" t="s">
        <v>48</v>
      </c>
      <c r="B19" s="16" t="s">
        <v>839</v>
      </c>
      <c r="C19" s="153">
        <v>31</v>
      </c>
      <c r="D19" s="153">
        <v>13.84</v>
      </c>
      <c r="E19" s="153">
        <v>51.94</v>
      </c>
      <c r="F19" s="153">
        <v>43.24</v>
      </c>
      <c r="G19" s="153">
        <v>77.743830000000003</v>
      </c>
      <c r="H19" s="153">
        <v>323.92</v>
      </c>
      <c r="I19" s="153">
        <v>541.68382999999994</v>
      </c>
    </row>
    <row r="20" spans="1:9" ht="24" customHeight="1" x14ac:dyDescent="0.3">
      <c r="A20" s="16" t="s">
        <v>48</v>
      </c>
      <c r="B20" s="16" t="s">
        <v>840</v>
      </c>
      <c r="C20" s="153">
        <v>31</v>
      </c>
      <c r="D20" s="153">
        <v>14.24</v>
      </c>
      <c r="E20" s="153">
        <v>46.28</v>
      </c>
      <c r="F20" s="153">
        <v>41.17</v>
      </c>
      <c r="G20" s="153">
        <v>77.743830000000003</v>
      </c>
      <c r="H20" s="153">
        <v>330.18</v>
      </c>
      <c r="I20" s="153">
        <v>540.61383000000001</v>
      </c>
    </row>
    <row r="21" spans="1:9" ht="24" customHeight="1" x14ac:dyDescent="0.3">
      <c r="A21" s="16" t="s">
        <v>48</v>
      </c>
      <c r="B21" s="16" t="s">
        <v>841</v>
      </c>
      <c r="C21" s="153">
        <v>31</v>
      </c>
      <c r="D21" s="153">
        <v>14.63</v>
      </c>
      <c r="E21" s="153">
        <v>55.19</v>
      </c>
      <c r="F21" s="153">
        <v>43.44</v>
      </c>
      <c r="G21" s="153">
        <v>77.743830000000003</v>
      </c>
      <c r="H21" s="153">
        <v>334.35</v>
      </c>
      <c r="I21" s="153">
        <v>556.35383000000002</v>
      </c>
    </row>
    <row r="22" spans="1:9" ht="24" customHeight="1" x14ac:dyDescent="0.3">
      <c r="A22" s="16" t="s">
        <v>48</v>
      </c>
      <c r="B22" s="16" t="s">
        <v>842</v>
      </c>
      <c r="C22" s="153">
        <v>31</v>
      </c>
      <c r="D22" s="153">
        <v>14.71</v>
      </c>
      <c r="E22" s="153">
        <v>50.02</v>
      </c>
      <c r="F22" s="153">
        <v>43.44</v>
      </c>
      <c r="G22" s="153">
        <v>77.743830000000003</v>
      </c>
      <c r="H22" s="153">
        <v>329.51</v>
      </c>
      <c r="I22" s="153">
        <v>546.42382999999995</v>
      </c>
    </row>
    <row r="23" spans="1:9" ht="24" customHeight="1" x14ac:dyDescent="0.3">
      <c r="A23" s="18" t="s">
        <v>48</v>
      </c>
      <c r="B23" s="18" t="s">
        <v>843</v>
      </c>
      <c r="C23" s="154">
        <v>31</v>
      </c>
      <c r="D23" s="154">
        <v>14.84</v>
      </c>
      <c r="E23" s="154">
        <v>42.03</v>
      </c>
      <c r="F23" s="154">
        <v>44.26</v>
      </c>
      <c r="G23" s="154">
        <v>77.743830000000003</v>
      </c>
      <c r="H23" s="154">
        <v>333.9</v>
      </c>
      <c r="I23" s="154">
        <v>543.77382999999998</v>
      </c>
    </row>
    <row r="24" spans="1:9" ht="24" customHeight="1" x14ac:dyDescent="0.3">
      <c r="A24" s="13" t="s">
        <v>48</v>
      </c>
      <c r="B24" s="13" t="s">
        <v>844</v>
      </c>
      <c r="C24" s="152">
        <v>30</v>
      </c>
      <c r="D24" s="152">
        <v>14.54</v>
      </c>
      <c r="E24" s="152">
        <v>49.68</v>
      </c>
      <c r="F24" s="152">
        <v>42.27</v>
      </c>
      <c r="G24" s="152">
        <v>77.270700000000005</v>
      </c>
      <c r="H24" s="152">
        <v>333.64</v>
      </c>
      <c r="I24" s="152">
        <v>547.40070000000003</v>
      </c>
    </row>
    <row r="25" spans="1:9" ht="24" customHeight="1" x14ac:dyDescent="0.3">
      <c r="A25" s="16" t="s">
        <v>48</v>
      </c>
      <c r="B25" s="16" t="s">
        <v>845</v>
      </c>
      <c r="C25" s="153">
        <v>30</v>
      </c>
      <c r="D25" s="153">
        <v>12.54</v>
      </c>
      <c r="E25" s="153">
        <v>51.83</v>
      </c>
      <c r="F25" s="153">
        <v>38.99</v>
      </c>
      <c r="G25" s="153">
        <v>77.270700000000005</v>
      </c>
      <c r="H25" s="153">
        <v>327.77</v>
      </c>
      <c r="I25" s="153">
        <v>538.40070000000003</v>
      </c>
    </row>
    <row r="26" spans="1:9" ht="24" customHeight="1" x14ac:dyDescent="0.3">
      <c r="A26" s="16" t="s">
        <v>48</v>
      </c>
      <c r="B26" s="16" t="s">
        <v>846</v>
      </c>
      <c r="C26" s="153">
        <v>29</v>
      </c>
      <c r="D26" s="153">
        <v>14.84</v>
      </c>
      <c r="E26" s="153">
        <v>47.13</v>
      </c>
      <c r="F26" s="153">
        <v>49.77</v>
      </c>
      <c r="G26" s="153">
        <v>77.270700000000005</v>
      </c>
      <c r="H26" s="153">
        <v>330.15</v>
      </c>
      <c r="I26" s="153">
        <v>548.16070000000002</v>
      </c>
    </row>
    <row r="27" spans="1:9" ht="24" customHeight="1" x14ac:dyDescent="0.3">
      <c r="A27" s="16" t="s">
        <v>48</v>
      </c>
      <c r="B27" s="16" t="s">
        <v>847</v>
      </c>
      <c r="C27" s="153">
        <v>29</v>
      </c>
      <c r="D27" s="153">
        <v>14.5</v>
      </c>
      <c r="E27" s="153">
        <v>42.66</v>
      </c>
      <c r="F27" s="153">
        <v>30.32</v>
      </c>
      <c r="G27" s="153">
        <v>77.270700000000005</v>
      </c>
      <c r="H27" s="153">
        <v>330.38</v>
      </c>
      <c r="I27" s="153">
        <v>524.13070000000005</v>
      </c>
    </row>
    <row r="28" spans="1:9" ht="24" customHeight="1" x14ac:dyDescent="0.3">
      <c r="A28" s="16" t="s">
        <v>48</v>
      </c>
      <c r="B28" s="16" t="s">
        <v>848</v>
      </c>
      <c r="C28" s="153">
        <v>31</v>
      </c>
      <c r="D28" s="153">
        <v>14.51</v>
      </c>
      <c r="E28" s="153">
        <v>47.35</v>
      </c>
      <c r="F28" s="153">
        <v>47.81</v>
      </c>
      <c r="G28" s="153">
        <v>77.270700000000005</v>
      </c>
      <c r="H28" s="153">
        <v>333.84</v>
      </c>
      <c r="I28" s="153">
        <v>551.78070000000002</v>
      </c>
    </row>
    <row r="29" spans="1:9" ht="24" customHeight="1" x14ac:dyDescent="0.3">
      <c r="A29" s="16" t="s">
        <v>48</v>
      </c>
      <c r="B29" s="16" t="s">
        <v>849</v>
      </c>
      <c r="C29" s="153">
        <v>31</v>
      </c>
      <c r="D29" s="153">
        <v>14.1</v>
      </c>
      <c r="E29" s="153">
        <v>45.48</v>
      </c>
      <c r="F29" s="153">
        <v>47.87</v>
      </c>
      <c r="G29" s="153">
        <v>77.270700000000005</v>
      </c>
      <c r="H29" s="153">
        <v>329.99</v>
      </c>
      <c r="I29" s="153">
        <v>545.71069999999997</v>
      </c>
    </row>
    <row r="30" spans="1:9" ht="24" customHeight="1" x14ac:dyDescent="0.3">
      <c r="A30" s="16" t="s">
        <v>48</v>
      </c>
      <c r="B30" s="16" t="s">
        <v>850</v>
      </c>
      <c r="C30" s="153">
        <v>31</v>
      </c>
      <c r="D30" s="153">
        <v>14.11</v>
      </c>
      <c r="E30" s="153">
        <v>55.63</v>
      </c>
      <c r="F30" s="153">
        <v>45.44</v>
      </c>
      <c r="G30" s="153">
        <v>77.270700000000005</v>
      </c>
      <c r="H30" s="153">
        <v>334.4</v>
      </c>
      <c r="I30" s="153">
        <v>557.85069999999996</v>
      </c>
    </row>
    <row r="31" spans="1:9" ht="24" customHeight="1" x14ac:dyDescent="0.3">
      <c r="A31" s="18" t="s">
        <v>48</v>
      </c>
      <c r="B31" s="18" t="s">
        <v>851</v>
      </c>
      <c r="C31" s="154">
        <v>31</v>
      </c>
      <c r="D31" s="154">
        <v>13.92</v>
      </c>
      <c r="E31" s="154">
        <v>54.67</v>
      </c>
      <c r="F31" s="154">
        <v>41.93</v>
      </c>
      <c r="G31" s="154">
        <v>77.270700000000005</v>
      </c>
      <c r="H31" s="154">
        <v>334.46</v>
      </c>
      <c r="I31" s="154">
        <v>553.25070000000005</v>
      </c>
    </row>
    <row r="32" spans="1:9" ht="24" customHeight="1" x14ac:dyDescent="0.3">
      <c r="A32" s="13" t="s">
        <v>48</v>
      </c>
      <c r="B32" s="13" t="s">
        <v>852</v>
      </c>
      <c r="C32" s="152">
        <v>30</v>
      </c>
      <c r="D32" s="152">
        <v>13.93</v>
      </c>
      <c r="E32" s="152">
        <v>61.73</v>
      </c>
      <c r="F32" s="152">
        <v>44.11</v>
      </c>
      <c r="G32" s="152">
        <v>77.270700000000005</v>
      </c>
      <c r="H32" s="152">
        <v>339.11</v>
      </c>
      <c r="I32" s="152">
        <v>566.15070000000003</v>
      </c>
    </row>
    <row r="33" spans="1:9" ht="24" customHeight="1" x14ac:dyDescent="0.3">
      <c r="A33" s="16" t="s">
        <v>48</v>
      </c>
      <c r="B33" s="16" t="s">
        <v>853</v>
      </c>
      <c r="C33" s="153">
        <v>30</v>
      </c>
      <c r="D33" s="153">
        <v>13.97</v>
      </c>
      <c r="E33" s="153">
        <v>58.68</v>
      </c>
      <c r="F33" s="153">
        <v>48.6</v>
      </c>
      <c r="G33" s="153">
        <v>77.270700000000005</v>
      </c>
      <c r="H33" s="153">
        <v>336.69</v>
      </c>
      <c r="I33" s="153">
        <v>565.21069999999997</v>
      </c>
    </row>
    <row r="34" spans="1:9" ht="24" customHeight="1" x14ac:dyDescent="0.3">
      <c r="A34" s="16" t="s">
        <v>48</v>
      </c>
      <c r="B34" s="16" t="s">
        <v>854</v>
      </c>
      <c r="C34" s="153">
        <v>32</v>
      </c>
      <c r="D34" s="153">
        <v>13.98</v>
      </c>
      <c r="E34" s="153">
        <v>53.07</v>
      </c>
      <c r="F34" s="153">
        <v>40.51</v>
      </c>
      <c r="G34" s="153">
        <v>77.270700000000005</v>
      </c>
      <c r="H34" s="153">
        <v>333.19</v>
      </c>
      <c r="I34" s="153">
        <v>550.02070000000003</v>
      </c>
    </row>
    <row r="35" spans="1:9" ht="24" customHeight="1" x14ac:dyDescent="0.3">
      <c r="A35" s="16" t="s">
        <v>48</v>
      </c>
      <c r="B35" s="16" t="s">
        <v>855</v>
      </c>
      <c r="C35" s="153">
        <v>32</v>
      </c>
      <c r="D35" s="153">
        <v>14.4</v>
      </c>
      <c r="E35" s="153">
        <v>66.849999999999994</v>
      </c>
      <c r="F35" s="153">
        <v>40.69</v>
      </c>
      <c r="G35" s="153">
        <v>77.270700000000005</v>
      </c>
      <c r="H35" s="153">
        <v>331.96</v>
      </c>
      <c r="I35" s="153">
        <v>563.17070000000001</v>
      </c>
    </row>
    <row r="36" spans="1:9" ht="24" customHeight="1" x14ac:dyDescent="0.3">
      <c r="A36" s="16" t="s">
        <v>48</v>
      </c>
      <c r="B36" s="16" t="s">
        <v>856</v>
      </c>
      <c r="C36" s="153">
        <v>31</v>
      </c>
      <c r="D36" s="153">
        <v>14.39</v>
      </c>
      <c r="E36" s="153">
        <v>66.17</v>
      </c>
      <c r="F36" s="153">
        <v>39.42</v>
      </c>
      <c r="G36" s="153">
        <v>77.270700000000005</v>
      </c>
      <c r="H36" s="153">
        <v>340.69</v>
      </c>
      <c r="I36" s="153">
        <v>568.94069999999999</v>
      </c>
    </row>
    <row r="37" spans="1:9" ht="24" customHeight="1" x14ac:dyDescent="0.3">
      <c r="A37" s="16" t="s">
        <v>48</v>
      </c>
      <c r="B37" s="16" t="s">
        <v>857</v>
      </c>
      <c r="C37" s="153">
        <v>31</v>
      </c>
      <c r="D37" s="153">
        <v>14.22</v>
      </c>
      <c r="E37" s="153">
        <v>68.89</v>
      </c>
      <c r="F37" s="153">
        <v>39.36</v>
      </c>
      <c r="G37" s="153">
        <v>77.270700000000005</v>
      </c>
      <c r="H37" s="153">
        <v>332.49</v>
      </c>
      <c r="I37" s="153">
        <v>563.23069999999996</v>
      </c>
    </row>
    <row r="38" spans="1:9" ht="24" customHeight="1" x14ac:dyDescent="0.3">
      <c r="A38" s="16" t="s">
        <v>48</v>
      </c>
      <c r="B38" s="16" t="s">
        <v>858</v>
      </c>
      <c r="C38" s="153">
        <v>31</v>
      </c>
      <c r="D38" s="153">
        <v>14.22</v>
      </c>
      <c r="E38" s="153">
        <v>56.22</v>
      </c>
      <c r="F38" s="153">
        <v>40.56</v>
      </c>
      <c r="G38" s="153">
        <v>77.270700000000005</v>
      </c>
      <c r="H38" s="153">
        <v>333.27</v>
      </c>
      <c r="I38" s="153">
        <v>552.54070000000002</v>
      </c>
    </row>
    <row r="39" spans="1:9" ht="24" customHeight="1" x14ac:dyDescent="0.3">
      <c r="A39" s="18" t="s">
        <v>48</v>
      </c>
      <c r="B39" s="18" t="s">
        <v>859</v>
      </c>
      <c r="C39" s="154">
        <v>31</v>
      </c>
      <c r="D39" s="154">
        <v>14.6</v>
      </c>
      <c r="E39" s="154">
        <v>57.89</v>
      </c>
      <c r="F39" s="154">
        <v>41.98</v>
      </c>
      <c r="G39" s="154">
        <v>77.270700000000005</v>
      </c>
      <c r="H39" s="154">
        <v>334.02</v>
      </c>
      <c r="I39" s="154">
        <v>556.76070000000004</v>
      </c>
    </row>
    <row r="40" spans="1:9" ht="24" customHeight="1" x14ac:dyDescent="0.3">
      <c r="A40" s="13" t="s">
        <v>48</v>
      </c>
      <c r="B40" s="13" t="s">
        <v>860</v>
      </c>
      <c r="C40" s="152">
        <v>30</v>
      </c>
      <c r="D40" s="152">
        <v>14.6</v>
      </c>
      <c r="E40" s="152">
        <v>61.88</v>
      </c>
      <c r="F40" s="152">
        <v>41.41</v>
      </c>
      <c r="G40" s="152">
        <v>76.069990000000004</v>
      </c>
      <c r="H40" s="152">
        <v>333.8</v>
      </c>
      <c r="I40" s="152">
        <v>557.75999000000002</v>
      </c>
    </row>
    <row r="41" spans="1:9" ht="24" customHeight="1" x14ac:dyDescent="0.3">
      <c r="A41" s="16" t="s">
        <v>48</v>
      </c>
      <c r="B41" s="16" t="s">
        <v>861</v>
      </c>
      <c r="C41" s="153">
        <v>30</v>
      </c>
      <c r="D41" s="153">
        <v>14.23</v>
      </c>
      <c r="E41" s="153">
        <v>55.95</v>
      </c>
      <c r="F41" s="153">
        <v>41.41</v>
      </c>
      <c r="G41" s="153">
        <v>76.069990000000004</v>
      </c>
      <c r="H41" s="153">
        <v>335.25</v>
      </c>
      <c r="I41" s="153">
        <v>552.90998999999999</v>
      </c>
    </row>
    <row r="42" spans="1:9" ht="24" customHeight="1" x14ac:dyDescent="0.3">
      <c r="A42" s="16" t="s">
        <v>48</v>
      </c>
      <c r="B42" s="16" t="s">
        <v>862</v>
      </c>
      <c r="C42" s="153">
        <v>30</v>
      </c>
      <c r="D42" s="153">
        <v>14.27</v>
      </c>
      <c r="E42" s="153">
        <v>55.62</v>
      </c>
      <c r="F42" s="153">
        <v>39.880000000000003</v>
      </c>
      <c r="G42" s="153">
        <v>76.069990000000004</v>
      </c>
      <c r="H42" s="153">
        <v>334.46</v>
      </c>
      <c r="I42" s="153">
        <v>550.29998999999998</v>
      </c>
    </row>
    <row r="43" spans="1:9" ht="24" customHeight="1" x14ac:dyDescent="0.3">
      <c r="A43" s="16" t="s">
        <v>48</v>
      </c>
      <c r="B43" s="16" t="s">
        <v>863</v>
      </c>
      <c r="C43" s="153">
        <v>30</v>
      </c>
      <c r="D43" s="153">
        <v>14.11</v>
      </c>
      <c r="E43" s="153">
        <v>53.84</v>
      </c>
      <c r="F43" s="153">
        <v>39.090000000000003</v>
      </c>
      <c r="G43" s="153">
        <v>76.069990000000004</v>
      </c>
      <c r="H43" s="153">
        <v>332.76</v>
      </c>
      <c r="I43" s="153">
        <v>545.86999000000003</v>
      </c>
    </row>
    <row r="44" spans="1:9" ht="24" customHeight="1" x14ac:dyDescent="0.3">
      <c r="A44" s="16" t="s">
        <v>48</v>
      </c>
      <c r="B44" s="16" t="s">
        <v>864</v>
      </c>
      <c r="C44" s="153">
        <v>32</v>
      </c>
      <c r="D44" s="153">
        <v>14.13</v>
      </c>
      <c r="E44" s="153">
        <v>46.7</v>
      </c>
      <c r="F44" s="153">
        <v>41.94</v>
      </c>
      <c r="G44" s="153">
        <v>76.069990000000004</v>
      </c>
      <c r="H44" s="153">
        <v>331.51</v>
      </c>
      <c r="I44" s="153">
        <v>542.34999000000005</v>
      </c>
    </row>
    <row r="45" spans="1:9" ht="24" customHeight="1" x14ac:dyDescent="0.3">
      <c r="A45" s="16" t="s">
        <v>48</v>
      </c>
      <c r="B45" s="16" t="s">
        <v>865</v>
      </c>
      <c r="C45" s="153">
        <v>32</v>
      </c>
      <c r="D45" s="153">
        <v>14.38</v>
      </c>
      <c r="E45" s="153">
        <v>37.69</v>
      </c>
      <c r="F45" s="153">
        <v>43.65</v>
      </c>
      <c r="G45" s="153">
        <v>76.069990000000004</v>
      </c>
      <c r="H45" s="153">
        <v>333.35</v>
      </c>
      <c r="I45" s="153">
        <v>537.13999000000001</v>
      </c>
    </row>
    <row r="46" spans="1:9" ht="24" customHeight="1" x14ac:dyDescent="0.3">
      <c r="A46" s="16" t="s">
        <v>48</v>
      </c>
      <c r="B46" s="16" t="s">
        <v>866</v>
      </c>
      <c r="C46" s="153">
        <v>29</v>
      </c>
      <c r="D46" s="153">
        <v>13.86</v>
      </c>
      <c r="E46" s="153">
        <v>48.79</v>
      </c>
      <c r="F46" s="153">
        <v>41.57</v>
      </c>
      <c r="G46" s="153">
        <v>76.069990000000004</v>
      </c>
      <c r="H46" s="153">
        <v>334.12</v>
      </c>
      <c r="I46" s="153">
        <v>543.40998999999999</v>
      </c>
    </row>
    <row r="47" spans="1:9" ht="24" customHeight="1" x14ac:dyDescent="0.3">
      <c r="A47" s="18" t="s">
        <v>48</v>
      </c>
      <c r="B47" s="18" t="s">
        <v>867</v>
      </c>
      <c r="C47" s="154">
        <v>29</v>
      </c>
      <c r="D47" s="154">
        <v>13.85</v>
      </c>
      <c r="E47" s="154">
        <v>55.76</v>
      </c>
      <c r="F47" s="154">
        <v>40.619999999999997</v>
      </c>
      <c r="G47" s="154">
        <v>76.069990000000004</v>
      </c>
      <c r="H47" s="154">
        <v>334.15</v>
      </c>
      <c r="I47" s="154">
        <v>549.44998999999996</v>
      </c>
    </row>
    <row r="48" spans="1:9" ht="24" customHeight="1" x14ac:dyDescent="0.3">
      <c r="A48" s="13" t="s">
        <v>48</v>
      </c>
      <c r="B48" s="13" t="s">
        <v>868</v>
      </c>
      <c r="C48" s="152">
        <v>29</v>
      </c>
      <c r="D48" s="152">
        <v>13.86</v>
      </c>
      <c r="E48" s="152">
        <v>63.08</v>
      </c>
      <c r="F48" s="152">
        <v>41.9</v>
      </c>
      <c r="G48" s="152">
        <v>76.069990000000004</v>
      </c>
      <c r="H48" s="152">
        <v>334.12</v>
      </c>
      <c r="I48" s="152">
        <v>558.02999</v>
      </c>
    </row>
    <row r="49" spans="1:9" ht="24" customHeight="1" x14ac:dyDescent="0.3">
      <c r="A49" s="16" t="s">
        <v>48</v>
      </c>
      <c r="B49" s="16" t="s">
        <v>869</v>
      </c>
      <c r="C49" s="153">
        <v>29</v>
      </c>
      <c r="D49" s="153">
        <v>13.72</v>
      </c>
      <c r="E49" s="153">
        <v>52.23</v>
      </c>
      <c r="F49" s="153">
        <v>41.93</v>
      </c>
      <c r="G49" s="153">
        <v>76.069990000000004</v>
      </c>
      <c r="H49" s="153">
        <v>335.7</v>
      </c>
      <c r="I49" s="153">
        <v>548.64999</v>
      </c>
    </row>
    <row r="50" spans="1:9" ht="24" customHeight="1" x14ac:dyDescent="0.3">
      <c r="A50" s="16" t="s">
        <v>48</v>
      </c>
      <c r="B50" s="16" t="s">
        <v>870</v>
      </c>
      <c r="C50" s="153">
        <v>28</v>
      </c>
      <c r="D50" s="153">
        <v>13.95</v>
      </c>
      <c r="E50" s="153">
        <v>58.5</v>
      </c>
      <c r="F50" s="153">
        <v>41.52</v>
      </c>
      <c r="G50" s="153">
        <v>76.069990000000004</v>
      </c>
      <c r="H50" s="153">
        <v>335.06</v>
      </c>
      <c r="I50" s="153">
        <v>553.09999000000005</v>
      </c>
    </row>
    <row r="51" spans="1:9" ht="24" customHeight="1" x14ac:dyDescent="0.3">
      <c r="A51" s="16" t="s">
        <v>48</v>
      </c>
      <c r="B51" s="16" t="s">
        <v>871</v>
      </c>
      <c r="C51" s="153">
        <v>28</v>
      </c>
      <c r="D51" s="153">
        <v>13.95</v>
      </c>
      <c r="E51" s="153">
        <v>54.3</v>
      </c>
      <c r="F51" s="153">
        <v>41.5</v>
      </c>
      <c r="G51" s="153">
        <v>76.069990000000004</v>
      </c>
      <c r="H51" s="153">
        <v>333.73</v>
      </c>
      <c r="I51" s="153">
        <v>547.54998999999998</v>
      </c>
    </row>
    <row r="52" spans="1:9" ht="24" customHeight="1" x14ac:dyDescent="0.3">
      <c r="A52" s="16" t="s">
        <v>48</v>
      </c>
      <c r="B52" s="16" t="s">
        <v>872</v>
      </c>
      <c r="C52" s="153">
        <v>27</v>
      </c>
      <c r="D52" s="153">
        <v>13.95</v>
      </c>
      <c r="E52" s="153">
        <v>58.34</v>
      </c>
      <c r="F52" s="153">
        <v>41.71</v>
      </c>
      <c r="G52" s="153">
        <v>76.069990000000004</v>
      </c>
      <c r="H52" s="153">
        <v>332.62</v>
      </c>
      <c r="I52" s="153">
        <v>549.68998999999997</v>
      </c>
    </row>
    <row r="53" spans="1:9" ht="24" customHeight="1" x14ac:dyDescent="0.3">
      <c r="A53" s="16" t="s">
        <v>48</v>
      </c>
      <c r="B53" s="16" t="s">
        <v>873</v>
      </c>
      <c r="C53" s="153">
        <v>27</v>
      </c>
      <c r="D53" s="153">
        <v>14.62</v>
      </c>
      <c r="E53" s="153">
        <v>54.26</v>
      </c>
      <c r="F53" s="153">
        <v>41.67</v>
      </c>
      <c r="G53" s="153">
        <v>76.069990000000004</v>
      </c>
      <c r="H53" s="153">
        <v>332.45</v>
      </c>
      <c r="I53" s="153">
        <v>546.06998999999996</v>
      </c>
    </row>
    <row r="54" spans="1:9" ht="24" customHeight="1" x14ac:dyDescent="0.3">
      <c r="A54" s="16" t="s">
        <v>48</v>
      </c>
      <c r="B54" s="16" t="s">
        <v>874</v>
      </c>
      <c r="C54" s="153">
        <v>31</v>
      </c>
      <c r="D54" s="153">
        <v>14.53</v>
      </c>
      <c r="E54" s="153">
        <v>43.72</v>
      </c>
      <c r="F54" s="153">
        <v>41.3</v>
      </c>
      <c r="G54" s="153">
        <v>76.069990000000004</v>
      </c>
      <c r="H54" s="153">
        <v>329.47</v>
      </c>
      <c r="I54" s="153">
        <v>536.08998999999994</v>
      </c>
    </row>
    <row r="55" spans="1:9" ht="24" customHeight="1" x14ac:dyDescent="0.3">
      <c r="A55" s="18" t="s">
        <v>875</v>
      </c>
      <c r="B55" s="18" t="s">
        <v>49</v>
      </c>
      <c r="C55" s="154">
        <v>31</v>
      </c>
      <c r="D55" s="154">
        <v>14.1</v>
      </c>
      <c r="E55" s="154">
        <v>46.51</v>
      </c>
      <c r="F55" s="154">
        <v>41.14</v>
      </c>
      <c r="G55" s="154">
        <v>76.069990000000004</v>
      </c>
      <c r="H55" s="154">
        <v>329.58</v>
      </c>
      <c r="I55" s="154">
        <v>538.39999</v>
      </c>
    </row>
    <row r="56" spans="1:9" ht="15.6" x14ac:dyDescent="0.3">
      <c r="A56" s="202" t="s">
        <v>1094</v>
      </c>
      <c r="B56" s="203"/>
      <c r="C56" s="156">
        <v>727</v>
      </c>
      <c r="D56" s="156">
        <v>341.79</v>
      </c>
      <c r="E56" s="156">
        <v>1273.7449999999999</v>
      </c>
      <c r="F56" s="156">
        <v>1002.675</v>
      </c>
      <c r="G56" s="156">
        <v>1848.67616</v>
      </c>
      <c r="H56" s="156">
        <v>7968.43</v>
      </c>
      <c r="I56" s="156">
        <v>13162.31616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1746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1747</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1748</v>
      </c>
      <c r="B6" s="227"/>
      <c r="C6" s="158" t="s">
        <v>1749</v>
      </c>
      <c r="D6" s="158" t="s">
        <v>1750</v>
      </c>
      <c r="E6" s="158" t="s">
        <v>1751</v>
      </c>
      <c r="F6" s="158" t="s">
        <v>1752</v>
      </c>
      <c r="G6" s="158" t="s">
        <v>1753</v>
      </c>
      <c r="H6" s="158" t="s">
        <v>1754</v>
      </c>
      <c r="I6" s="158" t="s">
        <v>1755</v>
      </c>
      <c r="J6" s="158" t="s">
        <v>1756</v>
      </c>
      <c r="K6" s="158" t="s">
        <v>1757</v>
      </c>
      <c r="L6" s="158" t="s">
        <v>1758</v>
      </c>
      <c r="M6" s="158" t="s">
        <v>1759</v>
      </c>
      <c r="N6" s="158" t="s">
        <v>1760</v>
      </c>
      <c r="O6" s="158" t="s">
        <v>1761</v>
      </c>
      <c r="P6" s="158" t="s">
        <v>1762</v>
      </c>
      <c r="Q6" s="158" t="s">
        <v>1763</v>
      </c>
      <c r="R6" s="158" t="s">
        <v>1764</v>
      </c>
      <c r="S6" s="158" t="s">
        <v>1765</v>
      </c>
      <c r="T6" s="158" t="s">
        <v>1766</v>
      </c>
      <c r="U6" s="158" t="s">
        <v>1767</v>
      </c>
      <c r="V6" s="158" t="s">
        <v>1768</v>
      </c>
      <c r="W6" s="158" t="s">
        <v>1769</v>
      </c>
      <c r="X6" s="158" t="s">
        <v>1770</v>
      </c>
      <c r="Y6" s="158" t="s">
        <v>1771</v>
      </c>
      <c r="Z6" s="158" t="s">
        <v>1772</v>
      </c>
      <c r="AA6" s="158" t="s">
        <v>1773</v>
      </c>
      <c r="AB6" s="158" t="s">
        <v>1774</v>
      </c>
      <c r="AC6" s="158" t="s">
        <v>1775</v>
      </c>
      <c r="AD6" s="158" t="s">
        <v>1776</v>
      </c>
      <c r="AE6" s="158" t="s">
        <v>1777</v>
      </c>
      <c r="AF6" s="158" t="s">
        <v>1778</v>
      </c>
      <c r="AG6" s="158" t="s">
        <v>1779</v>
      </c>
      <c r="AH6" s="158" t="s">
        <v>1780</v>
      </c>
      <c r="AI6" s="158" t="s">
        <v>1781</v>
      </c>
      <c r="AJ6" s="158" t="s">
        <v>1782</v>
      </c>
      <c r="AK6" s="158" t="s">
        <v>1783</v>
      </c>
      <c r="AL6" s="158" t="s">
        <v>1784</v>
      </c>
      <c r="AM6" s="158" t="s">
        <v>1785</v>
      </c>
      <c r="AN6" s="158" t="s">
        <v>1786</v>
      </c>
      <c r="AO6" s="158" t="s">
        <v>1787</v>
      </c>
      <c r="AP6" s="158" t="s">
        <v>1788</v>
      </c>
      <c r="AQ6" s="158" t="s">
        <v>1789</v>
      </c>
      <c r="AR6" s="158" t="s">
        <v>1790</v>
      </c>
      <c r="AS6" s="158" t="s">
        <v>1791</v>
      </c>
      <c r="AT6" s="158" t="s">
        <v>1792</v>
      </c>
      <c r="AU6" s="158" t="s">
        <v>1793</v>
      </c>
      <c r="AV6" s="158" t="s">
        <v>1794</v>
      </c>
      <c r="AW6" s="158" t="s">
        <v>1795</v>
      </c>
      <c r="AX6" s="158" t="s">
        <v>1796</v>
      </c>
      <c r="AY6" s="158" t="s">
        <v>1797</v>
      </c>
      <c r="AZ6" s="158" t="s">
        <v>1798</v>
      </c>
      <c r="BA6" s="158" t="s">
        <v>1799</v>
      </c>
      <c r="BB6" s="158" t="s">
        <v>1800</v>
      </c>
      <c r="BC6" s="158" t="s">
        <v>1801</v>
      </c>
      <c r="BD6" s="158" t="s">
        <v>1802</v>
      </c>
      <c r="BE6" s="158" t="s">
        <v>1803</v>
      </c>
      <c r="BF6" s="158" t="s">
        <v>1804</v>
      </c>
      <c r="BG6" s="158" t="s">
        <v>1805</v>
      </c>
      <c r="BH6" s="158" t="s">
        <v>1806</v>
      </c>
      <c r="BI6" s="158" t="s">
        <v>1807</v>
      </c>
      <c r="BJ6" s="158" t="s">
        <v>1808</v>
      </c>
      <c r="BK6" s="158" t="s">
        <v>1809</v>
      </c>
      <c r="BL6" s="158" t="s">
        <v>1810</v>
      </c>
      <c r="BM6" s="158" t="s">
        <v>1811</v>
      </c>
      <c r="BN6" s="158" t="s">
        <v>1812</v>
      </c>
      <c r="BO6" s="158" t="s">
        <v>1813</v>
      </c>
      <c r="BP6" s="158" t="s">
        <v>1814</v>
      </c>
      <c r="BQ6" s="158" t="s">
        <v>1815</v>
      </c>
      <c r="BR6" s="158" t="s">
        <v>1816</v>
      </c>
      <c r="BS6" s="158" t="s">
        <v>1817</v>
      </c>
      <c r="BT6" s="158" t="s">
        <v>1818</v>
      </c>
      <c r="BU6" s="158" t="s">
        <v>1819</v>
      </c>
      <c r="BV6" s="158" t="s">
        <v>1820</v>
      </c>
      <c r="BW6" s="158" t="s">
        <v>1821</v>
      </c>
      <c r="BX6" s="158" t="s">
        <v>1822</v>
      </c>
      <c r="BY6" s="158" t="s">
        <v>1823</v>
      </c>
      <c r="BZ6" s="158" t="s">
        <v>1824</v>
      </c>
      <c r="CA6" s="158" t="s">
        <v>1825</v>
      </c>
      <c r="CB6" s="158" t="s">
        <v>1826</v>
      </c>
      <c r="CC6" s="158" t="s">
        <v>1827</v>
      </c>
      <c r="CD6" s="158" t="s">
        <v>1828</v>
      </c>
      <c r="CE6" s="158" t="s">
        <v>1829</v>
      </c>
      <c r="CF6" s="158" t="s">
        <v>1830</v>
      </c>
      <c r="CG6" s="158" t="s">
        <v>1831</v>
      </c>
      <c r="CH6" s="158" t="s">
        <v>1832</v>
      </c>
      <c r="CI6" s="158" t="s">
        <v>1833</v>
      </c>
      <c r="CJ6" s="158" t="s">
        <v>1834</v>
      </c>
      <c r="CK6" s="158" t="s">
        <v>1835</v>
      </c>
      <c r="CL6" s="158" t="s">
        <v>1836</v>
      </c>
      <c r="CM6" s="158" t="s">
        <v>1837</v>
      </c>
      <c r="CN6" s="158" t="s">
        <v>1838</v>
      </c>
      <c r="CO6" s="158" t="s">
        <v>1839</v>
      </c>
      <c r="CP6" s="158" t="s">
        <v>1840</v>
      </c>
      <c r="CQ6" s="158" t="s">
        <v>1841</v>
      </c>
      <c r="CR6" s="158" t="s">
        <v>1842</v>
      </c>
      <c r="CS6" s="158" t="s">
        <v>1843</v>
      </c>
      <c r="CT6" s="158" t="s">
        <v>1844</v>
      </c>
      <c r="CU6" s="158" t="s">
        <v>1845</v>
      </c>
      <c r="CV6" s="158" t="s">
        <v>1846</v>
      </c>
      <c r="CW6" s="158" t="s">
        <v>1847</v>
      </c>
      <c r="CX6" s="158" t="s">
        <v>1848</v>
      </c>
      <c r="CY6" s="158" t="s">
        <v>1849</v>
      </c>
      <c r="CZ6" s="158" t="s">
        <v>1850</v>
      </c>
      <c r="DA6" s="158" t="s">
        <v>1851</v>
      </c>
      <c r="DB6" s="158" t="s">
        <v>1852</v>
      </c>
      <c r="DC6" s="158" t="s">
        <v>1853</v>
      </c>
      <c r="DD6" s="158" t="s">
        <v>1854</v>
      </c>
      <c r="DE6" s="158" t="s">
        <v>1855</v>
      </c>
      <c r="DF6" s="158" t="s">
        <v>1856</v>
      </c>
      <c r="DG6" s="158" t="s">
        <v>1857</v>
      </c>
      <c r="DH6" s="158" t="s">
        <v>1858</v>
      </c>
      <c r="DI6" s="158" t="s">
        <v>1859</v>
      </c>
      <c r="DJ6" s="158" t="s">
        <v>1860</v>
      </c>
      <c r="DK6" s="158" t="s">
        <v>1861</v>
      </c>
      <c r="DL6" s="158" t="s">
        <v>1862</v>
      </c>
      <c r="DM6" s="158" t="s">
        <v>1863</v>
      </c>
      <c r="DN6" s="158" t="s">
        <v>1864</v>
      </c>
      <c r="DO6" s="158" t="s">
        <v>1865</v>
      </c>
      <c r="DP6" s="158" t="s">
        <v>1866</v>
      </c>
      <c r="DQ6" s="158" t="s">
        <v>1867</v>
      </c>
      <c r="DR6" s="158" t="s">
        <v>1868</v>
      </c>
      <c r="DS6" s="158" t="s">
        <v>1869</v>
      </c>
      <c r="DT6" s="158" t="s">
        <v>1870</v>
      </c>
      <c r="DU6" s="158" t="s">
        <v>1871</v>
      </c>
      <c r="DV6" s="158" t="s">
        <v>1872</v>
      </c>
      <c r="DW6" s="158" t="s">
        <v>1873</v>
      </c>
      <c r="DX6" s="158" t="s">
        <v>1874</v>
      </c>
      <c r="DY6" s="158" t="s">
        <v>1875</v>
      </c>
      <c r="DZ6" s="158" t="s">
        <v>1876</v>
      </c>
      <c r="EA6" s="158" t="s">
        <v>1877</v>
      </c>
      <c r="EB6" s="158" t="s">
        <v>1878</v>
      </c>
      <c r="EC6" s="158" t="s">
        <v>1879</v>
      </c>
      <c r="ED6" s="158" t="s">
        <v>1880</v>
      </c>
      <c r="EE6" s="158" t="s">
        <v>1881</v>
      </c>
      <c r="EF6" s="158" t="s">
        <v>1882</v>
      </c>
      <c r="EG6" s="158" t="s">
        <v>1883</v>
      </c>
      <c r="EH6" s="158" t="s">
        <v>1884</v>
      </c>
      <c r="EI6" s="158" t="s">
        <v>1885</v>
      </c>
      <c r="EJ6" s="158" t="s">
        <v>1886</v>
      </c>
      <c r="EK6" s="158" t="s">
        <v>1887</v>
      </c>
      <c r="EL6" s="158" t="s">
        <v>1888</v>
      </c>
      <c r="EM6" s="158" t="s">
        <v>1889</v>
      </c>
      <c r="EN6" s="158" t="s">
        <v>1890</v>
      </c>
      <c r="EO6" s="158" t="s">
        <v>1891</v>
      </c>
      <c r="EP6" s="158" t="s">
        <v>1892</v>
      </c>
      <c r="EQ6" s="158" t="s">
        <v>1893</v>
      </c>
      <c r="ER6" s="158" t="s">
        <v>1894</v>
      </c>
      <c r="ES6" s="158" t="s">
        <v>1895</v>
      </c>
      <c r="ET6" s="158" t="s">
        <v>1896</v>
      </c>
      <c r="EU6" s="158" t="s">
        <v>1897</v>
      </c>
      <c r="EV6" s="158" t="s">
        <v>1898</v>
      </c>
      <c r="EW6" s="158" t="s">
        <v>1899</v>
      </c>
      <c r="EX6" s="158" t="s">
        <v>1900</v>
      </c>
      <c r="EY6" s="158" t="s">
        <v>1901</v>
      </c>
      <c r="EZ6" s="158" t="s">
        <v>1902</v>
      </c>
      <c r="FA6" s="158" t="s">
        <v>1903</v>
      </c>
      <c r="FB6" s="158" t="s">
        <v>1904</v>
      </c>
      <c r="FC6" s="158" t="s">
        <v>1905</v>
      </c>
      <c r="FD6" s="158" t="s">
        <v>1906</v>
      </c>
      <c r="FE6" s="158" t="s">
        <v>1907</v>
      </c>
      <c r="FF6" s="158" t="s">
        <v>1908</v>
      </c>
      <c r="FG6" s="158" t="s">
        <v>1909</v>
      </c>
      <c r="FH6" s="158" t="s">
        <v>1910</v>
      </c>
      <c r="FI6" s="158" t="s">
        <v>1911</v>
      </c>
      <c r="FJ6" s="158" t="s">
        <v>1912</v>
      </c>
      <c r="FK6" s="158" t="s">
        <v>1913</v>
      </c>
      <c r="FL6" s="158" t="s">
        <v>1914</v>
      </c>
      <c r="FM6" s="158" t="s">
        <v>1915</v>
      </c>
      <c r="FN6" s="158" t="s">
        <v>1916</v>
      </c>
      <c r="FO6" s="158" t="s">
        <v>1917</v>
      </c>
      <c r="FP6" s="158" t="s">
        <v>1918</v>
      </c>
      <c r="FQ6" s="158" t="s">
        <v>1919</v>
      </c>
      <c r="FR6" s="158" t="s">
        <v>1920</v>
      </c>
      <c r="FS6" s="158" t="s">
        <v>1921</v>
      </c>
      <c r="FT6" s="158" t="s">
        <v>1922</v>
      </c>
      <c r="FU6" s="158" t="s">
        <v>1923</v>
      </c>
      <c r="FV6" s="158" t="s">
        <v>1924</v>
      </c>
      <c r="FW6" s="158" t="s">
        <v>1925</v>
      </c>
      <c r="FX6" s="158" t="s">
        <v>1926</v>
      </c>
      <c r="FY6" s="158" t="s">
        <v>1927</v>
      </c>
      <c r="FZ6" s="158" t="s">
        <v>1928</v>
      </c>
      <c r="GA6" s="158" t="s">
        <v>1929</v>
      </c>
      <c r="GB6" s="158" t="s">
        <v>1930</v>
      </c>
      <c r="GC6" s="158" t="s">
        <v>1931</v>
      </c>
      <c r="GD6" s="158" t="s">
        <v>1932</v>
      </c>
      <c r="GE6" s="158" t="s">
        <v>1933</v>
      </c>
      <c r="GF6" s="158" t="s">
        <v>1934</v>
      </c>
      <c r="GG6" s="158" t="s">
        <v>1935</v>
      </c>
      <c r="GH6" s="158" t="s">
        <v>1936</v>
      </c>
      <c r="GI6" s="158" t="s">
        <v>1937</v>
      </c>
      <c r="GJ6" s="158" t="s">
        <v>1938</v>
      </c>
      <c r="GK6" s="158" t="s">
        <v>1939</v>
      </c>
      <c r="GL6" s="158" t="s">
        <v>1940</v>
      </c>
      <c r="GM6" s="158" t="s">
        <v>1941</v>
      </c>
      <c r="GN6" s="158" t="s">
        <v>1942</v>
      </c>
      <c r="GO6" s="158" t="s">
        <v>1943</v>
      </c>
      <c r="GP6" s="158" t="s">
        <v>1944</v>
      </c>
      <c r="GQ6" s="158" t="s">
        <v>1945</v>
      </c>
      <c r="GR6" s="158" t="s">
        <v>1946</v>
      </c>
      <c r="GS6" s="158" t="s">
        <v>1947</v>
      </c>
      <c r="GT6" s="158" t="s">
        <v>1948</v>
      </c>
      <c r="GU6" s="158" t="s">
        <v>1949</v>
      </c>
      <c r="GV6" s="158" t="s">
        <v>1950</v>
      </c>
      <c r="GW6" s="158" t="s">
        <v>1951</v>
      </c>
      <c r="GX6" s="158" t="s">
        <v>1952</v>
      </c>
      <c r="GY6" s="158" t="s">
        <v>1953</v>
      </c>
      <c r="GZ6" s="158" t="s">
        <v>1954</v>
      </c>
      <c r="HA6" s="158" t="s">
        <v>1955</v>
      </c>
      <c r="HB6" s="158" t="s">
        <v>1956</v>
      </c>
      <c r="HC6" s="158" t="s">
        <v>1957</v>
      </c>
      <c r="HD6" s="158" t="s">
        <v>1958</v>
      </c>
      <c r="HE6" s="158" t="s">
        <v>1959</v>
      </c>
      <c r="HF6" s="158" t="s">
        <v>1960</v>
      </c>
      <c r="HG6" s="158" t="s">
        <v>1961</v>
      </c>
      <c r="HH6" s="158" t="s">
        <v>1962</v>
      </c>
      <c r="HI6" s="158" t="s">
        <v>1963</v>
      </c>
      <c r="HJ6" s="158" t="s">
        <v>1964</v>
      </c>
      <c r="HK6" s="158" t="s">
        <v>1965</v>
      </c>
      <c r="HL6" s="158" t="s">
        <v>1966</v>
      </c>
      <c r="HM6" s="158" t="s">
        <v>1967</v>
      </c>
      <c r="HN6" s="158" t="s">
        <v>1968</v>
      </c>
      <c r="HO6" s="158" t="s">
        <v>1969</v>
      </c>
      <c r="HP6" s="158" t="s">
        <v>1970</v>
      </c>
      <c r="HQ6" s="158" t="s">
        <v>1971</v>
      </c>
      <c r="HR6" s="158" t="s">
        <v>1972</v>
      </c>
      <c r="HS6" s="158" t="s">
        <v>1973</v>
      </c>
      <c r="HT6" s="158" t="s">
        <v>1974</v>
      </c>
      <c r="HU6" s="158" t="s">
        <v>1975</v>
      </c>
      <c r="HV6" s="158" t="s">
        <v>1976</v>
      </c>
      <c r="HW6" s="158" t="s">
        <v>1977</v>
      </c>
      <c r="HX6" s="158" t="s">
        <v>1978</v>
      </c>
      <c r="HY6" s="158" t="s">
        <v>1979</v>
      </c>
      <c r="HZ6" s="158" t="s">
        <v>1980</v>
      </c>
      <c r="IA6" s="158" t="s">
        <v>1981</v>
      </c>
      <c r="IB6" s="158" t="s">
        <v>1982</v>
      </c>
      <c r="IC6" s="158" t="s">
        <v>1983</v>
      </c>
      <c r="ID6" s="158" t="s">
        <v>1984</v>
      </c>
      <c r="IE6" s="158" t="s">
        <v>1985</v>
      </c>
      <c r="IF6" s="158" t="s">
        <v>1986</v>
      </c>
      <c r="IG6" s="158" t="s">
        <v>1987</v>
      </c>
      <c r="IH6" s="158" t="s">
        <v>1988</v>
      </c>
      <c r="II6" s="158" t="s">
        <v>1989</v>
      </c>
      <c r="IJ6" s="158" t="s">
        <v>1990</v>
      </c>
      <c r="IK6" s="158" t="s">
        <v>1991</v>
      </c>
      <c r="IL6" s="158" t="s">
        <v>1992</v>
      </c>
      <c r="IM6" s="158" t="s">
        <v>1993</v>
      </c>
      <c r="IN6" s="158" t="s">
        <v>1994</v>
      </c>
      <c r="IO6" s="158" t="s">
        <v>1995</v>
      </c>
      <c r="IP6" s="158" t="s">
        <v>1996</v>
      </c>
      <c r="IQ6" s="158" t="s">
        <v>1997</v>
      </c>
      <c r="IR6" s="158" t="s">
        <v>1998</v>
      </c>
      <c r="IS6" s="158" t="s">
        <v>1999</v>
      </c>
      <c r="IT6" s="158" t="s">
        <v>2000</v>
      </c>
      <c r="IU6" s="158" t="s">
        <v>2001</v>
      </c>
      <c r="IV6" s="158" t="s">
        <v>2002</v>
      </c>
      <c r="IW6" s="158" t="s">
        <v>2003</v>
      </c>
      <c r="IX6" s="158" t="s">
        <v>2004</v>
      </c>
      <c r="IY6" s="158" t="s">
        <v>2005</v>
      </c>
      <c r="IZ6" s="158" t="s">
        <v>2006</v>
      </c>
      <c r="JA6" s="158" t="s">
        <v>2007</v>
      </c>
      <c r="JB6" s="158" t="s">
        <v>2008</v>
      </c>
      <c r="JC6" s="158" t="s">
        <v>2009</v>
      </c>
      <c r="JD6" s="158" t="s">
        <v>2010</v>
      </c>
      <c r="JE6" s="158" t="s">
        <v>2011</v>
      </c>
      <c r="JF6" s="158" t="s">
        <v>2012</v>
      </c>
      <c r="JG6" s="158" t="s">
        <v>2013</v>
      </c>
      <c r="JH6" s="158" t="s">
        <v>2014</v>
      </c>
      <c r="JI6" s="158" t="s">
        <v>2015</v>
      </c>
      <c r="JJ6" s="158" t="s">
        <v>2016</v>
      </c>
      <c r="JK6" s="158" t="s">
        <v>2017</v>
      </c>
      <c r="JL6" s="158" t="s">
        <v>2018</v>
      </c>
      <c r="JM6" s="158" t="s">
        <v>2019</v>
      </c>
      <c r="JN6" s="158" t="s">
        <v>2020</v>
      </c>
      <c r="JO6" s="158" t="s">
        <v>2021</v>
      </c>
      <c r="JP6" s="158" t="s">
        <v>2022</v>
      </c>
      <c r="JQ6" s="158" t="s">
        <v>2023</v>
      </c>
      <c r="JR6" s="158" t="s">
        <v>2024</v>
      </c>
      <c r="JS6" s="158" t="s">
        <v>2025</v>
      </c>
      <c r="JT6" s="158" t="s">
        <v>2026</v>
      </c>
      <c r="JU6" s="158" t="s">
        <v>2027</v>
      </c>
      <c r="JV6" s="158" t="s">
        <v>2028</v>
      </c>
      <c r="JW6" s="158" t="s">
        <v>2029</v>
      </c>
      <c r="JX6" s="158" t="s">
        <v>2030</v>
      </c>
      <c r="JY6" s="158" t="s">
        <v>2031</v>
      </c>
      <c r="JZ6" s="158" t="s">
        <v>2032</v>
      </c>
      <c r="KA6" s="158" t="s">
        <v>2033</v>
      </c>
      <c r="KB6" s="158" t="s">
        <v>2034</v>
      </c>
      <c r="KC6" s="158" t="s">
        <v>2035</v>
      </c>
      <c r="KD6" s="158" t="s">
        <v>2036</v>
      </c>
      <c r="KE6" s="158" t="s">
        <v>2037</v>
      </c>
      <c r="KF6" s="158" t="s">
        <v>2038</v>
      </c>
      <c r="KG6" s="158" t="s">
        <v>2039</v>
      </c>
      <c r="KH6" s="158" t="s">
        <v>2040</v>
      </c>
      <c r="KI6" s="158" t="s">
        <v>2041</v>
      </c>
    </row>
    <row r="7" spans="1:295" ht="27" customHeight="1" x14ac:dyDescent="0.3">
      <c r="A7" s="227" t="s">
        <v>17</v>
      </c>
      <c r="B7" s="227"/>
      <c r="C7" s="228" t="s">
        <v>2042</v>
      </c>
      <c r="D7" s="228"/>
      <c r="E7" s="228"/>
      <c r="F7" s="228" t="s">
        <v>2043</v>
      </c>
      <c r="G7" s="228" t="s">
        <v>2044</v>
      </c>
      <c r="H7" s="228"/>
      <c r="I7" s="228"/>
      <c r="J7" s="228"/>
      <c r="K7" s="228" t="s">
        <v>2045</v>
      </c>
      <c r="L7" s="228"/>
      <c r="M7" s="228"/>
      <c r="N7" s="228" t="s">
        <v>2046</v>
      </c>
      <c r="O7" s="228" t="s">
        <v>2047</v>
      </c>
      <c r="P7" s="228"/>
      <c r="Q7" s="228" t="s">
        <v>2048</v>
      </c>
      <c r="R7" s="228"/>
      <c r="S7" s="228" t="s">
        <v>2049</v>
      </c>
      <c r="T7" s="228"/>
      <c r="U7" s="228" t="s">
        <v>2050</v>
      </c>
      <c r="V7" s="228"/>
      <c r="W7" s="228"/>
      <c r="X7" s="228" t="s">
        <v>2051</v>
      </c>
      <c r="Y7" s="228"/>
      <c r="Z7" s="228"/>
      <c r="AA7" s="228" t="s">
        <v>2052</v>
      </c>
      <c r="AB7" s="228"/>
      <c r="AC7" s="228"/>
      <c r="AD7" s="228"/>
      <c r="AE7" s="228"/>
      <c r="AF7" s="228"/>
      <c r="AG7" s="228"/>
      <c r="AH7" s="228"/>
      <c r="AI7" s="228"/>
      <c r="AJ7" s="228" t="s">
        <v>2053</v>
      </c>
      <c r="AK7" s="228"/>
      <c r="AL7" s="228"/>
      <c r="AM7" s="228" t="s">
        <v>2054</v>
      </c>
      <c r="AN7" s="228"/>
      <c r="AO7" s="228" t="s">
        <v>2055</v>
      </c>
      <c r="AP7" s="228"/>
      <c r="AQ7" s="228" t="s">
        <v>2056</v>
      </c>
      <c r="AR7" s="228"/>
      <c r="AS7" s="228"/>
      <c r="AT7" s="228" t="s">
        <v>2057</v>
      </c>
      <c r="AU7" s="228"/>
      <c r="AV7" s="228" t="s">
        <v>2058</v>
      </c>
      <c r="AW7" s="228"/>
      <c r="AX7" s="228" t="s">
        <v>2057</v>
      </c>
      <c r="AY7" s="228"/>
      <c r="AZ7" s="228"/>
      <c r="BA7" s="228" t="s">
        <v>2059</v>
      </c>
      <c r="BB7" s="228" t="s">
        <v>2060</v>
      </c>
      <c r="BC7" s="228" t="s">
        <v>2061</v>
      </c>
      <c r="BD7" s="228"/>
      <c r="BE7" s="228"/>
      <c r="BF7" s="228" t="s">
        <v>2062</v>
      </c>
      <c r="BG7" s="228"/>
      <c r="BH7" s="228"/>
      <c r="BI7" s="228"/>
      <c r="BJ7" s="228"/>
      <c r="BK7" s="228" t="s">
        <v>2063</v>
      </c>
      <c r="BL7" s="228" t="s">
        <v>2064</v>
      </c>
      <c r="BM7" s="228"/>
      <c r="BN7" s="228" t="s">
        <v>2065</v>
      </c>
      <c r="BO7" s="228"/>
      <c r="BP7" s="228"/>
      <c r="BQ7" s="228" t="s">
        <v>2066</v>
      </c>
      <c r="BR7" s="228"/>
      <c r="BS7" s="228"/>
      <c r="BT7" s="228"/>
      <c r="BU7" s="228" t="s">
        <v>2067</v>
      </c>
      <c r="BV7" s="228" t="s">
        <v>2068</v>
      </c>
      <c r="BW7" s="228" t="s">
        <v>2069</v>
      </c>
      <c r="BX7" s="228"/>
      <c r="BY7" s="228"/>
      <c r="BZ7" s="228"/>
      <c r="CA7" s="228" t="s">
        <v>2070</v>
      </c>
      <c r="CB7" s="228"/>
      <c r="CC7" s="228"/>
      <c r="CD7" s="228"/>
      <c r="CE7" s="228"/>
      <c r="CF7" s="228" t="s">
        <v>2071</v>
      </c>
      <c r="CG7" s="228"/>
      <c r="CH7" s="228"/>
      <c r="CI7" s="228"/>
      <c r="CJ7" s="228" t="s">
        <v>2072</v>
      </c>
      <c r="CK7" s="228"/>
      <c r="CL7" s="228" t="s">
        <v>2073</v>
      </c>
      <c r="CM7" s="228"/>
      <c r="CN7" s="228" t="s">
        <v>2074</v>
      </c>
      <c r="CO7" s="228" t="s">
        <v>2075</v>
      </c>
      <c r="CP7" s="228"/>
      <c r="CQ7" s="228"/>
      <c r="CR7" s="228" t="s">
        <v>2076</v>
      </c>
      <c r="CS7" s="228"/>
      <c r="CT7" s="228"/>
      <c r="CU7" s="228"/>
      <c r="CV7" s="228"/>
      <c r="CW7" s="228" t="s">
        <v>2077</v>
      </c>
      <c r="CX7" s="228" t="s">
        <v>2078</v>
      </c>
      <c r="CY7" s="228"/>
      <c r="CZ7" s="228"/>
      <c r="DA7" s="228"/>
      <c r="DB7" s="228"/>
      <c r="DC7" s="228"/>
      <c r="DD7" s="228" t="s">
        <v>2079</v>
      </c>
      <c r="DE7" s="228"/>
      <c r="DF7" s="228"/>
      <c r="DG7" s="228" t="s">
        <v>2080</v>
      </c>
      <c r="DH7" s="228"/>
      <c r="DI7" s="228" t="s">
        <v>2081</v>
      </c>
      <c r="DJ7" s="228"/>
      <c r="DK7" s="228" t="s">
        <v>2082</v>
      </c>
      <c r="DL7" s="228" t="s">
        <v>2083</v>
      </c>
      <c r="DM7" s="228"/>
      <c r="DN7" s="228"/>
      <c r="DO7" s="228"/>
      <c r="DP7" s="228"/>
      <c r="DQ7" s="228" t="s">
        <v>2084</v>
      </c>
      <c r="DR7" s="228" t="s">
        <v>2085</v>
      </c>
      <c r="DS7" s="228" t="s">
        <v>2086</v>
      </c>
      <c r="DT7" s="228"/>
      <c r="DU7" s="228"/>
      <c r="DV7" s="228"/>
      <c r="DW7" s="228"/>
      <c r="DX7" s="228"/>
      <c r="DY7" s="228"/>
      <c r="DZ7" s="228"/>
      <c r="EA7" s="228" t="s">
        <v>2087</v>
      </c>
      <c r="EB7" s="228" t="s">
        <v>2088</v>
      </c>
      <c r="EC7" s="228"/>
      <c r="ED7" s="228"/>
      <c r="EE7" s="228" t="s">
        <v>2087</v>
      </c>
      <c r="EF7" s="228"/>
      <c r="EG7" s="228" t="s">
        <v>2089</v>
      </c>
      <c r="EH7" s="228" t="s">
        <v>2090</v>
      </c>
      <c r="EI7" s="228"/>
      <c r="EJ7" s="228" t="s">
        <v>2091</v>
      </c>
      <c r="EK7" s="228"/>
      <c r="EL7" s="228"/>
      <c r="EM7" s="228"/>
      <c r="EN7" s="228"/>
      <c r="EO7" s="228"/>
      <c r="EP7" s="228"/>
      <c r="EQ7" s="228"/>
      <c r="ER7" s="228"/>
      <c r="ES7" s="228"/>
      <c r="ET7" s="228" t="s">
        <v>2092</v>
      </c>
      <c r="EU7" s="228" t="s">
        <v>2093</v>
      </c>
      <c r="EV7" s="228" t="s">
        <v>2094</v>
      </c>
      <c r="EW7" s="228" t="s">
        <v>2095</v>
      </c>
      <c r="EX7" s="228" t="s">
        <v>2096</v>
      </c>
      <c r="EY7" s="228" t="s">
        <v>2097</v>
      </c>
      <c r="EZ7" s="228" t="s">
        <v>2098</v>
      </c>
      <c r="FA7" s="228"/>
      <c r="FB7" s="228" t="s">
        <v>2099</v>
      </c>
      <c r="FC7" s="228"/>
      <c r="FD7" s="228" t="s">
        <v>2100</v>
      </c>
      <c r="FE7" s="228"/>
      <c r="FF7" s="228"/>
      <c r="FG7" s="228" t="s">
        <v>2101</v>
      </c>
      <c r="FH7" s="228"/>
      <c r="FI7" s="228"/>
      <c r="FJ7" s="228" t="s">
        <v>2102</v>
      </c>
      <c r="FK7" s="228"/>
      <c r="FL7" s="228"/>
      <c r="FM7" s="228" t="s">
        <v>2103</v>
      </c>
      <c r="FN7" s="228"/>
      <c r="FO7" s="228"/>
      <c r="FP7" s="228" t="s">
        <v>2104</v>
      </c>
      <c r="FQ7" s="228"/>
      <c r="FR7" s="228"/>
      <c r="FS7" s="228" t="s">
        <v>2105</v>
      </c>
      <c r="FT7" s="228" t="s">
        <v>2104</v>
      </c>
      <c r="FU7" s="228"/>
      <c r="FV7" s="228"/>
      <c r="FW7" s="228"/>
      <c r="FX7" s="228" t="s">
        <v>2106</v>
      </c>
      <c r="FY7" s="228" t="s">
        <v>2107</v>
      </c>
      <c r="FZ7" s="228" t="s">
        <v>2108</v>
      </c>
      <c r="GA7" s="228" t="s">
        <v>2109</v>
      </c>
      <c r="GB7" s="228" t="s">
        <v>2110</v>
      </c>
      <c r="GC7" s="228" t="s">
        <v>2111</v>
      </c>
      <c r="GD7" s="228"/>
      <c r="GE7" s="228" t="s">
        <v>2112</v>
      </c>
      <c r="GF7" s="228" t="s">
        <v>2113</v>
      </c>
      <c r="GG7" s="228" t="s">
        <v>2114</v>
      </c>
      <c r="GH7" s="228" t="s">
        <v>2115</v>
      </c>
      <c r="GI7" s="228" t="s">
        <v>2116</v>
      </c>
      <c r="GJ7" s="228"/>
      <c r="GK7" s="228" t="s">
        <v>2115</v>
      </c>
      <c r="GL7" s="228" t="s">
        <v>2117</v>
      </c>
      <c r="GM7" s="228"/>
      <c r="GN7" s="228" t="s">
        <v>2118</v>
      </c>
      <c r="GO7" s="228" t="s">
        <v>2119</v>
      </c>
      <c r="GP7" s="228" t="s">
        <v>2114</v>
      </c>
      <c r="GQ7" s="228"/>
      <c r="GR7" s="228" t="s">
        <v>2120</v>
      </c>
      <c r="GS7" s="228"/>
      <c r="GT7" s="228"/>
      <c r="GU7" s="228" t="s">
        <v>2121</v>
      </c>
      <c r="GV7" s="228" t="s">
        <v>2116</v>
      </c>
      <c r="GW7" s="228"/>
      <c r="GX7" s="228" t="s">
        <v>2122</v>
      </c>
      <c r="GY7" s="228" t="s">
        <v>2123</v>
      </c>
      <c r="GZ7" s="228"/>
      <c r="HA7" s="228" t="s">
        <v>2122</v>
      </c>
      <c r="HB7" s="228" t="s">
        <v>2124</v>
      </c>
      <c r="HC7" s="228"/>
      <c r="HD7" s="228" t="s">
        <v>2125</v>
      </c>
      <c r="HE7" s="228" t="s">
        <v>2126</v>
      </c>
      <c r="HF7" s="228" t="s">
        <v>2127</v>
      </c>
      <c r="HG7" s="228" t="s">
        <v>2128</v>
      </c>
      <c r="HH7" s="228" t="s">
        <v>2126</v>
      </c>
      <c r="HI7" s="228" t="s">
        <v>2129</v>
      </c>
      <c r="HJ7" s="228"/>
      <c r="HK7" s="228"/>
      <c r="HL7" s="228"/>
      <c r="HM7" s="228"/>
      <c r="HN7" s="228"/>
      <c r="HO7" s="228" t="s">
        <v>2130</v>
      </c>
      <c r="HP7" s="228"/>
      <c r="HQ7" s="228"/>
      <c r="HR7" s="228"/>
      <c r="HS7" s="228"/>
      <c r="HT7" s="228"/>
      <c r="HU7" s="228"/>
      <c r="HV7" s="228"/>
      <c r="HW7" s="228"/>
      <c r="HX7" s="228"/>
      <c r="HY7" s="228" t="s">
        <v>2131</v>
      </c>
      <c r="HZ7" s="228"/>
      <c r="IA7" s="228" t="s">
        <v>2132</v>
      </c>
      <c r="IB7" s="228"/>
      <c r="IC7" s="228"/>
      <c r="ID7" s="228"/>
      <c r="IE7" s="228"/>
      <c r="IF7" s="228"/>
      <c r="IG7" s="228"/>
      <c r="IH7" s="228"/>
      <c r="II7" s="228"/>
      <c r="IJ7" s="228" t="s">
        <v>2133</v>
      </c>
      <c r="IK7" s="228"/>
      <c r="IL7" s="228"/>
      <c r="IM7" s="228"/>
      <c r="IN7" s="228"/>
      <c r="IO7" s="228" t="s">
        <v>2134</v>
      </c>
      <c r="IP7" s="228"/>
      <c r="IQ7" s="228" t="s">
        <v>2135</v>
      </c>
      <c r="IR7" s="228"/>
      <c r="IS7" s="228" t="s">
        <v>2136</v>
      </c>
      <c r="IT7" s="228"/>
      <c r="IU7" s="228"/>
      <c r="IV7" s="228"/>
      <c r="IW7" s="228" t="s">
        <v>2137</v>
      </c>
      <c r="IX7" s="228"/>
      <c r="IY7" s="228" t="s">
        <v>2138</v>
      </c>
      <c r="IZ7" s="228" t="s">
        <v>2139</v>
      </c>
      <c r="JA7" s="228" t="s">
        <v>2140</v>
      </c>
      <c r="JB7" s="228" t="s">
        <v>2141</v>
      </c>
      <c r="JC7" s="228"/>
      <c r="JD7" s="228" t="s">
        <v>2142</v>
      </c>
      <c r="JE7" s="228"/>
      <c r="JF7" s="228" t="s">
        <v>2143</v>
      </c>
      <c r="JG7" s="228"/>
      <c r="JH7" s="228"/>
      <c r="JI7" s="228" t="s">
        <v>2144</v>
      </c>
      <c r="JJ7" s="228"/>
      <c r="JK7" s="228"/>
      <c r="JL7" s="228"/>
      <c r="JM7" s="228"/>
      <c r="JN7" s="228"/>
      <c r="JO7" s="228" t="s">
        <v>2145</v>
      </c>
      <c r="JP7" s="228"/>
      <c r="JQ7" s="228" t="s">
        <v>2146</v>
      </c>
      <c r="JR7" s="228"/>
      <c r="JS7" s="228"/>
      <c r="JT7" s="228" t="s">
        <v>2147</v>
      </c>
      <c r="JU7" s="228" t="s">
        <v>2148</v>
      </c>
      <c r="JV7" s="228" t="s">
        <v>2149</v>
      </c>
      <c r="JW7" s="228" t="s">
        <v>2132</v>
      </c>
      <c r="JX7" s="228" t="s">
        <v>2150</v>
      </c>
      <c r="JY7" s="228" t="s">
        <v>2151</v>
      </c>
      <c r="JZ7" s="228" t="s">
        <v>2152</v>
      </c>
      <c r="KA7" s="228"/>
      <c r="KB7" s="228"/>
      <c r="KC7" s="228" t="s">
        <v>2153</v>
      </c>
      <c r="KD7" s="228"/>
      <c r="KE7" s="228"/>
      <c r="KF7" s="228" t="s">
        <v>2148</v>
      </c>
      <c r="KG7" s="228" t="s">
        <v>2154</v>
      </c>
      <c r="KH7" s="228" t="s">
        <v>2155</v>
      </c>
      <c r="KI7" s="228"/>
    </row>
    <row r="8" spans="1:295" ht="27" customHeight="1" x14ac:dyDescent="0.3">
      <c r="A8" s="157" t="s">
        <v>44</v>
      </c>
      <c r="B8" s="157" t="s">
        <v>608</v>
      </c>
      <c r="C8" s="158" t="s">
        <v>414</v>
      </c>
      <c r="D8" s="158" t="s">
        <v>2156</v>
      </c>
      <c r="E8" s="158" t="s">
        <v>2157</v>
      </c>
      <c r="F8" s="158" t="s">
        <v>2158</v>
      </c>
      <c r="G8" s="158" t="s">
        <v>2159</v>
      </c>
      <c r="H8" s="158" t="s">
        <v>464</v>
      </c>
      <c r="I8" s="158" t="s">
        <v>2160</v>
      </c>
      <c r="J8" s="158" t="s">
        <v>2161</v>
      </c>
      <c r="K8" s="158" t="s">
        <v>2162</v>
      </c>
      <c r="L8" s="158" t="s">
        <v>2163</v>
      </c>
      <c r="M8" s="158" t="s">
        <v>425</v>
      </c>
      <c r="N8" s="158" t="s">
        <v>2164</v>
      </c>
      <c r="O8" s="159" t="s">
        <v>2165</v>
      </c>
      <c r="P8" s="158" t="s">
        <v>2166</v>
      </c>
      <c r="Q8" s="158" t="s">
        <v>2167</v>
      </c>
      <c r="R8" s="158" t="s">
        <v>2166</v>
      </c>
      <c r="S8" s="158" t="s">
        <v>2168</v>
      </c>
      <c r="T8" s="158" t="s">
        <v>2161</v>
      </c>
      <c r="U8" s="158" t="s">
        <v>2169</v>
      </c>
      <c r="V8" s="158" t="s">
        <v>2170</v>
      </c>
      <c r="W8" s="158" t="s">
        <v>2171</v>
      </c>
      <c r="X8" s="158" t="s">
        <v>2172</v>
      </c>
      <c r="Y8" s="158" t="s">
        <v>2173</v>
      </c>
      <c r="Z8" s="158" t="s">
        <v>2174</v>
      </c>
      <c r="AA8" s="158" t="s">
        <v>2175</v>
      </c>
      <c r="AB8" s="158" t="s">
        <v>2176</v>
      </c>
      <c r="AC8" s="158" t="s">
        <v>2177</v>
      </c>
      <c r="AD8" s="158" t="s">
        <v>2178</v>
      </c>
      <c r="AE8" s="158" t="s">
        <v>2179</v>
      </c>
      <c r="AF8" s="158" t="s">
        <v>2164</v>
      </c>
      <c r="AG8" s="158" t="s">
        <v>2165</v>
      </c>
      <c r="AH8" s="158" t="s">
        <v>2180</v>
      </c>
      <c r="AI8" s="158" t="s">
        <v>2181</v>
      </c>
      <c r="AJ8" s="159" t="s">
        <v>2182</v>
      </c>
      <c r="AK8" s="159" t="s">
        <v>2183</v>
      </c>
      <c r="AL8" s="158" t="s">
        <v>2184</v>
      </c>
      <c r="AM8" s="158" t="s">
        <v>2182</v>
      </c>
      <c r="AN8" s="158" t="s">
        <v>2183</v>
      </c>
      <c r="AO8" s="158" t="s">
        <v>2185</v>
      </c>
      <c r="AP8" s="158" t="s">
        <v>2186</v>
      </c>
      <c r="AQ8" s="158" t="s">
        <v>2187</v>
      </c>
      <c r="AR8" s="158" t="s">
        <v>2188</v>
      </c>
      <c r="AS8" s="158" t="s">
        <v>2189</v>
      </c>
      <c r="AT8" s="159" t="s">
        <v>2190</v>
      </c>
      <c r="AU8" s="159" t="s">
        <v>2191</v>
      </c>
      <c r="AV8" s="158" t="s">
        <v>2192</v>
      </c>
      <c r="AW8" s="158" t="s">
        <v>2193</v>
      </c>
      <c r="AX8" s="158" t="s">
        <v>2194</v>
      </c>
      <c r="AY8" s="158" t="s">
        <v>2195</v>
      </c>
      <c r="AZ8" s="158" t="s">
        <v>436</v>
      </c>
      <c r="BA8" s="158" t="s">
        <v>2196</v>
      </c>
      <c r="BB8" s="159" t="s">
        <v>2197</v>
      </c>
      <c r="BC8" s="158" t="s">
        <v>362</v>
      </c>
      <c r="BD8" s="158" t="s">
        <v>2198</v>
      </c>
      <c r="BE8" s="158" t="s">
        <v>2199</v>
      </c>
      <c r="BF8" s="158" t="s">
        <v>2190</v>
      </c>
      <c r="BG8" s="158" t="s">
        <v>2191</v>
      </c>
      <c r="BH8" s="158" t="s">
        <v>2200</v>
      </c>
      <c r="BI8" s="158" t="s">
        <v>2201</v>
      </c>
      <c r="BJ8" s="158" t="s">
        <v>2202</v>
      </c>
      <c r="BK8" s="158" t="s">
        <v>2203</v>
      </c>
      <c r="BL8" s="158" t="s">
        <v>2204</v>
      </c>
      <c r="BM8" s="158" t="s">
        <v>2205</v>
      </c>
      <c r="BN8" s="158" t="s">
        <v>2197</v>
      </c>
      <c r="BO8" s="158" t="s">
        <v>2206</v>
      </c>
      <c r="BP8" s="158" t="s">
        <v>2207</v>
      </c>
      <c r="BQ8" s="158" t="s">
        <v>2208</v>
      </c>
      <c r="BR8" s="158" t="s">
        <v>2209</v>
      </c>
      <c r="BS8" s="158" t="s">
        <v>2210</v>
      </c>
      <c r="BT8" s="158" t="s">
        <v>2211</v>
      </c>
      <c r="BU8" s="158" t="s">
        <v>2211</v>
      </c>
      <c r="BV8" s="158" t="s">
        <v>2212</v>
      </c>
      <c r="BW8" s="158" t="s">
        <v>2213</v>
      </c>
      <c r="BX8" s="158" t="s">
        <v>2214</v>
      </c>
      <c r="BY8" s="158" t="s">
        <v>2215</v>
      </c>
      <c r="BZ8" s="158" t="s">
        <v>2216</v>
      </c>
      <c r="CA8" s="158" t="s">
        <v>2217</v>
      </c>
      <c r="CB8" s="158" t="s">
        <v>2218</v>
      </c>
      <c r="CC8" s="158" t="s">
        <v>2219</v>
      </c>
      <c r="CD8" s="158" t="s">
        <v>2220</v>
      </c>
      <c r="CE8" s="158" t="s">
        <v>2221</v>
      </c>
      <c r="CF8" s="158" t="s">
        <v>2222</v>
      </c>
      <c r="CG8" s="158" t="s">
        <v>2223</v>
      </c>
      <c r="CH8" s="158" t="s">
        <v>2224</v>
      </c>
      <c r="CI8" s="158" t="s">
        <v>2225</v>
      </c>
      <c r="CJ8" s="158" t="s">
        <v>2226</v>
      </c>
      <c r="CK8" s="158" t="s">
        <v>2227</v>
      </c>
      <c r="CL8" s="158" t="s">
        <v>411</v>
      </c>
      <c r="CM8" s="158" t="s">
        <v>2228</v>
      </c>
      <c r="CN8" s="158" t="s">
        <v>2229</v>
      </c>
      <c r="CO8" s="158" t="s">
        <v>2230</v>
      </c>
      <c r="CP8" s="158" t="s">
        <v>2231</v>
      </c>
      <c r="CQ8" s="158" t="s">
        <v>2232</v>
      </c>
      <c r="CR8" s="158" t="s">
        <v>2233</v>
      </c>
      <c r="CS8" s="158" t="s">
        <v>2234</v>
      </c>
      <c r="CT8" s="158" t="s">
        <v>2235</v>
      </c>
      <c r="CU8" s="158" t="s">
        <v>2236</v>
      </c>
      <c r="CV8" s="158" t="s">
        <v>2237</v>
      </c>
      <c r="CW8" s="158" t="s">
        <v>2238</v>
      </c>
      <c r="CX8" s="158" t="s">
        <v>2239</v>
      </c>
      <c r="CY8" s="158" t="s">
        <v>2240</v>
      </c>
      <c r="CZ8" s="158" t="s">
        <v>2241</v>
      </c>
      <c r="DA8" s="158" t="s">
        <v>2242</v>
      </c>
      <c r="DB8" s="158" t="s">
        <v>2243</v>
      </c>
      <c r="DC8" s="158" t="s">
        <v>2244</v>
      </c>
      <c r="DD8" s="158" t="s">
        <v>2224</v>
      </c>
      <c r="DE8" s="158" t="s">
        <v>2225</v>
      </c>
      <c r="DF8" s="158" t="s">
        <v>2245</v>
      </c>
      <c r="DG8" s="158" t="s">
        <v>2246</v>
      </c>
      <c r="DH8" s="158" t="s">
        <v>2247</v>
      </c>
      <c r="DI8" s="158" t="s">
        <v>2248</v>
      </c>
      <c r="DJ8" s="158" t="s">
        <v>2249</v>
      </c>
      <c r="DK8" s="158" t="s">
        <v>2250</v>
      </c>
      <c r="DL8" s="158" t="s">
        <v>2240</v>
      </c>
      <c r="DM8" s="158" t="s">
        <v>2241</v>
      </c>
      <c r="DN8" s="158" t="s">
        <v>2242</v>
      </c>
      <c r="DO8" s="158" t="s">
        <v>2251</v>
      </c>
      <c r="DP8" s="158" t="s">
        <v>2252</v>
      </c>
      <c r="DQ8" s="158" t="s">
        <v>2253</v>
      </c>
      <c r="DR8" s="158" t="s">
        <v>2254</v>
      </c>
      <c r="DS8" s="158" t="s">
        <v>2255</v>
      </c>
      <c r="DT8" s="158" t="s">
        <v>2256</v>
      </c>
      <c r="DU8" s="158" t="s">
        <v>2239</v>
      </c>
      <c r="DV8" s="158" t="s">
        <v>2240</v>
      </c>
      <c r="DW8" s="158" t="s">
        <v>2245</v>
      </c>
      <c r="DX8" s="158" t="s">
        <v>2254</v>
      </c>
      <c r="DY8" s="158" t="s">
        <v>2257</v>
      </c>
      <c r="DZ8" s="158" t="s">
        <v>2258</v>
      </c>
      <c r="EA8" s="158" t="s">
        <v>2259</v>
      </c>
      <c r="EB8" s="158" t="s">
        <v>2260</v>
      </c>
      <c r="EC8" s="158" t="s">
        <v>2261</v>
      </c>
      <c r="ED8" s="158" t="s">
        <v>2262</v>
      </c>
      <c r="EE8" s="158" t="s">
        <v>2263</v>
      </c>
      <c r="EF8" s="158" t="s">
        <v>2264</v>
      </c>
      <c r="EG8" s="158" t="s">
        <v>2198</v>
      </c>
      <c r="EH8" s="158" t="s">
        <v>2208</v>
      </c>
      <c r="EI8" s="158" t="s">
        <v>2265</v>
      </c>
      <c r="EJ8" s="158" t="s">
        <v>2266</v>
      </c>
      <c r="EK8" s="158" t="s">
        <v>2267</v>
      </c>
      <c r="EL8" s="158" t="s">
        <v>2268</v>
      </c>
      <c r="EM8" s="158" t="s">
        <v>2269</v>
      </c>
      <c r="EN8" s="158" t="s">
        <v>2270</v>
      </c>
      <c r="EO8" s="158" t="s">
        <v>2271</v>
      </c>
      <c r="EP8" s="158" t="s">
        <v>2272</v>
      </c>
      <c r="EQ8" s="158" t="s">
        <v>2273</v>
      </c>
      <c r="ER8" s="158" t="s">
        <v>2274</v>
      </c>
      <c r="ES8" s="158" t="s">
        <v>2275</v>
      </c>
      <c r="ET8" s="158" t="s">
        <v>2276</v>
      </c>
      <c r="EU8" s="158" t="s">
        <v>2277</v>
      </c>
      <c r="EV8" s="158" t="s">
        <v>2278</v>
      </c>
      <c r="EW8" s="158" t="s">
        <v>2279</v>
      </c>
      <c r="EX8" s="158" t="s">
        <v>2280</v>
      </c>
      <c r="EY8" s="158" t="s">
        <v>2281</v>
      </c>
      <c r="EZ8" s="158" t="s">
        <v>2282</v>
      </c>
      <c r="FA8" s="158" t="s">
        <v>2283</v>
      </c>
      <c r="FB8" s="158" t="s">
        <v>2264</v>
      </c>
      <c r="FC8" s="158" t="s">
        <v>2269</v>
      </c>
      <c r="FD8" s="158" t="s">
        <v>2284</v>
      </c>
      <c r="FE8" s="158" t="s">
        <v>2285</v>
      </c>
      <c r="FF8" s="158" t="s">
        <v>2286</v>
      </c>
      <c r="FG8" s="158" t="s">
        <v>2287</v>
      </c>
      <c r="FH8" s="158" t="s">
        <v>2288</v>
      </c>
      <c r="FI8" s="158" t="s">
        <v>2289</v>
      </c>
      <c r="FJ8" s="158" t="s">
        <v>2217</v>
      </c>
      <c r="FK8" s="158" t="s">
        <v>2218</v>
      </c>
      <c r="FL8" s="158" t="s">
        <v>2290</v>
      </c>
      <c r="FM8" s="158" t="s">
        <v>2257</v>
      </c>
      <c r="FN8" s="158" t="s">
        <v>2258</v>
      </c>
      <c r="FO8" s="158" t="s">
        <v>2291</v>
      </c>
      <c r="FP8" s="158" t="s">
        <v>2292</v>
      </c>
      <c r="FQ8" s="159" t="s">
        <v>2293</v>
      </c>
      <c r="FR8" s="158" t="s">
        <v>2294</v>
      </c>
      <c r="FS8" s="158" t="s">
        <v>2295</v>
      </c>
      <c r="FT8" s="158" t="s">
        <v>2296</v>
      </c>
      <c r="FU8" s="158" t="s">
        <v>2297</v>
      </c>
      <c r="FV8" s="158" t="s">
        <v>2298</v>
      </c>
      <c r="FW8" s="158" t="s">
        <v>2299</v>
      </c>
      <c r="FX8" s="158" t="s">
        <v>2300</v>
      </c>
      <c r="FY8" s="158" t="s">
        <v>136</v>
      </c>
      <c r="FZ8" s="158" t="s">
        <v>2301</v>
      </c>
      <c r="GA8" s="158" t="s">
        <v>2266</v>
      </c>
      <c r="GB8" s="159" t="s">
        <v>2302</v>
      </c>
      <c r="GC8" s="158" t="s">
        <v>2292</v>
      </c>
      <c r="GD8" s="158" t="s">
        <v>2291</v>
      </c>
      <c r="GE8" s="158" t="s">
        <v>2303</v>
      </c>
      <c r="GF8" s="159" t="s">
        <v>2304</v>
      </c>
      <c r="GG8" s="158" t="s">
        <v>2305</v>
      </c>
      <c r="GH8" s="158" t="s">
        <v>2306</v>
      </c>
      <c r="GI8" s="158" t="s">
        <v>2239</v>
      </c>
      <c r="GJ8" s="158" t="s">
        <v>2307</v>
      </c>
      <c r="GK8" s="158" t="s">
        <v>2308</v>
      </c>
      <c r="GL8" s="158" t="s">
        <v>2309</v>
      </c>
      <c r="GM8" s="158" t="s">
        <v>2310</v>
      </c>
      <c r="GN8" s="158" t="s">
        <v>2311</v>
      </c>
      <c r="GO8" s="158" t="s">
        <v>2312</v>
      </c>
      <c r="GP8" s="158" t="s">
        <v>2313</v>
      </c>
      <c r="GQ8" s="159" t="s">
        <v>2312</v>
      </c>
      <c r="GR8" s="158" t="s">
        <v>2314</v>
      </c>
      <c r="GS8" s="158" t="s">
        <v>2315</v>
      </c>
      <c r="GT8" s="158" t="s">
        <v>2316</v>
      </c>
      <c r="GU8" s="158" t="s">
        <v>2317</v>
      </c>
      <c r="GV8" s="158" t="s">
        <v>2318</v>
      </c>
      <c r="GW8" s="158" t="s">
        <v>2319</v>
      </c>
      <c r="GX8" s="158" t="s">
        <v>2320</v>
      </c>
      <c r="GY8" s="158" t="s">
        <v>2321</v>
      </c>
      <c r="GZ8" s="158" t="s">
        <v>2322</v>
      </c>
      <c r="HA8" s="158" t="s">
        <v>2323</v>
      </c>
      <c r="HB8" s="159" t="s">
        <v>2324</v>
      </c>
      <c r="HC8" s="159" t="s">
        <v>2325</v>
      </c>
      <c r="HD8" s="158" t="s">
        <v>2326</v>
      </c>
      <c r="HE8" s="158" t="s">
        <v>2326</v>
      </c>
      <c r="HF8" s="158" t="s">
        <v>574</v>
      </c>
      <c r="HG8" s="158" t="s">
        <v>574</v>
      </c>
      <c r="HH8" s="158" t="s">
        <v>2327</v>
      </c>
      <c r="HI8" s="159" t="s">
        <v>2324</v>
      </c>
      <c r="HJ8" s="159" t="s">
        <v>2325</v>
      </c>
      <c r="HK8" s="158" t="s">
        <v>2328</v>
      </c>
      <c r="HL8" s="158" t="s">
        <v>2329</v>
      </c>
      <c r="HM8" s="158" t="s">
        <v>2330</v>
      </c>
      <c r="HN8" s="158" t="s">
        <v>2331</v>
      </c>
      <c r="HO8" s="158" t="s">
        <v>2332</v>
      </c>
      <c r="HP8" s="158" t="s">
        <v>2333</v>
      </c>
      <c r="HQ8" s="158" t="s">
        <v>512</v>
      </c>
      <c r="HR8" s="158" t="s">
        <v>516</v>
      </c>
      <c r="HS8" s="158" t="s">
        <v>2334</v>
      </c>
      <c r="HT8" s="158" t="s">
        <v>2335</v>
      </c>
      <c r="HU8" s="158" t="s">
        <v>2336</v>
      </c>
      <c r="HV8" s="158" t="s">
        <v>2337</v>
      </c>
      <c r="HW8" s="158" t="s">
        <v>2338</v>
      </c>
      <c r="HX8" s="158" t="s">
        <v>2339</v>
      </c>
      <c r="HY8" s="158" t="s">
        <v>2340</v>
      </c>
      <c r="HZ8" s="158" t="s">
        <v>2341</v>
      </c>
      <c r="IA8" s="158" t="s">
        <v>2342</v>
      </c>
      <c r="IB8" s="158" t="s">
        <v>322</v>
      </c>
      <c r="IC8" s="158" t="s">
        <v>2343</v>
      </c>
      <c r="ID8" s="158" t="s">
        <v>2344</v>
      </c>
      <c r="IE8" s="158" t="s">
        <v>2345</v>
      </c>
      <c r="IF8" s="158" t="s">
        <v>512</v>
      </c>
      <c r="IG8" s="158" t="s">
        <v>516</v>
      </c>
      <c r="IH8" s="158" t="s">
        <v>2346</v>
      </c>
      <c r="II8" s="158" t="s">
        <v>2347</v>
      </c>
      <c r="IJ8" s="158" t="s">
        <v>2327</v>
      </c>
      <c r="IK8" s="158" t="s">
        <v>2265</v>
      </c>
      <c r="IL8" s="159" t="s">
        <v>2348</v>
      </c>
      <c r="IM8" s="159" t="s">
        <v>2349</v>
      </c>
      <c r="IN8" s="158" t="s">
        <v>2350</v>
      </c>
      <c r="IO8" s="158" t="s">
        <v>2349</v>
      </c>
      <c r="IP8" s="158" t="s">
        <v>171</v>
      </c>
      <c r="IQ8" s="158" t="s">
        <v>2351</v>
      </c>
      <c r="IR8" s="158" t="s">
        <v>2352</v>
      </c>
      <c r="IS8" s="159" t="s">
        <v>171</v>
      </c>
      <c r="IT8" s="158" t="s">
        <v>2353</v>
      </c>
      <c r="IU8" s="158" t="s">
        <v>2354</v>
      </c>
      <c r="IV8" s="158" t="s">
        <v>2351</v>
      </c>
      <c r="IW8" s="159" t="s">
        <v>2348</v>
      </c>
      <c r="IX8" s="158" t="s">
        <v>2352</v>
      </c>
      <c r="IY8" s="158" t="s">
        <v>590</v>
      </c>
      <c r="IZ8" s="158" t="s">
        <v>590</v>
      </c>
      <c r="JA8" s="158" t="s">
        <v>2355</v>
      </c>
      <c r="JB8" s="158" t="s">
        <v>2356</v>
      </c>
      <c r="JC8" s="158" t="s">
        <v>2357</v>
      </c>
      <c r="JD8" s="158" t="s">
        <v>2358</v>
      </c>
      <c r="JE8" s="158" t="s">
        <v>2359</v>
      </c>
      <c r="JF8" s="158" t="s">
        <v>2357</v>
      </c>
      <c r="JG8" s="158" t="s">
        <v>2360</v>
      </c>
      <c r="JH8" s="158" t="s">
        <v>2361</v>
      </c>
      <c r="JI8" s="158" t="s">
        <v>2360</v>
      </c>
      <c r="JJ8" s="158" t="s">
        <v>2362</v>
      </c>
      <c r="JK8" s="158" t="s">
        <v>2363</v>
      </c>
      <c r="JL8" s="158" t="s">
        <v>2364</v>
      </c>
      <c r="JM8" s="158" t="s">
        <v>2365</v>
      </c>
      <c r="JN8" s="158" t="s">
        <v>2366</v>
      </c>
      <c r="JO8" s="158" t="s">
        <v>2367</v>
      </c>
      <c r="JP8" s="158" t="s">
        <v>2368</v>
      </c>
      <c r="JQ8" s="158" t="s">
        <v>2369</v>
      </c>
      <c r="JR8" s="158" t="s">
        <v>2370</v>
      </c>
      <c r="JS8" s="158" t="s">
        <v>2371</v>
      </c>
      <c r="JT8" s="158" t="s">
        <v>2372</v>
      </c>
      <c r="JU8" s="158" t="s">
        <v>2345</v>
      </c>
      <c r="JV8" s="158" t="s">
        <v>2373</v>
      </c>
      <c r="JW8" s="158" t="s">
        <v>2374</v>
      </c>
      <c r="JX8" s="158" t="s">
        <v>2375</v>
      </c>
      <c r="JY8" s="158" t="s">
        <v>2376</v>
      </c>
      <c r="JZ8" s="158" t="s">
        <v>2377</v>
      </c>
      <c r="KA8" s="158" t="s">
        <v>2328</v>
      </c>
      <c r="KB8" s="158" t="s">
        <v>2378</v>
      </c>
      <c r="KC8" s="158" t="s">
        <v>2377</v>
      </c>
      <c r="KD8" s="158" t="s">
        <v>2329</v>
      </c>
      <c r="KE8" s="158" t="s">
        <v>2379</v>
      </c>
      <c r="KF8" s="158" t="s">
        <v>2380</v>
      </c>
      <c r="KG8" s="158" t="s">
        <v>2380</v>
      </c>
      <c r="KH8" s="158" t="s">
        <v>2381</v>
      </c>
      <c r="KI8" s="158" t="s">
        <v>2210</v>
      </c>
    </row>
    <row r="9" spans="1:295" ht="18" customHeight="1" x14ac:dyDescent="0.3">
      <c r="A9" s="160" t="s">
        <v>48</v>
      </c>
      <c r="B9" s="160" t="s">
        <v>828</v>
      </c>
      <c r="C9" s="161"/>
      <c r="D9" s="162">
        <v>17.0867</v>
      </c>
      <c r="E9" s="162">
        <v>-20.045200000000001</v>
      </c>
      <c r="F9" s="162">
        <v>6.8399000000000001</v>
      </c>
      <c r="G9" s="162">
        <v>10.6813</v>
      </c>
      <c r="H9" s="162">
        <v>0</v>
      </c>
      <c r="I9" s="162">
        <v>32.057000000000002</v>
      </c>
      <c r="J9" s="162">
        <v>-61.096699999999998</v>
      </c>
      <c r="K9" s="162">
        <v>45.293700000000001</v>
      </c>
      <c r="L9" s="162">
        <v>23.225300000000001</v>
      </c>
      <c r="M9" s="162">
        <v>22.4511</v>
      </c>
      <c r="N9" s="162">
        <v>-19.98</v>
      </c>
      <c r="O9" s="162">
        <v>-27.363</v>
      </c>
      <c r="P9" s="162">
        <v>24.2</v>
      </c>
      <c r="Q9" s="162">
        <v>9.9359999999999999</v>
      </c>
      <c r="R9" s="162">
        <v>-24.2</v>
      </c>
      <c r="S9" s="162">
        <v>13.2113</v>
      </c>
      <c r="T9" s="162">
        <v>27.551400000000001</v>
      </c>
      <c r="U9" s="162">
        <v>11.5289</v>
      </c>
      <c r="V9" s="162">
        <v>11.7376</v>
      </c>
      <c r="W9" s="162">
        <v>19.282699999999998</v>
      </c>
      <c r="X9" s="162">
        <v>15.061</v>
      </c>
      <c r="Y9" s="162">
        <v>4.8529</v>
      </c>
      <c r="Z9" s="162">
        <v>8.1729000000000003</v>
      </c>
      <c r="AA9" s="161"/>
      <c r="AB9" s="161"/>
      <c r="AC9" s="162">
        <v>-49.41</v>
      </c>
      <c r="AD9" s="162">
        <v>-49.75</v>
      </c>
      <c r="AE9" s="161"/>
      <c r="AF9" s="162">
        <v>19.98</v>
      </c>
      <c r="AG9" s="162">
        <v>26.4</v>
      </c>
      <c r="AH9" s="161"/>
      <c r="AI9" s="161"/>
      <c r="AJ9" s="162">
        <v>-51.45</v>
      </c>
      <c r="AK9" s="162">
        <v>-51.79</v>
      </c>
      <c r="AL9" s="162">
        <v>-35.950000000000003</v>
      </c>
      <c r="AM9" s="162">
        <v>52.36</v>
      </c>
      <c r="AN9" s="162">
        <v>52.88</v>
      </c>
      <c r="AO9" s="162">
        <v>17.2318</v>
      </c>
      <c r="AP9" s="162">
        <v>-5.3574000000000002</v>
      </c>
      <c r="AQ9" s="162">
        <v>58.3048</v>
      </c>
      <c r="AR9" s="162">
        <v>60.543900000000001</v>
      </c>
      <c r="AS9" s="162">
        <v>40.510800000000003</v>
      </c>
      <c r="AT9" s="162">
        <v>-39.518000000000001</v>
      </c>
      <c r="AU9" s="162">
        <v>-39.530299999999997</v>
      </c>
      <c r="AV9" s="162">
        <v>26.7178</v>
      </c>
      <c r="AW9" s="162">
        <v>29.372800000000002</v>
      </c>
      <c r="AX9" s="162">
        <v>65.64</v>
      </c>
      <c r="AY9" s="162">
        <v>65.64</v>
      </c>
      <c r="AZ9" s="162">
        <v>0</v>
      </c>
      <c r="BA9" s="162">
        <v>62.014600000000002</v>
      </c>
      <c r="BB9" s="162">
        <v>-498.17099999999999</v>
      </c>
      <c r="BC9" s="162">
        <v>1.6236999999999999</v>
      </c>
      <c r="BD9" s="162">
        <v>-12.2</v>
      </c>
      <c r="BE9" s="162">
        <v>-12.2</v>
      </c>
      <c r="BF9" s="162">
        <v>45.731499999999997</v>
      </c>
      <c r="BG9" s="162">
        <v>44.413600000000002</v>
      </c>
      <c r="BH9" s="162">
        <v>-3.9114</v>
      </c>
      <c r="BI9" s="161"/>
      <c r="BJ9" s="162">
        <v>-67.1631</v>
      </c>
      <c r="BK9" s="162">
        <v>2.1438999999999999</v>
      </c>
      <c r="BL9" s="161"/>
      <c r="BM9" s="162">
        <v>2.7229999999999999</v>
      </c>
      <c r="BN9" s="162">
        <v>545.21299999999997</v>
      </c>
      <c r="BO9" s="162">
        <v>140.93440000000001</v>
      </c>
      <c r="BP9" s="162">
        <v>141.08699999999999</v>
      </c>
      <c r="BQ9" s="162">
        <v>-654.86199999999997</v>
      </c>
      <c r="BR9" s="162">
        <v>434.09649999999999</v>
      </c>
      <c r="BS9" s="161"/>
      <c r="BT9" s="162">
        <v>-32.3994</v>
      </c>
      <c r="BU9" s="162">
        <v>33.950200000000002</v>
      </c>
      <c r="BV9" s="162">
        <v>77.810599999999994</v>
      </c>
      <c r="BW9" s="162">
        <v>25.14</v>
      </c>
      <c r="BX9" s="162">
        <v>25.39</v>
      </c>
      <c r="BY9" s="162">
        <v>54.57</v>
      </c>
      <c r="BZ9" s="162">
        <v>66.91</v>
      </c>
      <c r="CA9" s="162">
        <v>5.2285000000000004</v>
      </c>
      <c r="CB9" s="162">
        <v>7.5057999999999998</v>
      </c>
      <c r="CC9" s="162">
        <v>43.314999999999998</v>
      </c>
      <c r="CD9" s="162">
        <v>44.011600000000001</v>
      </c>
      <c r="CE9" s="162">
        <v>37.877299999999998</v>
      </c>
      <c r="CF9" s="162">
        <v>0</v>
      </c>
      <c r="CG9" s="162">
        <v>-139.10239999999999</v>
      </c>
      <c r="CH9" s="162">
        <v>4.1688000000000001</v>
      </c>
      <c r="CI9" s="162">
        <v>0</v>
      </c>
      <c r="CJ9" s="161"/>
      <c r="CK9" s="161"/>
      <c r="CL9" s="162">
        <v>94</v>
      </c>
      <c r="CM9" s="162">
        <v>84.2</v>
      </c>
      <c r="CN9" s="162">
        <v>-13.45</v>
      </c>
      <c r="CO9" s="162">
        <v>66.176400000000001</v>
      </c>
      <c r="CP9" s="162">
        <v>64.147900000000007</v>
      </c>
      <c r="CQ9" s="162">
        <v>64.721400000000003</v>
      </c>
      <c r="CR9" s="162">
        <v>-27.152999999999999</v>
      </c>
      <c r="CS9" s="162">
        <v>-27.603400000000001</v>
      </c>
      <c r="CT9" s="162">
        <v>71.817499999999995</v>
      </c>
      <c r="CU9" s="162">
        <v>-88.160799999999995</v>
      </c>
      <c r="CV9" s="162">
        <v>79.098200000000006</v>
      </c>
      <c r="CW9" s="162">
        <v>12.874700000000001</v>
      </c>
      <c r="CX9" s="162">
        <v>47.87</v>
      </c>
      <c r="CY9" s="162">
        <v>26.5</v>
      </c>
      <c r="CZ9" s="162">
        <v>47.819800000000001</v>
      </c>
      <c r="DA9" s="162">
        <v>44.975299999999997</v>
      </c>
      <c r="DB9" s="162">
        <v>-24.59</v>
      </c>
      <c r="DC9" s="162">
        <v>-3.8935</v>
      </c>
      <c r="DD9" s="161"/>
      <c r="DE9" s="161"/>
      <c r="DF9" s="162">
        <v>-149.8785</v>
      </c>
      <c r="DG9" s="162">
        <v>-26.136099999999999</v>
      </c>
      <c r="DH9" s="162">
        <v>-15.2338</v>
      </c>
      <c r="DI9" s="162">
        <v>-78.400000000000006</v>
      </c>
      <c r="DJ9" s="162">
        <v>-78.2</v>
      </c>
      <c r="DK9" s="162">
        <v>22.343399999999999</v>
      </c>
      <c r="DL9" s="162">
        <v>36.923200000000001</v>
      </c>
      <c r="DM9" s="162">
        <v>51.206099999999999</v>
      </c>
      <c r="DN9" s="162">
        <v>52.166699999999999</v>
      </c>
      <c r="DO9" s="162">
        <v>36.270000000000003</v>
      </c>
      <c r="DP9" s="162">
        <v>-8.33</v>
      </c>
      <c r="DQ9" s="162">
        <v>60.930500000000002</v>
      </c>
      <c r="DR9" s="162">
        <v>148.2784</v>
      </c>
      <c r="DS9" s="162">
        <v>-24.84</v>
      </c>
      <c r="DT9" s="162">
        <v>-24.85</v>
      </c>
      <c r="DU9" s="162">
        <v>91.67</v>
      </c>
      <c r="DV9" s="162">
        <v>54</v>
      </c>
      <c r="DW9" s="162">
        <v>150.50909999999999</v>
      </c>
      <c r="DX9" s="162">
        <v>147.29089999999999</v>
      </c>
      <c r="DY9" s="162">
        <v>46.430999999999997</v>
      </c>
      <c r="DZ9" s="162">
        <v>45.0182</v>
      </c>
      <c r="EA9" s="162">
        <v>240.6617</v>
      </c>
      <c r="EB9" s="162">
        <v>199.18819999999999</v>
      </c>
      <c r="EC9" s="162">
        <v>191.91990000000001</v>
      </c>
      <c r="ED9" s="162">
        <v>193.45699999999999</v>
      </c>
      <c r="EE9" s="162">
        <v>112.1219</v>
      </c>
      <c r="EF9" s="162">
        <v>98.325199999999995</v>
      </c>
      <c r="EG9" s="162">
        <v>-23.373000000000001</v>
      </c>
      <c r="EH9" s="162">
        <v>664.75620000000004</v>
      </c>
      <c r="EI9" s="162">
        <v>451.44810000000001</v>
      </c>
      <c r="EJ9" s="161"/>
      <c r="EK9" s="162">
        <v>-29.1066</v>
      </c>
      <c r="EL9" s="162">
        <v>-26.297599999999999</v>
      </c>
      <c r="EM9" s="162">
        <v>-35.85</v>
      </c>
      <c r="EN9" s="162">
        <v>13.4811</v>
      </c>
      <c r="EO9" s="162">
        <v>13.285399999999999</v>
      </c>
      <c r="EP9" s="162">
        <v>141.37200000000001</v>
      </c>
      <c r="EQ9" s="162">
        <v>-24.465800000000002</v>
      </c>
      <c r="ER9" s="162">
        <v>-24.957000000000001</v>
      </c>
      <c r="ES9" s="162">
        <v>-63.435899999999997</v>
      </c>
      <c r="ET9" s="162">
        <v>0</v>
      </c>
      <c r="EU9" s="162">
        <v>-20.420000000000002</v>
      </c>
      <c r="EV9" s="162">
        <v>89.5</v>
      </c>
      <c r="EW9" s="162">
        <v>12.85</v>
      </c>
      <c r="EX9" s="162">
        <v>-27.7744</v>
      </c>
      <c r="EY9" s="162">
        <v>-37.311599999999999</v>
      </c>
      <c r="EZ9" s="162">
        <v>-36.394199999999998</v>
      </c>
      <c r="FA9" s="162">
        <v>7.8876999999999997</v>
      </c>
      <c r="FB9" s="162">
        <v>-95.8553</v>
      </c>
      <c r="FC9" s="162">
        <v>57.754800000000003</v>
      </c>
      <c r="FD9" s="162">
        <v>23.389099999999999</v>
      </c>
      <c r="FE9" s="161"/>
      <c r="FF9" s="162">
        <v>23.278600000000001</v>
      </c>
      <c r="FG9" s="162">
        <v>31.970099999999999</v>
      </c>
      <c r="FH9" s="162">
        <v>31.870100000000001</v>
      </c>
      <c r="FI9" s="162">
        <v>30.977399999999999</v>
      </c>
      <c r="FJ9" s="162">
        <v>-6.0284000000000004</v>
      </c>
      <c r="FK9" s="162">
        <v>-6.1959</v>
      </c>
      <c r="FL9" s="162">
        <v>43.538600000000002</v>
      </c>
      <c r="FM9" s="162">
        <v>-44.166600000000003</v>
      </c>
      <c r="FN9" s="162">
        <v>-43.6021</v>
      </c>
      <c r="FO9" s="162">
        <v>21.778199999999998</v>
      </c>
      <c r="FP9" s="162">
        <v>24.752099999999999</v>
      </c>
      <c r="FQ9" s="162">
        <v>21.381599999999999</v>
      </c>
      <c r="FR9" s="162">
        <v>-7.42</v>
      </c>
      <c r="FS9" s="162">
        <v>7.8937999999999997</v>
      </c>
      <c r="FT9" s="162">
        <v>0.87919999999999998</v>
      </c>
      <c r="FU9" s="162">
        <v>-4.5599999999999996</v>
      </c>
      <c r="FV9" s="162">
        <v>14.28</v>
      </c>
      <c r="FW9" s="162">
        <v>21.6905</v>
      </c>
      <c r="FX9" s="161"/>
      <c r="FY9" s="162">
        <v>-4.0149999999999997</v>
      </c>
      <c r="FZ9" s="162">
        <v>4.3769999999999998</v>
      </c>
      <c r="GA9" s="161"/>
      <c r="GB9" s="162">
        <v>39.130000000000003</v>
      </c>
      <c r="GC9" s="162">
        <v>-24.956</v>
      </c>
      <c r="GD9" s="162">
        <v>-20.185300000000002</v>
      </c>
      <c r="GE9" s="162">
        <v>14.74</v>
      </c>
      <c r="GF9" s="162">
        <v>77.964399999999998</v>
      </c>
      <c r="GG9" s="162">
        <v>28</v>
      </c>
      <c r="GH9" s="162">
        <v>-17.537800000000001</v>
      </c>
      <c r="GI9" s="162">
        <v>-1.0078</v>
      </c>
      <c r="GJ9" s="162">
        <v>0</v>
      </c>
      <c r="GK9" s="162">
        <v>1.6761999999999999</v>
      </c>
      <c r="GL9" s="161"/>
      <c r="GM9" s="161"/>
      <c r="GN9" s="162">
        <v>-14.2098</v>
      </c>
      <c r="GO9" s="162">
        <v>-26.851600000000001</v>
      </c>
      <c r="GP9" s="162">
        <v>17.616599999999998</v>
      </c>
      <c r="GQ9" s="162">
        <v>28.142099999999999</v>
      </c>
      <c r="GR9" s="162">
        <v>58.744599999999998</v>
      </c>
      <c r="GS9" s="162">
        <v>61.777299999999997</v>
      </c>
      <c r="GT9" s="162">
        <v>-131.11429999999999</v>
      </c>
      <c r="GU9" s="162">
        <v>-18.2376</v>
      </c>
      <c r="GV9" s="162">
        <v>28.201499999999999</v>
      </c>
      <c r="GW9" s="162">
        <v>-42.687100000000001</v>
      </c>
      <c r="GX9" s="162">
        <v>12.2577</v>
      </c>
      <c r="GY9" s="162">
        <v>9.0347000000000008</v>
      </c>
      <c r="GZ9" s="162">
        <v>8.6288999999999998</v>
      </c>
      <c r="HA9" s="162">
        <v>14.1028</v>
      </c>
      <c r="HB9" s="162">
        <v>221.06880000000001</v>
      </c>
      <c r="HC9" s="162">
        <v>220.17930000000001</v>
      </c>
      <c r="HD9" s="162">
        <v>74.599999999999994</v>
      </c>
      <c r="HE9" s="162">
        <v>-74.423500000000004</v>
      </c>
      <c r="HF9" s="162">
        <v>-241.72579999999999</v>
      </c>
      <c r="HG9" s="162">
        <v>243.74379999999999</v>
      </c>
      <c r="HH9" s="162">
        <v>414.19150000000002</v>
      </c>
      <c r="HI9" s="162">
        <v>-207.22739999999999</v>
      </c>
      <c r="HJ9" s="162">
        <v>-207.1242</v>
      </c>
      <c r="HK9" s="162">
        <v>-28.003599999999999</v>
      </c>
      <c r="HL9" s="162">
        <v>-18.455100000000002</v>
      </c>
      <c r="HM9" s="162">
        <v>77.161100000000005</v>
      </c>
      <c r="HN9" s="162">
        <v>76.746600000000001</v>
      </c>
      <c r="HO9" s="161"/>
      <c r="HP9" s="161"/>
      <c r="HQ9" s="162">
        <v>38.774099999999997</v>
      </c>
      <c r="HR9" s="162">
        <v>38.587299999999999</v>
      </c>
      <c r="HS9" s="162">
        <v>-53.813899999999997</v>
      </c>
      <c r="HT9" s="162">
        <v>-54.380099999999999</v>
      </c>
      <c r="HU9" s="162">
        <v>118.32</v>
      </c>
      <c r="HV9" s="162">
        <v>116.86</v>
      </c>
      <c r="HW9" s="162">
        <v>25.7</v>
      </c>
      <c r="HX9" s="162">
        <v>26.6</v>
      </c>
      <c r="HY9" s="162">
        <v>21.002700000000001</v>
      </c>
      <c r="HZ9" s="162">
        <v>27.84</v>
      </c>
      <c r="IA9" s="162">
        <v>-363.51740000000001</v>
      </c>
      <c r="IB9" s="161"/>
      <c r="IC9" s="162">
        <v>190.47370000000001</v>
      </c>
      <c r="ID9" s="163">
        <v>11.966670000000001</v>
      </c>
      <c r="IE9" s="162">
        <v>-4.9000000000000004</v>
      </c>
      <c r="IF9" s="162">
        <v>-38.6</v>
      </c>
      <c r="IG9" s="162">
        <v>-38.6</v>
      </c>
      <c r="IH9" s="163">
        <v>0.88112999999999997</v>
      </c>
      <c r="II9" s="162">
        <v>0.51649999999999996</v>
      </c>
      <c r="IJ9" s="162">
        <v>-410.50189999999998</v>
      </c>
      <c r="IK9" s="162">
        <v>-409.16359999999997</v>
      </c>
      <c r="IL9" s="162">
        <v>451.57749999999999</v>
      </c>
      <c r="IM9" s="162">
        <v>376.61840000000001</v>
      </c>
      <c r="IN9" s="162">
        <v>5.8514999999999997</v>
      </c>
      <c r="IO9" s="162">
        <v>-361.77289999999999</v>
      </c>
      <c r="IP9" s="162">
        <v>368.10770000000002</v>
      </c>
      <c r="IQ9" s="162">
        <v>-154.9468</v>
      </c>
      <c r="IR9" s="162">
        <v>-235.81489999999999</v>
      </c>
      <c r="IS9" s="162">
        <v>-357.68689999999998</v>
      </c>
      <c r="IT9" s="162">
        <v>100.8368</v>
      </c>
      <c r="IU9" s="162">
        <v>100.553</v>
      </c>
      <c r="IV9" s="162">
        <v>155.73400000000001</v>
      </c>
      <c r="IW9" s="162">
        <v>-442.40030000000002</v>
      </c>
      <c r="IX9" s="162">
        <v>237.56010000000001</v>
      </c>
      <c r="IY9" s="162">
        <v>-201.32220000000001</v>
      </c>
      <c r="IZ9" s="162">
        <v>206.21360000000001</v>
      </c>
      <c r="JA9" s="162">
        <v>-12.4985</v>
      </c>
      <c r="JB9" s="161"/>
      <c r="JC9" s="162">
        <v>17.920000000000002</v>
      </c>
      <c r="JD9" s="162">
        <v>8.2810000000000006</v>
      </c>
      <c r="JE9" s="162">
        <v>8.3520000000000003</v>
      </c>
      <c r="JF9" s="162">
        <v>-17.68</v>
      </c>
      <c r="JG9" s="162">
        <v>-7.44</v>
      </c>
      <c r="JH9" s="161"/>
      <c r="JI9" s="162">
        <v>7.0328999999999997</v>
      </c>
      <c r="JJ9" s="162">
        <v>-26.1341</v>
      </c>
      <c r="JK9" s="162">
        <v>-12.596299999999999</v>
      </c>
      <c r="JL9" s="162">
        <v>2</v>
      </c>
      <c r="JM9" s="162">
        <v>53.097000000000001</v>
      </c>
      <c r="JN9" s="162">
        <v>53.6</v>
      </c>
      <c r="JO9" s="162">
        <v>11.245699999999999</v>
      </c>
      <c r="JP9" s="162">
        <v>13.462</v>
      </c>
      <c r="JQ9" s="162">
        <v>50.483499999999999</v>
      </c>
      <c r="JR9" s="162">
        <v>49.439399999999999</v>
      </c>
      <c r="JS9" s="162">
        <v>49.520200000000003</v>
      </c>
      <c r="JT9" s="161"/>
      <c r="JU9" s="162">
        <v>6.8</v>
      </c>
      <c r="JV9" s="162">
        <v>17.987200000000001</v>
      </c>
      <c r="JW9" s="162">
        <v>6.18</v>
      </c>
      <c r="JX9" s="161"/>
      <c r="JY9" s="162">
        <v>-18.146699999999999</v>
      </c>
      <c r="JZ9" s="162">
        <v>51.031500000000001</v>
      </c>
      <c r="KA9" s="162">
        <v>27.9253</v>
      </c>
      <c r="KB9" s="162">
        <v>-18.224900000000002</v>
      </c>
      <c r="KC9" s="162">
        <v>-50.123699999999999</v>
      </c>
      <c r="KD9" s="162">
        <v>17.511399999999998</v>
      </c>
      <c r="KE9" s="162">
        <v>31.783999999999999</v>
      </c>
      <c r="KF9" s="162">
        <v>-15.7</v>
      </c>
      <c r="KG9" s="162">
        <v>14.8</v>
      </c>
      <c r="KH9" s="162">
        <v>168.3107</v>
      </c>
      <c r="KI9" s="162">
        <v>-107.6913</v>
      </c>
    </row>
    <row r="10" spans="1:295" ht="18" customHeight="1" x14ac:dyDescent="0.3">
      <c r="A10" s="160" t="s">
        <v>48</v>
      </c>
      <c r="B10" s="160" t="s">
        <v>829</v>
      </c>
      <c r="C10" s="164"/>
      <c r="D10" s="165">
        <v>16.6751</v>
      </c>
      <c r="E10" s="165">
        <v>-19.545999999999999</v>
      </c>
      <c r="F10" s="165">
        <v>6.3924000000000003</v>
      </c>
      <c r="G10" s="165">
        <v>12.6287</v>
      </c>
      <c r="H10" s="165">
        <v>0</v>
      </c>
      <c r="I10" s="165">
        <v>31.824400000000001</v>
      </c>
      <c r="J10" s="165">
        <v>-62.932299999999998</v>
      </c>
      <c r="K10" s="165">
        <v>43.9983</v>
      </c>
      <c r="L10" s="165">
        <v>22.177299999999999</v>
      </c>
      <c r="M10" s="165">
        <v>21.83</v>
      </c>
      <c r="N10" s="165">
        <v>-15.54</v>
      </c>
      <c r="O10" s="165">
        <v>-28.076000000000001</v>
      </c>
      <c r="P10" s="165">
        <v>24.2</v>
      </c>
      <c r="Q10" s="166">
        <v>9.5220000000000002</v>
      </c>
      <c r="R10" s="165">
        <v>-24.2</v>
      </c>
      <c r="S10" s="165">
        <v>13.1875</v>
      </c>
      <c r="T10" s="165">
        <v>28.208600000000001</v>
      </c>
      <c r="U10" s="165">
        <v>11.437200000000001</v>
      </c>
      <c r="V10" s="165">
        <v>11.7879</v>
      </c>
      <c r="W10" s="165">
        <v>19.556699999999999</v>
      </c>
      <c r="X10" s="165">
        <v>14.909599999999999</v>
      </c>
      <c r="Y10" s="165">
        <v>5.9630000000000001</v>
      </c>
      <c r="Z10" s="165">
        <v>8.4529999999999994</v>
      </c>
      <c r="AA10" s="164"/>
      <c r="AB10" s="164"/>
      <c r="AC10" s="165">
        <v>-44.32</v>
      </c>
      <c r="AD10" s="165">
        <v>-44.6</v>
      </c>
      <c r="AE10" s="164"/>
      <c r="AF10" s="165">
        <v>15.54</v>
      </c>
      <c r="AG10" s="165">
        <v>26.4</v>
      </c>
      <c r="AH10" s="164"/>
      <c r="AI10" s="164"/>
      <c r="AJ10" s="165">
        <v>-44.51</v>
      </c>
      <c r="AK10" s="165">
        <v>-44.74</v>
      </c>
      <c r="AL10" s="165">
        <v>-40.65</v>
      </c>
      <c r="AM10" s="165">
        <v>44.93</v>
      </c>
      <c r="AN10" s="165">
        <v>45.02</v>
      </c>
      <c r="AO10" s="165">
        <v>16.772099999999998</v>
      </c>
      <c r="AP10" s="165">
        <v>-5.2239000000000004</v>
      </c>
      <c r="AQ10" s="165">
        <v>56.353499999999997</v>
      </c>
      <c r="AR10" s="165">
        <v>58.125</v>
      </c>
      <c r="AS10" s="165">
        <v>42.232599999999998</v>
      </c>
      <c r="AT10" s="165">
        <v>-38.982100000000003</v>
      </c>
      <c r="AU10" s="165">
        <v>-38.299900000000001</v>
      </c>
      <c r="AV10" s="165">
        <v>30.315799999999999</v>
      </c>
      <c r="AW10" s="165">
        <v>32.144500000000001</v>
      </c>
      <c r="AX10" s="165">
        <v>64.702299999999994</v>
      </c>
      <c r="AY10" s="165">
        <v>66.175899999999999</v>
      </c>
      <c r="AZ10" s="165">
        <v>0</v>
      </c>
      <c r="BA10" s="165">
        <v>66.049499999999995</v>
      </c>
      <c r="BB10" s="165">
        <v>-509.8546</v>
      </c>
      <c r="BC10" s="165">
        <v>5.2634999999999996</v>
      </c>
      <c r="BD10" s="165">
        <v>-13.5</v>
      </c>
      <c r="BE10" s="165">
        <v>-13.6</v>
      </c>
      <c r="BF10" s="165">
        <v>45.901299999999999</v>
      </c>
      <c r="BG10" s="165">
        <v>44.562899999999999</v>
      </c>
      <c r="BH10" s="165">
        <v>-3.2404000000000002</v>
      </c>
      <c r="BI10" s="164"/>
      <c r="BJ10" s="165">
        <v>-82.150999999999996</v>
      </c>
      <c r="BK10" s="165">
        <v>1.3747</v>
      </c>
      <c r="BL10" s="164"/>
      <c r="BM10" s="165">
        <v>2.9312999999999998</v>
      </c>
      <c r="BN10" s="165">
        <v>564.71439999999996</v>
      </c>
      <c r="BO10" s="165">
        <v>133.79310000000001</v>
      </c>
      <c r="BP10" s="165">
        <v>134.5866</v>
      </c>
      <c r="BQ10" s="165">
        <v>-655.3682</v>
      </c>
      <c r="BR10" s="165">
        <v>438.05630000000002</v>
      </c>
      <c r="BS10" s="164"/>
      <c r="BT10" s="165">
        <v>-47.8063</v>
      </c>
      <c r="BU10" s="165">
        <v>49.320500000000003</v>
      </c>
      <c r="BV10" s="165">
        <v>73.718999999999994</v>
      </c>
      <c r="BW10" s="165">
        <v>25.1</v>
      </c>
      <c r="BX10" s="165">
        <v>23.6</v>
      </c>
      <c r="BY10" s="165">
        <v>52.24</v>
      </c>
      <c r="BZ10" s="165">
        <v>67.16</v>
      </c>
      <c r="CA10" s="165">
        <v>22.776900000000001</v>
      </c>
      <c r="CB10" s="165">
        <v>20.767499999999998</v>
      </c>
      <c r="CC10" s="165">
        <v>31.926400000000001</v>
      </c>
      <c r="CD10" s="165">
        <v>32.3626</v>
      </c>
      <c r="CE10" s="165">
        <v>42.089100000000002</v>
      </c>
      <c r="CF10" s="165">
        <v>0</v>
      </c>
      <c r="CG10" s="165">
        <v>-139.09739999999999</v>
      </c>
      <c r="CH10" s="165">
        <v>6.5026999999999999</v>
      </c>
      <c r="CI10" s="165">
        <v>0</v>
      </c>
      <c r="CJ10" s="164"/>
      <c r="CK10" s="164"/>
      <c r="CL10" s="165">
        <v>91.9</v>
      </c>
      <c r="CM10" s="165">
        <v>82.8</v>
      </c>
      <c r="CN10" s="165">
        <v>-12.65</v>
      </c>
      <c r="CO10" s="165">
        <v>63.729900000000001</v>
      </c>
      <c r="CP10" s="165">
        <v>61.533499999999997</v>
      </c>
      <c r="CQ10" s="165">
        <v>61.230499999999999</v>
      </c>
      <c r="CR10" s="165">
        <v>-33.185200000000002</v>
      </c>
      <c r="CS10" s="165">
        <v>-33.051299999999998</v>
      </c>
      <c r="CT10" s="165">
        <v>77.163499999999999</v>
      </c>
      <c r="CU10" s="165">
        <v>-84.920199999999994</v>
      </c>
      <c r="CV10" s="165">
        <v>83.565100000000001</v>
      </c>
      <c r="CW10" s="165">
        <v>12.9314</v>
      </c>
      <c r="CX10" s="165">
        <v>42.61</v>
      </c>
      <c r="CY10" s="165">
        <v>24</v>
      </c>
      <c r="CZ10" s="165">
        <v>46.179200000000002</v>
      </c>
      <c r="DA10" s="165">
        <v>43.803400000000003</v>
      </c>
      <c r="DB10" s="165">
        <v>-24.14</v>
      </c>
      <c r="DC10" s="165">
        <v>-0.86519999999999997</v>
      </c>
      <c r="DD10" s="164"/>
      <c r="DE10" s="164"/>
      <c r="DF10" s="165">
        <v>-147.2286</v>
      </c>
      <c r="DG10" s="165">
        <v>-25.724599999999999</v>
      </c>
      <c r="DH10" s="165">
        <v>-14.9323</v>
      </c>
      <c r="DI10" s="165">
        <v>-73.400000000000006</v>
      </c>
      <c r="DJ10" s="165">
        <v>-73.3</v>
      </c>
      <c r="DK10" s="165">
        <v>22.0413</v>
      </c>
      <c r="DL10" s="165">
        <v>35.165399999999998</v>
      </c>
      <c r="DM10" s="165">
        <v>47.918599999999998</v>
      </c>
      <c r="DN10" s="165">
        <v>49.237099999999998</v>
      </c>
      <c r="DO10" s="165">
        <v>34.4</v>
      </c>
      <c r="DP10" s="165">
        <v>-7.53</v>
      </c>
      <c r="DQ10" s="165">
        <v>60.9925</v>
      </c>
      <c r="DR10" s="165">
        <v>146.92830000000001</v>
      </c>
      <c r="DS10" s="165">
        <v>-26.47</v>
      </c>
      <c r="DT10" s="165">
        <v>-26.83</v>
      </c>
      <c r="DU10" s="165">
        <v>91.66</v>
      </c>
      <c r="DV10" s="165">
        <v>51.43</v>
      </c>
      <c r="DW10" s="165">
        <v>148.1636</v>
      </c>
      <c r="DX10" s="165">
        <v>147.4545</v>
      </c>
      <c r="DY10" s="165">
        <v>61.3675</v>
      </c>
      <c r="DZ10" s="165">
        <v>57.718200000000003</v>
      </c>
      <c r="EA10" s="165">
        <v>241.05590000000001</v>
      </c>
      <c r="EB10" s="165">
        <v>201.8708</v>
      </c>
      <c r="EC10" s="165">
        <v>191.9597</v>
      </c>
      <c r="ED10" s="165">
        <v>196.27760000000001</v>
      </c>
      <c r="EE10" s="165">
        <v>121.9114</v>
      </c>
      <c r="EF10" s="165">
        <v>106.38290000000001</v>
      </c>
      <c r="EG10" s="165">
        <v>-23.634</v>
      </c>
      <c r="EH10" s="165">
        <v>667.20939999999996</v>
      </c>
      <c r="EI10" s="165">
        <v>465.72949999999997</v>
      </c>
      <c r="EJ10" s="164"/>
      <c r="EK10" s="165">
        <v>-28.631599999999999</v>
      </c>
      <c r="EL10" s="165">
        <v>-26.3993</v>
      </c>
      <c r="EM10" s="165">
        <v>-47.133400000000002</v>
      </c>
      <c r="EN10" s="165">
        <v>8.9067000000000007</v>
      </c>
      <c r="EO10" s="165">
        <v>9.1943999999999999</v>
      </c>
      <c r="EP10" s="165">
        <v>172.09200000000001</v>
      </c>
      <c r="EQ10" s="165">
        <v>-25.6252</v>
      </c>
      <c r="ER10" s="165">
        <v>-26.155200000000001</v>
      </c>
      <c r="ES10" s="165">
        <v>-71.935400000000001</v>
      </c>
      <c r="ET10" s="165">
        <v>14.54</v>
      </c>
      <c r="EU10" s="165">
        <v>-19.77</v>
      </c>
      <c r="EV10" s="165">
        <v>120.6</v>
      </c>
      <c r="EW10" s="165">
        <v>12.3714</v>
      </c>
      <c r="EX10" s="165">
        <v>-35.161000000000001</v>
      </c>
      <c r="EY10" s="165">
        <v>-39.944000000000003</v>
      </c>
      <c r="EZ10" s="165">
        <v>-39.102600000000002</v>
      </c>
      <c r="FA10" s="165">
        <v>11.742000000000001</v>
      </c>
      <c r="FB10" s="165">
        <v>-103.0549</v>
      </c>
      <c r="FC10" s="165">
        <v>65.947599999999994</v>
      </c>
      <c r="FD10" s="165">
        <v>24.1889</v>
      </c>
      <c r="FE10" s="164"/>
      <c r="FF10" s="165">
        <v>23.748999999999999</v>
      </c>
      <c r="FG10" s="165">
        <v>31.947700000000001</v>
      </c>
      <c r="FH10" s="165">
        <v>32.088799999999999</v>
      </c>
      <c r="FI10" s="165">
        <v>30.987300000000001</v>
      </c>
      <c r="FJ10" s="165">
        <v>-23.109000000000002</v>
      </c>
      <c r="FK10" s="165">
        <v>-22.941500000000001</v>
      </c>
      <c r="FL10" s="165">
        <v>90.426400000000001</v>
      </c>
      <c r="FM10" s="165">
        <v>-58.003399999999999</v>
      </c>
      <c r="FN10" s="165">
        <v>-57.809600000000003</v>
      </c>
      <c r="FO10" s="165">
        <v>62.583500000000001</v>
      </c>
      <c r="FP10" s="165">
        <v>71.330399999999997</v>
      </c>
      <c r="FQ10" s="165">
        <v>22.2165</v>
      </c>
      <c r="FR10" s="165">
        <v>-0.7</v>
      </c>
      <c r="FS10" s="165">
        <v>12.2737</v>
      </c>
      <c r="FT10" s="165">
        <v>0.80959999999999999</v>
      </c>
      <c r="FU10" s="165">
        <v>-7.42</v>
      </c>
      <c r="FV10" s="165">
        <v>15.44</v>
      </c>
      <c r="FW10" s="165">
        <v>21.279399999999999</v>
      </c>
      <c r="FX10" s="164"/>
      <c r="FY10" s="165">
        <v>-4.3639999999999999</v>
      </c>
      <c r="FZ10" s="165">
        <v>4.2380000000000004</v>
      </c>
      <c r="GA10" s="164"/>
      <c r="GB10" s="165">
        <v>34.9</v>
      </c>
      <c r="GC10" s="165">
        <v>-73.176500000000004</v>
      </c>
      <c r="GD10" s="165">
        <v>-64.131600000000006</v>
      </c>
      <c r="GE10" s="165">
        <v>15.22</v>
      </c>
      <c r="GF10" s="165">
        <v>69.7166</v>
      </c>
      <c r="GG10" s="165">
        <v>26.6</v>
      </c>
      <c r="GH10" s="165">
        <v>-15.0739</v>
      </c>
      <c r="GI10" s="165">
        <v>-1.0777000000000001</v>
      </c>
      <c r="GJ10" s="165">
        <v>0</v>
      </c>
      <c r="GK10" s="165">
        <v>1.5826</v>
      </c>
      <c r="GL10" s="164"/>
      <c r="GM10" s="164"/>
      <c r="GN10" s="165">
        <v>-12.7936</v>
      </c>
      <c r="GO10" s="165">
        <v>-24.044699999999999</v>
      </c>
      <c r="GP10" s="165">
        <v>18.1327</v>
      </c>
      <c r="GQ10" s="165">
        <v>24.671700000000001</v>
      </c>
      <c r="GR10" s="165">
        <v>58.869599999999998</v>
      </c>
      <c r="GS10" s="165">
        <v>62.568100000000001</v>
      </c>
      <c r="GT10" s="165">
        <v>-111.935</v>
      </c>
      <c r="GU10" s="165">
        <v>-17.991399999999999</v>
      </c>
      <c r="GV10" s="165">
        <v>26.305700000000002</v>
      </c>
      <c r="GW10" s="165">
        <v>-41.053199999999997</v>
      </c>
      <c r="GX10" s="165">
        <v>11.852399999999999</v>
      </c>
      <c r="GY10" s="165">
        <v>8.2143999999999995</v>
      </c>
      <c r="GZ10" s="165">
        <v>7.8167999999999997</v>
      </c>
      <c r="HA10" s="165">
        <v>13.462300000000001</v>
      </c>
      <c r="HB10" s="165">
        <v>218.87880000000001</v>
      </c>
      <c r="HC10" s="165">
        <v>216.18289999999999</v>
      </c>
      <c r="HD10" s="165">
        <v>75.900000000000006</v>
      </c>
      <c r="HE10" s="165">
        <v>-75.6922</v>
      </c>
      <c r="HF10" s="165">
        <v>-237.73320000000001</v>
      </c>
      <c r="HG10" s="165">
        <v>241.15620000000001</v>
      </c>
      <c r="HH10" s="165">
        <v>424.77789999999999</v>
      </c>
      <c r="HI10" s="165">
        <v>-206.20769999999999</v>
      </c>
      <c r="HJ10" s="165">
        <v>-205.7133</v>
      </c>
      <c r="HK10" s="165">
        <v>-26.814</v>
      </c>
      <c r="HL10" s="165">
        <v>-16.940000000000001</v>
      </c>
      <c r="HM10" s="165">
        <v>74.079599999999999</v>
      </c>
      <c r="HN10" s="165">
        <v>72.420400000000001</v>
      </c>
      <c r="HO10" s="164"/>
      <c r="HP10" s="164"/>
      <c r="HQ10" s="165">
        <v>41.323</v>
      </c>
      <c r="HR10" s="165">
        <v>41.081299999999999</v>
      </c>
      <c r="HS10" s="165">
        <v>-52.384399999999999</v>
      </c>
      <c r="HT10" s="165">
        <v>-52.684399999999997</v>
      </c>
      <c r="HU10" s="165">
        <v>118.79</v>
      </c>
      <c r="HV10" s="165">
        <v>118</v>
      </c>
      <c r="HW10" s="165">
        <v>25</v>
      </c>
      <c r="HX10" s="165">
        <v>24.6</v>
      </c>
      <c r="HY10" s="165">
        <v>21.167200000000001</v>
      </c>
      <c r="HZ10" s="165">
        <v>26.96</v>
      </c>
      <c r="IA10" s="165">
        <v>-356.41890000000001</v>
      </c>
      <c r="IB10" s="164"/>
      <c r="IC10" s="165">
        <v>185.82149999999999</v>
      </c>
      <c r="ID10" s="165">
        <v>12.2</v>
      </c>
      <c r="IE10" s="165">
        <v>-6.7</v>
      </c>
      <c r="IF10" s="165">
        <v>-39.4</v>
      </c>
      <c r="IG10" s="165">
        <v>-39</v>
      </c>
      <c r="IH10" s="165">
        <v>0.9798</v>
      </c>
      <c r="II10" s="166">
        <v>0.53300000000000003</v>
      </c>
      <c r="IJ10" s="165">
        <v>-415.39089999999999</v>
      </c>
      <c r="IK10" s="165">
        <v>-423.67090000000002</v>
      </c>
      <c r="IL10" s="165">
        <v>448.10419999999999</v>
      </c>
      <c r="IM10" s="165">
        <v>375.1497</v>
      </c>
      <c r="IN10" s="165">
        <v>-3.7385999999999999</v>
      </c>
      <c r="IO10" s="165">
        <v>-362.8571</v>
      </c>
      <c r="IP10" s="165">
        <v>364.83859999999999</v>
      </c>
      <c r="IQ10" s="165">
        <v>-153.1344</v>
      </c>
      <c r="IR10" s="165">
        <v>-234.2329</v>
      </c>
      <c r="IS10" s="165">
        <v>-358.61500000000001</v>
      </c>
      <c r="IT10" s="165">
        <v>99.382900000000006</v>
      </c>
      <c r="IU10" s="165">
        <v>100.7058</v>
      </c>
      <c r="IV10" s="165">
        <v>155.60220000000001</v>
      </c>
      <c r="IW10" s="165">
        <v>-435.33659999999998</v>
      </c>
      <c r="IX10" s="165">
        <v>242.29560000000001</v>
      </c>
      <c r="IY10" s="165">
        <v>-202.31739999999999</v>
      </c>
      <c r="IZ10" s="165">
        <v>202.2834</v>
      </c>
      <c r="JA10" s="165">
        <v>-12.391400000000001</v>
      </c>
      <c r="JB10" s="164"/>
      <c r="JC10" s="165">
        <v>16.559999999999999</v>
      </c>
      <c r="JD10" s="165">
        <v>7.2919999999999998</v>
      </c>
      <c r="JE10" s="165">
        <v>7.2939999999999996</v>
      </c>
      <c r="JF10" s="165">
        <v>-17.28</v>
      </c>
      <c r="JG10" s="165">
        <v>-6.24</v>
      </c>
      <c r="JH10" s="164"/>
      <c r="JI10" s="165">
        <v>7.2099000000000002</v>
      </c>
      <c r="JJ10" s="165">
        <v>-24.931699999999999</v>
      </c>
      <c r="JK10" s="165">
        <v>-12.4498</v>
      </c>
      <c r="JL10" s="165">
        <v>1.3</v>
      </c>
      <c r="JM10" s="165">
        <v>51.405999999999999</v>
      </c>
      <c r="JN10" s="165">
        <v>54.076999999999998</v>
      </c>
      <c r="JO10" s="165">
        <v>11.216699999999999</v>
      </c>
      <c r="JP10" s="164"/>
      <c r="JQ10" s="165">
        <v>47.229100000000003</v>
      </c>
      <c r="JR10" s="165">
        <v>47.087499999999999</v>
      </c>
      <c r="JS10" s="165">
        <v>48.335000000000001</v>
      </c>
      <c r="JT10" s="164"/>
      <c r="JU10" s="165">
        <v>6.8</v>
      </c>
      <c r="JV10" s="165">
        <v>18.100899999999999</v>
      </c>
      <c r="JW10" s="165">
        <v>5.93</v>
      </c>
      <c r="JX10" s="164"/>
      <c r="JY10" s="165">
        <v>-16.410499999999999</v>
      </c>
      <c r="JZ10" s="165">
        <v>49.916200000000003</v>
      </c>
      <c r="KA10" s="165">
        <v>26.784500000000001</v>
      </c>
      <c r="KB10" s="165">
        <v>-17.21</v>
      </c>
      <c r="KC10" s="165">
        <v>-48.724800000000002</v>
      </c>
      <c r="KD10" s="165">
        <v>16.103899999999999</v>
      </c>
      <c r="KE10" s="165">
        <v>31.656199999999998</v>
      </c>
      <c r="KF10" s="165">
        <v>-14.5</v>
      </c>
      <c r="KG10" s="165">
        <v>17.7</v>
      </c>
      <c r="KH10" s="165">
        <v>179.1345</v>
      </c>
      <c r="KI10" s="165">
        <v>-124.2093</v>
      </c>
    </row>
    <row r="11" spans="1:295" ht="18" customHeight="1" x14ac:dyDescent="0.3">
      <c r="A11" s="160" t="s">
        <v>48</v>
      </c>
      <c r="B11" s="160" t="s">
        <v>830</v>
      </c>
      <c r="C11" s="164"/>
      <c r="D11" s="165">
        <v>16.399999999999999</v>
      </c>
      <c r="E11" s="165">
        <v>-19.494700000000002</v>
      </c>
      <c r="F11" s="165">
        <v>6.2771999999999997</v>
      </c>
      <c r="G11" s="165">
        <v>12.128</v>
      </c>
      <c r="H11" s="165">
        <v>0</v>
      </c>
      <c r="I11" s="165">
        <v>30.695</v>
      </c>
      <c r="J11" s="165">
        <v>-59.2455</v>
      </c>
      <c r="K11" s="165">
        <v>42.630800000000001</v>
      </c>
      <c r="L11" s="165">
        <v>21.421299999999999</v>
      </c>
      <c r="M11" s="165">
        <v>21.1084</v>
      </c>
      <c r="N11" s="165">
        <v>-13.32</v>
      </c>
      <c r="O11" s="165">
        <v>-26.866</v>
      </c>
      <c r="P11" s="165">
        <v>24.2</v>
      </c>
      <c r="Q11" s="165">
        <v>9.1080000000000005</v>
      </c>
      <c r="R11" s="165">
        <v>-24.2</v>
      </c>
      <c r="S11" s="165">
        <v>13.235799999999999</v>
      </c>
      <c r="T11" s="165">
        <v>26.148</v>
      </c>
      <c r="U11" s="165">
        <v>10.8332</v>
      </c>
      <c r="V11" s="165">
        <v>10.8773</v>
      </c>
      <c r="W11" s="165">
        <v>18.244299999999999</v>
      </c>
      <c r="X11" s="165">
        <v>13.448600000000001</v>
      </c>
      <c r="Y11" s="165">
        <v>6.1315</v>
      </c>
      <c r="Z11" s="165">
        <v>8.6461000000000006</v>
      </c>
      <c r="AA11" s="164"/>
      <c r="AB11" s="164"/>
      <c r="AC11" s="165">
        <v>-43.27</v>
      </c>
      <c r="AD11" s="165">
        <v>-43.35</v>
      </c>
      <c r="AE11" s="164"/>
      <c r="AF11" s="165">
        <v>13.32</v>
      </c>
      <c r="AG11" s="165">
        <v>26.4</v>
      </c>
      <c r="AH11" s="164"/>
      <c r="AI11" s="164"/>
      <c r="AJ11" s="165">
        <v>-44.07</v>
      </c>
      <c r="AK11" s="165">
        <v>-43.91</v>
      </c>
      <c r="AL11" s="165">
        <v>-38.19</v>
      </c>
      <c r="AM11" s="165">
        <v>44.16</v>
      </c>
      <c r="AN11" s="165">
        <v>43.89</v>
      </c>
      <c r="AO11" s="165">
        <v>16.2944</v>
      </c>
      <c r="AP11" s="165">
        <v>-5.2046000000000001</v>
      </c>
      <c r="AQ11" s="165">
        <v>55.091099999999997</v>
      </c>
      <c r="AR11" s="165">
        <v>57.726399999999998</v>
      </c>
      <c r="AS11" s="165">
        <v>40.811700000000002</v>
      </c>
      <c r="AT11" s="165">
        <v>-37.508600000000001</v>
      </c>
      <c r="AU11" s="165">
        <v>-37.858800000000002</v>
      </c>
      <c r="AV11" s="165">
        <v>35.805599999999998</v>
      </c>
      <c r="AW11" s="165">
        <v>30.916899999999998</v>
      </c>
      <c r="AX11" s="165">
        <v>62.960799999999999</v>
      </c>
      <c r="AY11" s="165">
        <v>64.702299999999994</v>
      </c>
      <c r="AZ11" s="165">
        <v>0</v>
      </c>
      <c r="BA11" s="165">
        <v>66.626499999999993</v>
      </c>
      <c r="BB11" s="165">
        <v>-504.27300000000002</v>
      </c>
      <c r="BC11" s="165">
        <v>2.4007000000000001</v>
      </c>
      <c r="BD11" s="165">
        <v>-12.4</v>
      </c>
      <c r="BE11" s="165">
        <v>-12.5</v>
      </c>
      <c r="BF11" s="165">
        <v>44.5518</v>
      </c>
      <c r="BG11" s="165">
        <v>43.440600000000003</v>
      </c>
      <c r="BH11" s="165">
        <v>-3.2930999999999999</v>
      </c>
      <c r="BI11" s="164"/>
      <c r="BJ11" s="165">
        <v>-78.184700000000007</v>
      </c>
      <c r="BK11" s="165">
        <v>1.0268999999999999</v>
      </c>
      <c r="BL11" s="164"/>
      <c r="BM11" s="165">
        <v>2.6467999999999998</v>
      </c>
      <c r="BN11" s="165">
        <v>546.67790000000002</v>
      </c>
      <c r="BO11" s="165">
        <v>129.06270000000001</v>
      </c>
      <c r="BP11" s="165">
        <v>128.94069999999999</v>
      </c>
      <c r="BQ11" s="165">
        <v>-665.3451</v>
      </c>
      <c r="BR11" s="165">
        <v>415.24079999999998</v>
      </c>
      <c r="BS11" s="164"/>
      <c r="BT11" s="165">
        <v>-35.619300000000003</v>
      </c>
      <c r="BU11" s="165">
        <v>36.315899999999999</v>
      </c>
      <c r="BV11" s="165">
        <v>71.663200000000003</v>
      </c>
      <c r="BW11" s="165">
        <v>24.95</v>
      </c>
      <c r="BX11" s="165">
        <v>21.68</v>
      </c>
      <c r="BY11" s="165">
        <v>50.64</v>
      </c>
      <c r="BZ11" s="165">
        <v>67.19</v>
      </c>
      <c r="CA11" s="165">
        <v>21.705200000000001</v>
      </c>
      <c r="CB11" s="165">
        <v>25.054200000000002</v>
      </c>
      <c r="CC11" s="165">
        <v>29.820399999999999</v>
      </c>
      <c r="CD11" s="165">
        <v>30.155799999999999</v>
      </c>
      <c r="CE11" s="165">
        <v>42.309100000000001</v>
      </c>
      <c r="CF11" s="165">
        <v>0</v>
      </c>
      <c r="CG11" s="165">
        <v>-127.7505</v>
      </c>
      <c r="CH11" s="165">
        <v>4.4512</v>
      </c>
      <c r="CI11" s="165">
        <v>0</v>
      </c>
      <c r="CJ11" s="164"/>
      <c r="CK11" s="164"/>
      <c r="CL11" s="165">
        <v>88.3</v>
      </c>
      <c r="CM11" s="165">
        <v>79.8</v>
      </c>
      <c r="CN11" s="165">
        <v>-12.41</v>
      </c>
      <c r="CO11" s="165">
        <v>64.148700000000005</v>
      </c>
      <c r="CP11" s="165">
        <v>62.391399999999997</v>
      </c>
      <c r="CQ11" s="165">
        <v>62.164999999999999</v>
      </c>
      <c r="CR11" s="165">
        <v>-34.985999999999997</v>
      </c>
      <c r="CS11" s="165">
        <v>-33.780900000000003</v>
      </c>
      <c r="CT11" s="165">
        <v>77.174000000000007</v>
      </c>
      <c r="CU11" s="165">
        <v>-82.363900000000001</v>
      </c>
      <c r="CV11" s="165">
        <v>82.519300000000001</v>
      </c>
      <c r="CW11" s="165">
        <v>12.296799999999999</v>
      </c>
      <c r="CX11" s="165">
        <v>39.950000000000003</v>
      </c>
      <c r="CY11" s="165">
        <v>22.89</v>
      </c>
      <c r="CZ11" s="165">
        <v>46.413600000000002</v>
      </c>
      <c r="DA11" s="165">
        <v>44.389299999999999</v>
      </c>
      <c r="DB11" s="165">
        <v>-23.45</v>
      </c>
      <c r="DC11" s="165">
        <v>-3.8935</v>
      </c>
      <c r="DD11" s="164"/>
      <c r="DE11" s="164"/>
      <c r="DF11" s="165">
        <v>-146.3579</v>
      </c>
      <c r="DG11" s="165">
        <v>-28.730899999999998</v>
      </c>
      <c r="DH11" s="165">
        <v>-14.4087</v>
      </c>
      <c r="DI11" s="165">
        <v>-68.599999999999994</v>
      </c>
      <c r="DJ11" s="165">
        <v>-68.599999999999994</v>
      </c>
      <c r="DK11" s="165">
        <v>22.716999999999999</v>
      </c>
      <c r="DL11" s="165">
        <v>33.407600000000002</v>
      </c>
      <c r="DM11" s="165">
        <v>45.100700000000003</v>
      </c>
      <c r="DN11" s="165">
        <v>47.479199999999999</v>
      </c>
      <c r="DO11" s="165">
        <v>32.99</v>
      </c>
      <c r="DP11" s="165">
        <v>-7.1</v>
      </c>
      <c r="DQ11" s="165">
        <v>59.163499999999999</v>
      </c>
      <c r="DR11" s="165">
        <v>146.6533</v>
      </c>
      <c r="DS11" s="165">
        <v>-26.73</v>
      </c>
      <c r="DT11" s="165">
        <v>-26.96</v>
      </c>
      <c r="DU11" s="165">
        <v>88.98</v>
      </c>
      <c r="DV11" s="165">
        <v>48.41</v>
      </c>
      <c r="DW11" s="165">
        <v>146.32730000000001</v>
      </c>
      <c r="DX11" s="165">
        <v>145.58179999999999</v>
      </c>
      <c r="DY11" s="165">
        <v>62.386400000000002</v>
      </c>
      <c r="DZ11" s="165">
        <v>60.590899999999998</v>
      </c>
      <c r="EA11" s="165">
        <v>240.23070000000001</v>
      </c>
      <c r="EB11" s="165">
        <v>200.1739</v>
      </c>
      <c r="EC11" s="165">
        <v>189.79830000000001</v>
      </c>
      <c r="ED11" s="165">
        <v>192.97200000000001</v>
      </c>
      <c r="EE11" s="165">
        <v>118.17700000000001</v>
      </c>
      <c r="EF11" s="165">
        <v>104.0772</v>
      </c>
      <c r="EG11" s="165">
        <v>-23.390999999999998</v>
      </c>
      <c r="EH11" s="165">
        <v>678.94809999999995</v>
      </c>
      <c r="EI11" s="165">
        <v>450.06790000000001</v>
      </c>
      <c r="EJ11" s="164"/>
      <c r="EK11" s="165">
        <v>-28.298500000000001</v>
      </c>
      <c r="EL11" s="165">
        <v>-26.425899999999999</v>
      </c>
      <c r="EM11" s="165">
        <v>-34.690100000000001</v>
      </c>
      <c r="EN11" s="165">
        <v>14.3652</v>
      </c>
      <c r="EO11" s="165">
        <v>14.4497</v>
      </c>
      <c r="EP11" s="165">
        <v>126</v>
      </c>
      <c r="EQ11" s="165">
        <v>-21.6465</v>
      </c>
      <c r="ER11" s="165">
        <v>-22.7254</v>
      </c>
      <c r="ES11" s="165">
        <v>-66.406999999999996</v>
      </c>
      <c r="ET11" s="165">
        <v>0</v>
      </c>
      <c r="EU11" s="165">
        <v>-21.06</v>
      </c>
      <c r="EV11" s="165">
        <v>99</v>
      </c>
      <c r="EW11" s="165">
        <v>12.253399999999999</v>
      </c>
      <c r="EX11" s="165">
        <v>-24.402699999999999</v>
      </c>
      <c r="EY11" s="165">
        <v>-40.384599999999999</v>
      </c>
      <c r="EZ11" s="165">
        <v>-39.216200000000001</v>
      </c>
      <c r="FA11" s="165">
        <v>14.321400000000001</v>
      </c>
      <c r="FB11" s="165">
        <v>-99.114699999999999</v>
      </c>
      <c r="FC11" s="165">
        <v>62.767800000000001</v>
      </c>
      <c r="FD11" s="165">
        <v>23.6782</v>
      </c>
      <c r="FE11" s="164"/>
      <c r="FF11" s="165">
        <v>23.217600000000001</v>
      </c>
      <c r="FG11" s="165">
        <v>31.992599999999999</v>
      </c>
      <c r="FH11" s="165">
        <v>32.521900000000002</v>
      </c>
      <c r="FI11" s="165">
        <v>31.458400000000001</v>
      </c>
      <c r="FJ11" s="165">
        <v>-23.7788</v>
      </c>
      <c r="FK11" s="165">
        <v>-24.448599999999999</v>
      </c>
      <c r="FL11" s="165">
        <v>87.412199999999999</v>
      </c>
      <c r="FM11" s="165">
        <v>-58.988900000000001</v>
      </c>
      <c r="FN11" s="165">
        <v>-58.891100000000002</v>
      </c>
      <c r="FO11" s="165">
        <v>59.981999999999999</v>
      </c>
      <c r="FP11" s="165">
        <v>67.110600000000005</v>
      </c>
      <c r="FQ11" s="165">
        <v>21.366900000000001</v>
      </c>
      <c r="FR11" s="165">
        <v>-1.37</v>
      </c>
      <c r="FS11" s="165">
        <v>12.7669</v>
      </c>
      <c r="FT11" s="165">
        <v>0.78639999999999999</v>
      </c>
      <c r="FU11" s="165">
        <v>-8.11</v>
      </c>
      <c r="FV11" s="165">
        <v>15.48</v>
      </c>
      <c r="FW11" s="165">
        <v>21.6081</v>
      </c>
      <c r="FX11" s="164"/>
      <c r="FY11" s="165">
        <v>-4.4290000000000003</v>
      </c>
      <c r="FZ11" s="165">
        <v>4.306</v>
      </c>
      <c r="GA11" s="164"/>
      <c r="GB11" s="165">
        <v>35.770000000000003</v>
      </c>
      <c r="GC11" s="165">
        <v>-67.454700000000003</v>
      </c>
      <c r="GD11" s="165">
        <v>-58.818800000000003</v>
      </c>
      <c r="GE11" s="165">
        <v>14.98</v>
      </c>
      <c r="GF11" s="165">
        <v>71.2363</v>
      </c>
      <c r="GG11" s="165">
        <v>26</v>
      </c>
      <c r="GH11" s="165">
        <v>-14.236800000000001</v>
      </c>
      <c r="GI11" s="165">
        <v>-0.90849999999999997</v>
      </c>
      <c r="GJ11" s="165">
        <v>0</v>
      </c>
      <c r="GK11" s="165">
        <v>1.5366</v>
      </c>
      <c r="GL11" s="164"/>
      <c r="GM11" s="164"/>
      <c r="GN11" s="165">
        <v>-12.2677</v>
      </c>
      <c r="GO11" s="165">
        <v>-21.959599999999998</v>
      </c>
      <c r="GP11" s="165">
        <v>19.434799999999999</v>
      </c>
      <c r="GQ11" s="165">
        <v>22.706099999999999</v>
      </c>
      <c r="GR11" s="165">
        <v>55.7791</v>
      </c>
      <c r="GS11" s="165">
        <v>59.237499999999997</v>
      </c>
      <c r="GT11" s="165">
        <v>-108.0067</v>
      </c>
      <c r="GU11" s="165">
        <v>-17.3857</v>
      </c>
      <c r="GV11" s="165">
        <v>24.971599999999999</v>
      </c>
      <c r="GW11" s="165">
        <v>-40.195300000000003</v>
      </c>
      <c r="GX11" s="165">
        <v>12.818099999999999</v>
      </c>
      <c r="GY11" s="165">
        <v>7.7260999999999997</v>
      </c>
      <c r="GZ11" s="165">
        <v>7.4897999999999998</v>
      </c>
      <c r="HA11" s="165">
        <v>14</v>
      </c>
      <c r="HB11" s="165">
        <v>210.60249999999999</v>
      </c>
      <c r="HC11" s="165">
        <v>208.7089</v>
      </c>
      <c r="HD11" s="165">
        <v>38.6</v>
      </c>
      <c r="HE11" s="165">
        <v>-39.754899999999999</v>
      </c>
      <c r="HF11" s="165">
        <v>-196.34200000000001</v>
      </c>
      <c r="HG11" s="165">
        <v>200.0583</v>
      </c>
      <c r="HH11" s="165">
        <v>377.70850000000002</v>
      </c>
      <c r="HI11" s="165">
        <v>-197.52799999999999</v>
      </c>
      <c r="HJ11" s="165">
        <v>-196.70490000000001</v>
      </c>
      <c r="HK11" s="165">
        <v>-31.527200000000001</v>
      </c>
      <c r="HL11" s="165">
        <v>-22.301500000000001</v>
      </c>
      <c r="HM11" s="165">
        <v>77.073300000000003</v>
      </c>
      <c r="HN11" s="165">
        <v>75.410200000000003</v>
      </c>
      <c r="HO11" s="164"/>
      <c r="HP11" s="164"/>
      <c r="HQ11" s="165">
        <v>40.3232</v>
      </c>
      <c r="HR11" s="165">
        <v>39.7958</v>
      </c>
      <c r="HS11" s="165">
        <v>-51.7515</v>
      </c>
      <c r="HT11" s="165">
        <v>-51.837699999999998</v>
      </c>
      <c r="HU11" s="165">
        <v>117.25</v>
      </c>
      <c r="HV11" s="165">
        <v>117.01</v>
      </c>
      <c r="HW11" s="165">
        <v>20.8</v>
      </c>
      <c r="HX11" s="165">
        <v>23.8</v>
      </c>
      <c r="HY11" s="165">
        <v>21.186399999999999</v>
      </c>
      <c r="HZ11" s="165">
        <v>26.8</v>
      </c>
      <c r="IA11" s="165">
        <v>-357.96510000000001</v>
      </c>
      <c r="IB11" s="164"/>
      <c r="IC11" s="165">
        <v>188.91239999999999</v>
      </c>
      <c r="ID11" s="165">
        <v>12.1</v>
      </c>
      <c r="IE11" s="165">
        <v>-7.8</v>
      </c>
      <c r="IF11" s="165">
        <v>-37.799999999999997</v>
      </c>
      <c r="IG11" s="165">
        <v>-37.799999999999997</v>
      </c>
      <c r="IH11" s="165">
        <v>0.8034</v>
      </c>
      <c r="II11" s="165">
        <v>0.54949999999999999</v>
      </c>
      <c r="IJ11" s="165">
        <v>-368.5077</v>
      </c>
      <c r="IK11" s="165">
        <v>-406.02730000000003</v>
      </c>
      <c r="IL11" s="165">
        <v>442.22820000000002</v>
      </c>
      <c r="IM11" s="165">
        <v>365.572</v>
      </c>
      <c r="IN11" s="165">
        <v>14.409800000000001</v>
      </c>
      <c r="IO11" s="165">
        <v>-362.01909999999998</v>
      </c>
      <c r="IP11" s="165">
        <v>359.1044</v>
      </c>
      <c r="IQ11" s="165">
        <v>-156.06389999999999</v>
      </c>
      <c r="IR11" s="165">
        <v>-225.02549999999999</v>
      </c>
      <c r="IS11" s="165">
        <v>-355.94479999999999</v>
      </c>
      <c r="IT11" s="165">
        <v>96.733199999999997</v>
      </c>
      <c r="IU11" s="165">
        <v>98.510300000000001</v>
      </c>
      <c r="IV11" s="165">
        <v>152.1087</v>
      </c>
      <c r="IW11" s="165">
        <v>-427.21280000000002</v>
      </c>
      <c r="IX11" s="165">
        <v>237.95150000000001</v>
      </c>
      <c r="IY11" s="165">
        <v>-198.73859999999999</v>
      </c>
      <c r="IZ11" s="165">
        <v>201.48650000000001</v>
      </c>
      <c r="JA11" s="165">
        <v>-12.4436</v>
      </c>
      <c r="JB11" s="164"/>
      <c r="JC11" s="165">
        <v>16.72</v>
      </c>
      <c r="JD11" s="165">
        <v>7.0490000000000004</v>
      </c>
      <c r="JE11" s="165">
        <v>7.0510000000000002</v>
      </c>
      <c r="JF11" s="165">
        <v>-16.72</v>
      </c>
      <c r="JG11" s="165">
        <v>-8.08</v>
      </c>
      <c r="JH11" s="164"/>
      <c r="JI11" s="165">
        <v>8.5282999999999998</v>
      </c>
      <c r="JJ11" s="165">
        <v>-25.899100000000001</v>
      </c>
      <c r="JK11" s="165">
        <v>-13.0358</v>
      </c>
      <c r="JL11" s="165">
        <v>2.2000000000000002</v>
      </c>
      <c r="JM11" s="165">
        <v>49.432000000000002</v>
      </c>
      <c r="JN11" s="165">
        <v>49.734999999999999</v>
      </c>
      <c r="JO11" s="165">
        <v>11.1889</v>
      </c>
      <c r="JP11" s="164"/>
      <c r="JQ11" s="165">
        <v>49.731900000000003</v>
      </c>
      <c r="JR11" s="165">
        <v>49.091299999999997</v>
      </c>
      <c r="JS11" s="165">
        <v>49.489100000000001</v>
      </c>
      <c r="JT11" s="164"/>
      <c r="JU11" s="165">
        <v>9.6999999999999993</v>
      </c>
      <c r="JV11" s="165">
        <v>18.1846</v>
      </c>
      <c r="JW11" s="165">
        <v>5.74</v>
      </c>
      <c r="JX11" s="164"/>
      <c r="JY11" s="165">
        <v>-20.944199999999999</v>
      </c>
      <c r="JZ11" s="165">
        <v>51.9651</v>
      </c>
      <c r="KA11" s="165">
        <v>31.7608</v>
      </c>
      <c r="KB11" s="165">
        <v>-20.664200000000001</v>
      </c>
      <c r="KC11" s="165">
        <v>-52.053699999999999</v>
      </c>
      <c r="KD11" s="165">
        <v>21.6309</v>
      </c>
      <c r="KE11" s="165">
        <v>29.744</v>
      </c>
      <c r="KF11" s="165">
        <v>-18</v>
      </c>
      <c r="KG11" s="165">
        <v>16.7</v>
      </c>
      <c r="KH11" s="165">
        <v>183.41200000000001</v>
      </c>
      <c r="KI11" s="165">
        <v>-154.8956</v>
      </c>
    </row>
    <row r="12" spans="1:295" ht="18" customHeight="1" x14ac:dyDescent="0.3">
      <c r="A12" s="160" t="s">
        <v>48</v>
      </c>
      <c r="B12" s="160" t="s">
        <v>831</v>
      </c>
      <c r="C12" s="164"/>
      <c r="D12" s="165">
        <v>16.371300000000002</v>
      </c>
      <c r="E12" s="165">
        <v>-19.532499999999999</v>
      </c>
      <c r="F12" s="165">
        <v>6.1224999999999996</v>
      </c>
      <c r="G12" s="165">
        <v>12.2173</v>
      </c>
      <c r="H12" s="165">
        <v>0</v>
      </c>
      <c r="I12" s="165">
        <v>29.944500000000001</v>
      </c>
      <c r="J12" s="165">
        <v>-61.103400000000001</v>
      </c>
      <c r="K12" s="165">
        <v>42.023699999999998</v>
      </c>
      <c r="L12" s="165">
        <v>21.185400000000001</v>
      </c>
      <c r="M12" s="165">
        <v>20.791</v>
      </c>
      <c r="N12" s="165">
        <v>-17.760000000000002</v>
      </c>
      <c r="O12" s="165">
        <v>-26.129000000000001</v>
      </c>
      <c r="P12" s="165">
        <v>24.2</v>
      </c>
      <c r="Q12" s="166">
        <v>9.1080000000000005</v>
      </c>
      <c r="R12" s="165">
        <v>-22</v>
      </c>
      <c r="S12" s="165">
        <v>13.584</v>
      </c>
      <c r="T12" s="165">
        <v>27.335000000000001</v>
      </c>
      <c r="U12" s="165">
        <v>17.2315</v>
      </c>
      <c r="V12" s="165">
        <v>17.272600000000001</v>
      </c>
      <c r="W12" s="165">
        <v>28.920300000000001</v>
      </c>
      <c r="X12" s="165">
        <v>13.371</v>
      </c>
      <c r="Y12" s="165">
        <v>6.1642000000000001</v>
      </c>
      <c r="Z12" s="165">
        <v>8.5835000000000008</v>
      </c>
      <c r="AA12" s="164"/>
      <c r="AB12" s="164"/>
      <c r="AC12" s="165">
        <v>-45.17</v>
      </c>
      <c r="AD12" s="165">
        <v>-45.3</v>
      </c>
      <c r="AE12" s="164"/>
      <c r="AF12" s="165">
        <v>17.760000000000002</v>
      </c>
      <c r="AG12" s="165">
        <v>24.2</v>
      </c>
      <c r="AH12" s="164"/>
      <c r="AI12" s="164"/>
      <c r="AJ12" s="165">
        <v>-43.59</v>
      </c>
      <c r="AK12" s="165">
        <v>-43.58</v>
      </c>
      <c r="AL12" s="165">
        <v>-42.39</v>
      </c>
      <c r="AM12" s="165">
        <v>44.5</v>
      </c>
      <c r="AN12" s="165">
        <v>44.13</v>
      </c>
      <c r="AO12" s="165">
        <v>16.190200000000001</v>
      </c>
      <c r="AP12" s="165">
        <v>-5.1138000000000003</v>
      </c>
      <c r="AQ12" s="165">
        <v>55.033900000000003</v>
      </c>
      <c r="AR12" s="165">
        <v>56.868299999999998</v>
      </c>
      <c r="AS12" s="165">
        <v>46.3889</v>
      </c>
      <c r="AT12" s="165">
        <v>-38.044400000000003</v>
      </c>
      <c r="AU12" s="165">
        <v>-39.097900000000003</v>
      </c>
      <c r="AV12" s="165">
        <v>22.617799999999999</v>
      </c>
      <c r="AW12" s="165">
        <v>25.394600000000001</v>
      </c>
      <c r="AX12" s="165">
        <v>65.506100000000004</v>
      </c>
      <c r="AY12" s="165">
        <v>66.577699999999993</v>
      </c>
      <c r="AZ12" s="165">
        <v>0</v>
      </c>
      <c r="BA12" s="165">
        <v>62.640999999999998</v>
      </c>
      <c r="BB12" s="165">
        <v>-510.91120000000001</v>
      </c>
      <c r="BC12" s="165">
        <v>3.2265999999999999</v>
      </c>
      <c r="BD12" s="165">
        <v>-12.6</v>
      </c>
      <c r="BE12" s="165">
        <v>-12.8</v>
      </c>
      <c r="BF12" s="165">
        <v>45.600700000000003</v>
      </c>
      <c r="BG12" s="165">
        <v>44.000700000000002</v>
      </c>
      <c r="BH12" s="165">
        <v>-3.1103999999999998</v>
      </c>
      <c r="BI12" s="164"/>
      <c r="BJ12" s="165">
        <v>-80.622500000000002</v>
      </c>
      <c r="BK12" s="165">
        <v>0.54579999999999995</v>
      </c>
      <c r="BL12" s="164"/>
      <c r="BM12" s="165">
        <v>2.5543</v>
      </c>
      <c r="BN12" s="165">
        <v>564.19550000000004</v>
      </c>
      <c r="BO12" s="165">
        <v>125.40049999999999</v>
      </c>
      <c r="BP12" s="165">
        <v>124.4239</v>
      </c>
      <c r="BQ12" s="165">
        <v>-662.65089999999998</v>
      </c>
      <c r="BR12" s="165">
        <v>413.55290000000002</v>
      </c>
      <c r="BS12" s="164"/>
      <c r="BT12" s="165">
        <v>-48.488399999999999</v>
      </c>
      <c r="BU12" s="165">
        <v>49.092199999999998</v>
      </c>
      <c r="BV12" s="165">
        <v>68.629400000000004</v>
      </c>
      <c r="BW12" s="165">
        <v>24.82</v>
      </c>
      <c r="BX12" s="165">
        <v>21.47</v>
      </c>
      <c r="BY12" s="165">
        <v>48.56</v>
      </c>
      <c r="BZ12" s="165">
        <v>65.81</v>
      </c>
      <c r="CA12" s="165">
        <v>28.269100000000002</v>
      </c>
      <c r="CB12" s="165">
        <v>28.001200000000001</v>
      </c>
      <c r="CC12" s="165">
        <v>27.313300000000002</v>
      </c>
      <c r="CD12" s="165">
        <v>28.0853</v>
      </c>
      <c r="CE12" s="165">
        <v>42.088900000000002</v>
      </c>
      <c r="CF12" s="165">
        <v>0</v>
      </c>
      <c r="CG12" s="165">
        <v>-122.36920000000001</v>
      </c>
      <c r="CH12" s="165">
        <v>5.9705000000000004</v>
      </c>
      <c r="CI12" s="165">
        <v>0</v>
      </c>
      <c r="CJ12" s="164"/>
      <c r="CK12" s="164"/>
      <c r="CL12" s="165">
        <v>86.4</v>
      </c>
      <c r="CM12" s="165">
        <v>78.099999999999994</v>
      </c>
      <c r="CN12" s="165">
        <v>-11.95</v>
      </c>
      <c r="CO12" s="165">
        <v>62.528700000000001</v>
      </c>
      <c r="CP12" s="165">
        <v>60.828000000000003</v>
      </c>
      <c r="CQ12" s="165">
        <v>60.756399999999999</v>
      </c>
      <c r="CR12" s="165">
        <v>-38.546399999999998</v>
      </c>
      <c r="CS12" s="165">
        <v>-38.260199999999998</v>
      </c>
      <c r="CT12" s="165">
        <v>81.223200000000006</v>
      </c>
      <c r="CU12" s="165">
        <v>-80.936999999999998</v>
      </c>
      <c r="CV12" s="165">
        <v>85.039100000000005</v>
      </c>
      <c r="CW12" s="165">
        <v>12.445600000000001</v>
      </c>
      <c r="CX12" s="165">
        <v>41.28</v>
      </c>
      <c r="CY12" s="165">
        <v>23.44</v>
      </c>
      <c r="CZ12" s="165">
        <v>45.007300000000001</v>
      </c>
      <c r="DA12" s="165">
        <v>42.484999999999999</v>
      </c>
      <c r="DB12" s="165">
        <v>-23.15</v>
      </c>
      <c r="DC12" s="165">
        <v>-3.8935</v>
      </c>
      <c r="DD12" s="164"/>
      <c r="DE12" s="164"/>
      <c r="DF12" s="165">
        <v>-134.0164</v>
      </c>
      <c r="DG12" s="165">
        <v>-27.149899999999999</v>
      </c>
      <c r="DH12" s="165">
        <v>-14.2546</v>
      </c>
      <c r="DI12" s="165">
        <v>-66.3</v>
      </c>
      <c r="DJ12" s="165">
        <v>-66.400000000000006</v>
      </c>
      <c r="DK12" s="165">
        <v>22.3874</v>
      </c>
      <c r="DL12" s="165">
        <v>32.235700000000001</v>
      </c>
      <c r="DM12" s="165">
        <v>42.282800000000002</v>
      </c>
      <c r="DN12" s="165">
        <v>45.721400000000003</v>
      </c>
      <c r="DO12" s="165">
        <v>31.94</v>
      </c>
      <c r="DP12" s="165">
        <v>-6.37</v>
      </c>
      <c r="DQ12" s="165">
        <v>56.512999999999998</v>
      </c>
      <c r="DR12" s="165">
        <v>131.7775</v>
      </c>
      <c r="DS12" s="165">
        <v>-26.97</v>
      </c>
      <c r="DT12" s="165">
        <v>-27.26</v>
      </c>
      <c r="DU12" s="165">
        <v>87.21</v>
      </c>
      <c r="DV12" s="165">
        <v>47.81</v>
      </c>
      <c r="DW12" s="165">
        <v>132.01820000000001</v>
      </c>
      <c r="DX12" s="165">
        <v>130.19999999999999</v>
      </c>
      <c r="DY12" s="165">
        <v>60.5364</v>
      </c>
      <c r="DZ12" s="165">
        <v>57.781799999999997</v>
      </c>
      <c r="EA12" s="165">
        <v>224.52760000000001</v>
      </c>
      <c r="EB12" s="165">
        <v>187.21449999999999</v>
      </c>
      <c r="EC12" s="165">
        <v>180.90100000000001</v>
      </c>
      <c r="ED12" s="165">
        <v>182.44450000000001</v>
      </c>
      <c r="EE12" s="165">
        <v>114.29179999999999</v>
      </c>
      <c r="EF12" s="165">
        <v>102.1593</v>
      </c>
      <c r="EG12" s="165">
        <v>-22.984999999999999</v>
      </c>
      <c r="EH12" s="165">
        <v>681.06119999999999</v>
      </c>
      <c r="EI12" s="165">
        <v>434.78769999999997</v>
      </c>
      <c r="EJ12" s="164"/>
      <c r="EK12" s="165">
        <v>-28.072399999999998</v>
      </c>
      <c r="EL12" s="165">
        <v>-25.6252</v>
      </c>
      <c r="EM12" s="165">
        <v>-39.9953</v>
      </c>
      <c r="EN12" s="165">
        <v>1.2395</v>
      </c>
      <c r="EO12" s="165">
        <v>1.6541999999999999</v>
      </c>
      <c r="EP12" s="165">
        <v>165.94800000000001</v>
      </c>
      <c r="EQ12" s="165">
        <v>-25.013300000000001</v>
      </c>
      <c r="ER12" s="165">
        <v>-25.880600000000001</v>
      </c>
      <c r="ES12" s="165">
        <v>-66.786199999999994</v>
      </c>
      <c r="ET12" s="165">
        <v>15.25</v>
      </c>
      <c r="EU12" s="165">
        <v>-16.05</v>
      </c>
      <c r="EV12" s="165">
        <v>118.8</v>
      </c>
      <c r="EW12" s="165">
        <v>12.0402</v>
      </c>
      <c r="EX12" s="165">
        <v>-49.573500000000003</v>
      </c>
      <c r="EY12" s="165">
        <v>-39.796799999999998</v>
      </c>
      <c r="EZ12" s="165">
        <v>-38.697699999999998</v>
      </c>
      <c r="FA12" s="165">
        <v>10.708</v>
      </c>
      <c r="FB12" s="165">
        <v>-99.557000000000002</v>
      </c>
      <c r="FC12" s="165">
        <v>61.038800000000002</v>
      </c>
      <c r="FD12" s="165">
        <v>24.529800000000002</v>
      </c>
      <c r="FE12" s="164"/>
      <c r="FF12" s="165">
        <v>24.594000000000001</v>
      </c>
      <c r="FG12" s="165">
        <v>32.173499999999997</v>
      </c>
      <c r="FH12" s="165">
        <v>32.398899999999998</v>
      </c>
      <c r="FI12" s="165">
        <v>31.4453</v>
      </c>
      <c r="FJ12" s="165">
        <v>-29.639800000000001</v>
      </c>
      <c r="FK12" s="165">
        <v>-29.3049</v>
      </c>
      <c r="FL12" s="165">
        <v>87.579700000000003</v>
      </c>
      <c r="FM12" s="165">
        <v>-57.8461</v>
      </c>
      <c r="FN12" s="165">
        <v>-56.618499999999997</v>
      </c>
      <c r="FO12" s="165">
        <v>59.446800000000003</v>
      </c>
      <c r="FP12" s="165">
        <v>66.324399999999997</v>
      </c>
      <c r="FQ12" s="165">
        <v>21.7258</v>
      </c>
      <c r="FR12" s="165">
        <v>-2.44</v>
      </c>
      <c r="FS12" s="165">
        <v>12.972</v>
      </c>
      <c r="FT12" s="165">
        <v>0.78639999999999999</v>
      </c>
      <c r="FU12" s="165">
        <v>-7.64</v>
      </c>
      <c r="FV12" s="165">
        <v>15.92</v>
      </c>
      <c r="FW12" s="165">
        <v>20.6828</v>
      </c>
      <c r="FX12" s="164"/>
      <c r="FY12" s="165">
        <v>-4.6959999999999997</v>
      </c>
      <c r="FZ12" s="165">
        <v>4.24</v>
      </c>
      <c r="GA12" s="164"/>
      <c r="GB12" s="165">
        <v>34.74</v>
      </c>
      <c r="GC12" s="165">
        <v>-66.508200000000002</v>
      </c>
      <c r="GD12" s="165">
        <v>-60.897500000000001</v>
      </c>
      <c r="GE12" s="165">
        <v>15.13</v>
      </c>
      <c r="GF12" s="165">
        <v>69.351600000000005</v>
      </c>
      <c r="GG12" s="165">
        <v>24.4</v>
      </c>
      <c r="GH12" s="165">
        <v>-15.009399999999999</v>
      </c>
      <c r="GI12" s="165">
        <v>-0.70489999999999997</v>
      </c>
      <c r="GJ12" s="165">
        <v>0</v>
      </c>
      <c r="GK12" s="165">
        <v>1.4398</v>
      </c>
      <c r="GL12" s="164"/>
      <c r="GM12" s="164"/>
      <c r="GN12" s="165">
        <v>-11.7308</v>
      </c>
      <c r="GO12" s="165">
        <v>-22.099799999999998</v>
      </c>
      <c r="GP12" s="165">
        <v>18.981000000000002</v>
      </c>
      <c r="GQ12" s="165">
        <v>22.743300000000001</v>
      </c>
      <c r="GR12" s="165">
        <v>57.553199999999997</v>
      </c>
      <c r="GS12" s="165">
        <v>62.533099999999997</v>
      </c>
      <c r="GT12" s="165">
        <v>-110.26649999999999</v>
      </c>
      <c r="GU12" s="165">
        <v>-17.450800000000001</v>
      </c>
      <c r="GV12" s="165">
        <v>25.226099999999999</v>
      </c>
      <c r="GW12" s="165">
        <v>-38.938200000000002</v>
      </c>
      <c r="GX12" s="165">
        <v>11.818199999999999</v>
      </c>
      <c r="GY12" s="165">
        <v>7.4428999999999998</v>
      </c>
      <c r="GZ12" s="165">
        <v>7.1944999999999997</v>
      </c>
      <c r="HA12" s="165">
        <v>13.525700000000001</v>
      </c>
      <c r="HB12" s="165">
        <v>208.62710000000001</v>
      </c>
      <c r="HC12" s="165">
        <v>206.75630000000001</v>
      </c>
      <c r="HD12" s="165">
        <v>41.1</v>
      </c>
      <c r="HE12" s="165">
        <v>-40.183199999999999</v>
      </c>
      <c r="HF12" s="165">
        <v>-192.71289999999999</v>
      </c>
      <c r="HG12" s="165">
        <v>196.5248</v>
      </c>
      <c r="HH12" s="165">
        <v>351.95249999999999</v>
      </c>
      <c r="HI12" s="165">
        <v>-197.02430000000001</v>
      </c>
      <c r="HJ12" s="165">
        <v>-194.26329999999999</v>
      </c>
      <c r="HK12" s="165">
        <v>-30.856300000000001</v>
      </c>
      <c r="HL12" s="165">
        <v>-21.716000000000001</v>
      </c>
      <c r="HM12" s="165">
        <v>75.010300000000001</v>
      </c>
      <c r="HN12" s="165">
        <v>74.523399999999995</v>
      </c>
      <c r="HO12" s="165">
        <v>-124.9819</v>
      </c>
      <c r="HP12" s="164"/>
      <c r="HQ12" s="165">
        <v>38.609299999999998</v>
      </c>
      <c r="HR12" s="165">
        <v>37.653500000000001</v>
      </c>
      <c r="HS12" s="165">
        <v>-49.7254</v>
      </c>
      <c r="HT12" s="165">
        <v>-50.587800000000001</v>
      </c>
      <c r="HU12" s="165">
        <v>118.68</v>
      </c>
      <c r="HV12" s="165">
        <v>118.39</v>
      </c>
      <c r="HW12" s="165">
        <v>22.8</v>
      </c>
      <c r="HX12" s="165">
        <v>22</v>
      </c>
      <c r="HY12" s="165">
        <v>21.145800000000001</v>
      </c>
      <c r="HZ12" s="165">
        <v>26.64</v>
      </c>
      <c r="IA12" s="165">
        <v>-349.94170000000003</v>
      </c>
      <c r="IB12" s="164"/>
      <c r="IC12" s="165">
        <v>179.24930000000001</v>
      </c>
      <c r="ID12" s="165">
        <v>11.6</v>
      </c>
      <c r="IE12" s="165">
        <v>-6.2</v>
      </c>
      <c r="IF12" s="165">
        <v>-36.9</v>
      </c>
      <c r="IG12" s="165">
        <v>-37</v>
      </c>
      <c r="IH12" s="165">
        <v>0.86019999999999996</v>
      </c>
      <c r="II12" s="165">
        <v>0.68210000000000004</v>
      </c>
      <c r="IJ12" s="165">
        <v>-346.58030000000002</v>
      </c>
      <c r="IK12" s="165">
        <v>-390.90199999999999</v>
      </c>
      <c r="IL12" s="165">
        <v>452.39170000000001</v>
      </c>
      <c r="IM12" s="165">
        <v>367.49990000000003</v>
      </c>
      <c r="IN12" s="165">
        <v>30.923100000000002</v>
      </c>
      <c r="IO12" s="165">
        <v>-358.58679999999998</v>
      </c>
      <c r="IP12" s="165">
        <v>361.73379999999997</v>
      </c>
      <c r="IQ12" s="165">
        <v>-147.67429999999999</v>
      </c>
      <c r="IR12" s="165">
        <v>-228.40209999999999</v>
      </c>
      <c r="IS12" s="165">
        <v>-356.5806</v>
      </c>
      <c r="IT12" s="165">
        <v>101.8644</v>
      </c>
      <c r="IU12" s="165">
        <v>104.3361</v>
      </c>
      <c r="IV12" s="165">
        <v>149.65639999999999</v>
      </c>
      <c r="IW12" s="165">
        <v>-434.00720000000001</v>
      </c>
      <c r="IX12" s="165">
        <v>233.5909</v>
      </c>
      <c r="IY12" s="165">
        <v>-204.49619999999999</v>
      </c>
      <c r="IZ12" s="165">
        <v>205.96510000000001</v>
      </c>
      <c r="JA12" s="165">
        <v>-12.7347</v>
      </c>
      <c r="JB12" s="164"/>
      <c r="JC12" s="165">
        <v>17.600000000000001</v>
      </c>
      <c r="JD12" s="165">
        <v>7.1210000000000004</v>
      </c>
      <c r="JE12" s="165">
        <v>7.1260000000000003</v>
      </c>
      <c r="JF12" s="165">
        <v>-18.399999999999999</v>
      </c>
      <c r="JG12" s="165">
        <v>-7.84</v>
      </c>
      <c r="JH12" s="164"/>
      <c r="JI12" s="165">
        <v>8.4977</v>
      </c>
      <c r="JJ12" s="165">
        <v>-25.282699999999998</v>
      </c>
      <c r="JK12" s="165">
        <v>-13.1243</v>
      </c>
      <c r="JL12" s="165">
        <v>1.9</v>
      </c>
      <c r="JM12" s="165">
        <v>51.378999999999998</v>
      </c>
      <c r="JN12" s="165">
        <v>50.819000000000003</v>
      </c>
      <c r="JO12" s="165">
        <v>11.444900000000001</v>
      </c>
      <c r="JP12" s="164"/>
      <c r="JQ12" s="165">
        <v>50.011400000000002</v>
      </c>
      <c r="JR12" s="165">
        <v>48.531799999999997</v>
      </c>
      <c r="JS12" s="165">
        <v>50.356000000000002</v>
      </c>
      <c r="JT12" s="164"/>
      <c r="JU12" s="165">
        <v>8.4</v>
      </c>
      <c r="JV12" s="165">
        <v>18.287199999999999</v>
      </c>
      <c r="JW12" s="165">
        <v>5.51</v>
      </c>
      <c r="JX12" s="164"/>
      <c r="JY12" s="165">
        <v>-20.622199999999999</v>
      </c>
      <c r="JZ12" s="165">
        <v>51.396099999999997</v>
      </c>
      <c r="KA12" s="165">
        <v>30.532399999999999</v>
      </c>
      <c r="KB12" s="165">
        <v>-21.440100000000001</v>
      </c>
      <c r="KC12" s="165">
        <v>-51.333100000000002</v>
      </c>
      <c r="KD12" s="165">
        <v>20.784600000000001</v>
      </c>
      <c r="KE12" s="165">
        <v>29.9057</v>
      </c>
      <c r="KF12" s="165">
        <v>-18.399999999999999</v>
      </c>
      <c r="KG12" s="165">
        <v>18.7</v>
      </c>
      <c r="KH12" s="165">
        <v>161.4059</v>
      </c>
      <c r="KI12" s="165">
        <v>-158.1293</v>
      </c>
    </row>
    <row r="13" spans="1:295" ht="18" customHeight="1" x14ac:dyDescent="0.3">
      <c r="A13" s="160" t="s">
        <v>48</v>
      </c>
      <c r="B13" s="160" t="s">
        <v>832</v>
      </c>
      <c r="C13" s="164"/>
      <c r="D13" s="165">
        <v>16.110700000000001</v>
      </c>
      <c r="E13" s="165">
        <v>-19.110299999999999</v>
      </c>
      <c r="F13" s="165">
        <v>6.0964999999999998</v>
      </c>
      <c r="G13" s="165">
        <v>12.7438</v>
      </c>
      <c r="H13" s="165">
        <v>0</v>
      </c>
      <c r="I13" s="165">
        <v>29.662400000000002</v>
      </c>
      <c r="J13" s="165">
        <v>-60.659399999999998</v>
      </c>
      <c r="K13" s="165">
        <v>41.921799999999998</v>
      </c>
      <c r="L13" s="165">
        <v>21.4693</v>
      </c>
      <c r="M13" s="165">
        <v>21.009899999999998</v>
      </c>
      <c r="N13" s="165">
        <v>-17.760000000000002</v>
      </c>
      <c r="O13" s="165">
        <v>-25.946000000000002</v>
      </c>
      <c r="P13" s="165">
        <v>24.2</v>
      </c>
      <c r="Q13" s="165">
        <v>9.1080000000000005</v>
      </c>
      <c r="R13" s="165">
        <v>-24.2</v>
      </c>
      <c r="S13" s="165">
        <v>13.2606</v>
      </c>
      <c r="T13" s="165">
        <v>27.914000000000001</v>
      </c>
      <c r="U13" s="165">
        <v>17.005099999999999</v>
      </c>
      <c r="V13" s="166">
        <v>17.425450000000001</v>
      </c>
      <c r="W13" s="165">
        <v>28.753900000000002</v>
      </c>
      <c r="X13" s="165">
        <v>14.0754</v>
      </c>
      <c r="Y13" s="165">
        <v>5.8253000000000004</v>
      </c>
      <c r="Z13" s="165">
        <v>8.2439</v>
      </c>
      <c r="AA13" s="164"/>
      <c r="AB13" s="164"/>
      <c r="AC13" s="165">
        <v>-45.1</v>
      </c>
      <c r="AD13" s="165">
        <v>-44.95</v>
      </c>
      <c r="AE13" s="164"/>
      <c r="AF13" s="165">
        <v>17.760000000000002</v>
      </c>
      <c r="AG13" s="165">
        <v>24.2</v>
      </c>
      <c r="AH13" s="164"/>
      <c r="AI13" s="164"/>
      <c r="AJ13" s="165">
        <v>-42.92</v>
      </c>
      <c r="AK13" s="165">
        <v>-41.91</v>
      </c>
      <c r="AL13" s="165">
        <v>-43.21</v>
      </c>
      <c r="AM13" s="165">
        <v>42.84</v>
      </c>
      <c r="AN13" s="165">
        <v>43.11</v>
      </c>
      <c r="AO13" s="165">
        <v>15.620200000000001</v>
      </c>
      <c r="AP13" s="165">
        <v>-5.1173999999999999</v>
      </c>
      <c r="AQ13" s="165">
        <v>53.985900000000001</v>
      </c>
      <c r="AR13" s="165">
        <v>56.298900000000003</v>
      </c>
      <c r="AS13" s="165">
        <v>44.368400000000001</v>
      </c>
      <c r="AT13" s="165">
        <v>-37.106699999999996</v>
      </c>
      <c r="AU13" s="165">
        <v>-38.054400000000001</v>
      </c>
      <c r="AV13" s="165">
        <v>32.415999999999997</v>
      </c>
      <c r="AW13" s="165">
        <v>32.921399999999998</v>
      </c>
      <c r="AX13" s="165">
        <v>64.970200000000006</v>
      </c>
      <c r="AY13" s="165">
        <v>65.506100000000004</v>
      </c>
      <c r="AZ13" s="165">
        <v>0</v>
      </c>
      <c r="BA13" s="165">
        <v>60.285200000000003</v>
      </c>
      <c r="BB13" s="165">
        <v>-501.28789999999998</v>
      </c>
      <c r="BC13" s="165">
        <v>2.3035000000000001</v>
      </c>
      <c r="BD13" s="165">
        <v>-11.7</v>
      </c>
      <c r="BE13" s="165">
        <v>-11.8</v>
      </c>
      <c r="BF13" s="165">
        <v>44.392200000000003</v>
      </c>
      <c r="BG13" s="165">
        <v>43.816000000000003</v>
      </c>
      <c r="BH13" s="165">
        <v>-3.2107000000000001</v>
      </c>
      <c r="BI13" s="164"/>
      <c r="BJ13" s="165">
        <v>-76.632199999999997</v>
      </c>
      <c r="BK13" s="165">
        <v>0.69869999999999999</v>
      </c>
      <c r="BL13" s="164"/>
      <c r="BM13" s="165">
        <v>2.6920000000000002</v>
      </c>
      <c r="BN13" s="165">
        <v>556.53530000000001</v>
      </c>
      <c r="BO13" s="165">
        <v>124.1493</v>
      </c>
      <c r="BP13" s="165">
        <v>123.81359999999999</v>
      </c>
      <c r="BQ13" s="165">
        <v>-643.61599999999999</v>
      </c>
      <c r="BR13" s="165">
        <v>413.77350000000001</v>
      </c>
      <c r="BS13" s="164"/>
      <c r="BT13" s="165">
        <v>-45.1006</v>
      </c>
      <c r="BU13" s="165">
        <v>46.941699999999997</v>
      </c>
      <c r="BV13" s="165">
        <v>68.649299999999997</v>
      </c>
      <c r="BW13" s="165">
        <v>24.94</v>
      </c>
      <c r="BX13" s="165">
        <v>21.37</v>
      </c>
      <c r="BY13" s="165">
        <v>47.58</v>
      </c>
      <c r="BZ13" s="165">
        <v>65.75</v>
      </c>
      <c r="CA13" s="165">
        <v>24.786300000000001</v>
      </c>
      <c r="CB13" s="165">
        <v>24.250399999999999</v>
      </c>
      <c r="CC13" s="165">
        <v>37.418599999999998</v>
      </c>
      <c r="CD13" s="165">
        <v>37.183799999999998</v>
      </c>
      <c r="CE13" s="165">
        <v>38.897100000000002</v>
      </c>
      <c r="CF13" s="165">
        <v>0</v>
      </c>
      <c r="CG13" s="165">
        <v>-109.7152</v>
      </c>
      <c r="CH13" s="165">
        <v>4.4992999999999999</v>
      </c>
      <c r="CI13" s="165">
        <v>0</v>
      </c>
      <c r="CJ13" s="164"/>
      <c r="CK13" s="164"/>
      <c r="CL13" s="165">
        <v>85.9</v>
      </c>
      <c r="CM13" s="165">
        <v>77.599999999999994</v>
      </c>
      <c r="CN13" s="165">
        <v>-11.73</v>
      </c>
      <c r="CO13" s="165">
        <v>62.908700000000003</v>
      </c>
      <c r="CP13" s="165">
        <v>61.775500000000001</v>
      </c>
      <c r="CQ13" s="165">
        <v>61.380200000000002</v>
      </c>
      <c r="CR13" s="165">
        <v>-38.2166</v>
      </c>
      <c r="CS13" s="165">
        <v>-36.587699999999998</v>
      </c>
      <c r="CT13" s="165">
        <v>79.228399999999993</v>
      </c>
      <c r="CU13" s="165">
        <v>-80.284400000000005</v>
      </c>
      <c r="CV13" s="165">
        <v>86.516800000000003</v>
      </c>
      <c r="CW13" s="165">
        <v>11.944800000000001</v>
      </c>
      <c r="CX13" s="165">
        <v>37.85</v>
      </c>
      <c r="CY13" s="165">
        <v>21.76</v>
      </c>
      <c r="CZ13" s="165">
        <v>42.663600000000002</v>
      </c>
      <c r="DA13" s="165">
        <v>40.4343</v>
      </c>
      <c r="DB13" s="165">
        <v>-22.39</v>
      </c>
      <c r="DC13" s="165">
        <v>-3.8935</v>
      </c>
      <c r="DD13" s="164"/>
      <c r="DE13" s="164"/>
      <c r="DF13" s="165">
        <v>-109.78279999999999</v>
      </c>
      <c r="DG13" s="165">
        <v>-24.799600000000002</v>
      </c>
      <c r="DH13" s="165">
        <v>-13.803900000000001</v>
      </c>
      <c r="DI13" s="165">
        <v>-66.5</v>
      </c>
      <c r="DJ13" s="166">
        <v>-66.400000000000006</v>
      </c>
      <c r="DK13" s="165">
        <v>22.310500000000001</v>
      </c>
      <c r="DL13" s="165">
        <v>31.649799999999999</v>
      </c>
      <c r="DM13" s="165">
        <v>38.055999999999997</v>
      </c>
      <c r="DN13" s="165">
        <v>44.549599999999998</v>
      </c>
      <c r="DO13" s="165">
        <v>30.91</v>
      </c>
      <c r="DP13" s="165">
        <v>-5.35</v>
      </c>
      <c r="DQ13" s="165">
        <v>54.529000000000003</v>
      </c>
      <c r="DR13" s="165">
        <v>107.3711</v>
      </c>
      <c r="DS13" s="165">
        <v>-24.88</v>
      </c>
      <c r="DT13" s="165">
        <v>-25.36</v>
      </c>
      <c r="DU13" s="165">
        <v>82.74</v>
      </c>
      <c r="DV13" s="165">
        <v>49.22</v>
      </c>
      <c r="DW13" s="165">
        <v>107.70910000000001</v>
      </c>
      <c r="DX13" s="165">
        <v>105.8909</v>
      </c>
      <c r="DY13" s="165">
        <v>48.375599999999999</v>
      </c>
      <c r="DZ13" s="165">
        <v>44.890900000000002</v>
      </c>
      <c r="EA13" s="165">
        <v>203.9436</v>
      </c>
      <c r="EB13" s="165">
        <v>164.81780000000001</v>
      </c>
      <c r="EC13" s="165">
        <v>159.4871</v>
      </c>
      <c r="ED13" s="165">
        <v>162.19820000000001</v>
      </c>
      <c r="EE13" s="165">
        <v>91.835700000000003</v>
      </c>
      <c r="EF13" s="165">
        <v>82.057400000000001</v>
      </c>
      <c r="EG13" s="165">
        <v>-24.234000000000002</v>
      </c>
      <c r="EH13" s="165">
        <v>659.91129999999998</v>
      </c>
      <c r="EI13" s="165">
        <v>383.29899999999998</v>
      </c>
      <c r="EJ13" s="164"/>
      <c r="EK13" s="165">
        <v>-27.682500000000001</v>
      </c>
      <c r="EL13" s="165">
        <v>-23.903600000000001</v>
      </c>
      <c r="EM13" s="165">
        <v>-15.262600000000001</v>
      </c>
      <c r="EN13" s="165">
        <v>-16.078499999999998</v>
      </c>
      <c r="EO13" s="165">
        <v>-14.3096</v>
      </c>
      <c r="EP13" s="165">
        <v>153.66</v>
      </c>
      <c r="EQ13" s="165">
        <v>-20.277100000000001</v>
      </c>
      <c r="ER13" s="165">
        <v>-22.137899999999998</v>
      </c>
      <c r="ES13" s="165">
        <v>-44.213500000000003</v>
      </c>
      <c r="ET13" s="165">
        <v>0</v>
      </c>
      <c r="EU13" s="165">
        <v>-13.7</v>
      </c>
      <c r="EV13" s="165">
        <v>99.3</v>
      </c>
      <c r="EW13" s="165">
        <v>11.8651</v>
      </c>
      <c r="EX13" s="165">
        <v>-77.737300000000005</v>
      </c>
      <c r="EY13" s="165">
        <v>-38.349600000000002</v>
      </c>
      <c r="EZ13" s="165">
        <v>-37.778300000000002</v>
      </c>
      <c r="FA13" s="165">
        <v>7.9866000000000001</v>
      </c>
      <c r="FB13" s="165">
        <v>-77.008499999999998</v>
      </c>
      <c r="FC13" s="165">
        <v>38.581299999999999</v>
      </c>
      <c r="FD13" s="165">
        <v>23.9299</v>
      </c>
      <c r="FE13" s="164"/>
      <c r="FF13" s="165">
        <v>23.952500000000001</v>
      </c>
      <c r="FG13" s="165">
        <v>32.155099999999997</v>
      </c>
      <c r="FH13" s="165">
        <v>32.447699999999998</v>
      </c>
      <c r="FI13" s="165">
        <v>31.302099999999999</v>
      </c>
      <c r="FJ13" s="165">
        <v>-25.7883</v>
      </c>
      <c r="FK13" s="165">
        <v>-25.453399999999998</v>
      </c>
      <c r="FL13" s="165">
        <v>77.197400000000002</v>
      </c>
      <c r="FM13" s="165">
        <v>-44.741500000000002</v>
      </c>
      <c r="FN13" s="165">
        <v>-45.140099999999997</v>
      </c>
      <c r="FO13" s="165">
        <v>56.852899999999998</v>
      </c>
      <c r="FP13" s="165">
        <v>68.396699999999996</v>
      </c>
      <c r="FQ13" s="165">
        <v>7.8681999999999999</v>
      </c>
      <c r="FR13" s="165">
        <v>1.1299999999999999</v>
      </c>
      <c r="FS13" s="165">
        <v>23.689900000000002</v>
      </c>
      <c r="FT13" s="165">
        <v>0.80959999999999999</v>
      </c>
      <c r="FU13" s="165">
        <v>-15.77</v>
      </c>
      <c r="FV13" s="165">
        <v>15.26</v>
      </c>
      <c r="FW13" s="165">
        <v>0</v>
      </c>
      <c r="FX13" s="164"/>
      <c r="FY13" s="165">
        <v>-4.6929999999999996</v>
      </c>
      <c r="FZ13" s="165">
        <v>4.2930000000000001</v>
      </c>
      <c r="GA13" s="164"/>
      <c r="GB13" s="165">
        <v>32.11</v>
      </c>
      <c r="GC13" s="165">
        <v>-69.315200000000004</v>
      </c>
      <c r="GD13" s="165">
        <v>-55.307099999999998</v>
      </c>
      <c r="GE13" s="165">
        <v>15.31</v>
      </c>
      <c r="GF13" s="165">
        <v>68.444100000000006</v>
      </c>
      <c r="GG13" s="165">
        <v>25.5</v>
      </c>
      <c r="GH13" s="165">
        <v>-14.953200000000001</v>
      </c>
      <c r="GI13" s="165">
        <v>-0.70650000000000002</v>
      </c>
      <c r="GJ13" s="165">
        <v>0</v>
      </c>
      <c r="GK13" s="165">
        <v>1.4483999999999999</v>
      </c>
      <c r="GL13" s="164"/>
      <c r="GM13" s="164"/>
      <c r="GN13" s="166">
        <v>-11.161300000000001</v>
      </c>
      <c r="GO13" s="165">
        <v>-22.5456</v>
      </c>
      <c r="GP13" s="165">
        <v>19.326000000000001</v>
      </c>
      <c r="GQ13" s="165">
        <v>22.999600000000001</v>
      </c>
      <c r="GR13" s="165">
        <v>58.4726</v>
      </c>
      <c r="GS13" s="165">
        <v>60.572299999999998</v>
      </c>
      <c r="GT13" s="165">
        <v>-109.9992</v>
      </c>
      <c r="GU13" s="165">
        <v>-17.178000000000001</v>
      </c>
      <c r="GV13" s="165">
        <v>25.961300000000001</v>
      </c>
      <c r="GW13" s="165">
        <v>-38.264499999999998</v>
      </c>
      <c r="GX13" s="165">
        <v>12.2746</v>
      </c>
      <c r="GY13" s="165">
        <v>7.1596000000000002</v>
      </c>
      <c r="GZ13" s="165">
        <v>6.8358999999999996</v>
      </c>
      <c r="HA13" s="165">
        <v>13.2912</v>
      </c>
      <c r="HB13" s="165">
        <v>202.81</v>
      </c>
      <c r="HC13" s="165">
        <v>200.56110000000001</v>
      </c>
      <c r="HD13" s="165">
        <v>39.4</v>
      </c>
      <c r="HE13" s="165">
        <v>-39.566699999999997</v>
      </c>
      <c r="HF13" s="165">
        <v>-187.22069999999999</v>
      </c>
      <c r="HG13" s="165">
        <v>187.86500000000001</v>
      </c>
      <c r="HH13" s="165">
        <v>308.5752</v>
      </c>
      <c r="HI13" s="165">
        <v>-193.5163</v>
      </c>
      <c r="HJ13" s="165">
        <v>-191.35429999999999</v>
      </c>
      <c r="HK13" s="165">
        <v>-31.310500000000001</v>
      </c>
      <c r="HL13" s="165">
        <v>-22.537700000000001</v>
      </c>
      <c r="HM13" s="165">
        <v>77.054199999999994</v>
      </c>
      <c r="HN13" s="165">
        <v>77.763000000000005</v>
      </c>
      <c r="HO13" s="164"/>
      <c r="HP13" s="165">
        <v>-125.16419999999999</v>
      </c>
      <c r="HQ13" s="165">
        <v>36.203299999999999</v>
      </c>
      <c r="HR13" s="165">
        <v>36.148299999999999</v>
      </c>
      <c r="HS13" s="165">
        <v>-65.209100000000007</v>
      </c>
      <c r="HT13" s="165">
        <v>-65.3399</v>
      </c>
      <c r="HU13" s="165">
        <v>107.47</v>
      </c>
      <c r="HV13" s="165">
        <v>107.2</v>
      </c>
      <c r="HW13" s="165">
        <v>25.2</v>
      </c>
      <c r="HX13" s="165">
        <v>25</v>
      </c>
      <c r="HY13" s="165">
        <v>21.167200000000001</v>
      </c>
      <c r="HZ13" s="165">
        <v>26</v>
      </c>
      <c r="IA13" s="165">
        <v>-361.98070000000001</v>
      </c>
      <c r="IB13" s="164"/>
      <c r="IC13" s="165">
        <v>180.61930000000001</v>
      </c>
      <c r="ID13" s="165">
        <v>11.7</v>
      </c>
      <c r="IE13" s="165">
        <v>-5.5</v>
      </c>
      <c r="IF13" s="165">
        <v>-33.6</v>
      </c>
      <c r="IG13" s="165">
        <v>-33.6</v>
      </c>
      <c r="IH13" s="165">
        <v>1.2542</v>
      </c>
      <c r="II13" s="165">
        <v>1.026</v>
      </c>
      <c r="IJ13" s="165">
        <v>-309.15120000000002</v>
      </c>
      <c r="IK13" s="165">
        <v>-344.07690000000002</v>
      </c>
      <c r="IL13" s="165">
        <v>460.9076</v>
      </c>
      <c r="IM13" s="165">
        <v>380.1232</v>
      </c>
      <c r="IN13" s="165">
        <v>78.203100000000006</v>
      </c>
      <c r="IO13" s="165">
        <v>-363.17829999999998</v>
      </c>
      <c r="IP13" s="165">
        <v>371.2253</v>
      </c>
      <c r="IQ13" s="165">
        <v>-157.69630000000001</v>
      </c>
      <c r="IR13" s="165">
        <v>-226.00129999999999</v>
      </c>
      <c r="IS13" s="165">
        <v>-358.17860000000002</v>
      </c>
      <c r="IT13" s="165">
        <v>98.582599999999999</v>
      </c>
      <c r="IU13" s="165">
        <v>103.1554</v>
      </c>
      <c r="IV13" s="165">
        <v>156.0513</v>
      </c>
      <c r="IW13" s="165">
        <v>-448.47370000000001</v>
      </c>
      <c r="IX13" s="165">
        <v>231.52430000000001</v>
      </c>
      <c r="IY13" s="165">
        <v>-217.24629999999999</v>
      </c>
      <c r="IZ13" s="165">
        <v>221.02199999999999</v>
      </c>
      <c r="JA13" s="165">
        <v>-12.287000000000001</v>
      </c>
      <c r="JB13" s="164"/>
      <c r="JC13" s="165">
        <v>14.4</v>
      </c>
      <c r="JD13" s="165">
        <v>7.0149999999999997</v>
      </c>
      <c r="JE13" s="165">
        <v>7.0190000000000001</v>
      </c>
      <c r="JF13" s="165">
        <v>-13.6</v>
      </c>
      <c r="JG13" s="165">
        <v>-11.44</v>
      </c>
      <c r="JH13" s="164"/>
      <c r="JI13" s="165">
        <v>11.6045</v>
      </c>
      <c r="JJ13" s="165">
        <v>-25.868600000000001</v>
      </c>
      <c r="JK13" s="165">
        <v>-13.1548</v>
      </c>
      <c r="JL13" s="165">
        <v>0.3</v>
      </c>
      <c r="JM13" s="165">
        <v>49.624000000000002</v>
      </c>
      <c r="JN13" s="165">
        <v>51.432000000000002</v>
      </c>
      <c r="JO13" s="165">
        <v>11.4079</v>
      </c>
      <c r="JP13" s="164"/>
      <c r="JQ13" s="165">
        <v>51.650799999999997</v>
      </c>
      <c r="JR13" s="165">
        <v>50.290599999999998</v>
      </c>
      <c r="JS13" s="165">
        <v>50.645600000000002</v>
      </c>
      <c r="JT13" s="164"/>
      <c r="JU13" s="165">
        <v>5.2</v>
      </c>
      <c r="JV13" s="165">
        <v>17.539899999999999</v>
      </c>
      <c r="JW13" s="165">
        <v>5.46</v>
      </c>
      <c r="JX13" s="164"/>
      <c r="JY13" s="165">
        <v>-22.432500000000001</v>
      </c>
      <c r="JZ13" s="165">
        <v>52.946199999999997</v>
      </c>
      <c r="KA13" s="165">
        <v>31.037700000000001</v>
      </c>
      <c r="KB13" s="165">
        <v>-22.352</v>
      </c>
      <c r="KC13" s="165">
        <v>-52.212499999999999</v>
      </c>
      <c r="KD13" s="165">
        <v>21.706700000000001</v>
      </c>
      <c r="KE13" s="165">
        <v>29.1143</v>
      </c>
      <c r="KF13" s="165">
        <v>-14.8</v>
      </c>
      <c r="KG13" s="165">
        <v>14.4</v>
      </c>
      <c r="KH13" s="165">
        <v>126.95189999999999</v>
      </c>
      <c r="KI13" s="165">
        <v>-128.64420000000001</v>
      </c>
    </row>
    <row r="14" spans="1:295" ht="18" customHeight="1" x14ac:dyDescent="0.3">
      <c r="A14" s="160" t="s">
        <v>48</v>
      </c>
      <c r="B14" s="160" t="s">
        <v>833</v>
      </c>
      <c r="C14" s="164"/>
      <c r="D14" s="165">
        <v>15.9213</v>
      </c>
      <c r="E14" s="165">
        <v>-18.909700000000001</v>
      </c>
      <c r="F14" s="165">
        <v>6.0045000000000002</v>
      </c>
      <c r="G14" s="165">
        <v>11.4552</v>
      </c>
      <c r="H14" s="165">
        <v>0</v>
      </c>
      <c r="I14" s="165">
        <v>29.801100000000002</v>
      </c>
      <c r="J14" s="165">
        <v>-63.802700000000002</v>
      </c>
      <c r="K14" s="165">
        <v>41.9527</v>
      </c>
      <c r="L14" s="165">
        <v>21.095400000000001</v>
      </c>
      <c r="M14" s="165">
        <v>20.8094</v>
      </c>
      <c r="N14" s="165">
        <v>-17.760000000000002</v>
      </c>
      <c r="O14" s="165">
        <v>-26.899000000000001</v>
      </c>
      <c r="P14" s="166">
        <v>23.1</v>
      </c>
      <c r="Q14" s="165">
        <v>9.1080000000000005</v>
      </c>
      <c r="R14" s="165">
        <v>-24.2</v>
      </c>
      <c r="S14" s="165">
        <v>13.1066</v>
      </c>
      <c r="T14" s="165">
        <v>29.403400000000001</v>
      </c>
      <c r="U14" s="165">
        <v>17.477499999999999</v>
      </c>
      <c r="V14" s="165">
        <v>17.578299999999999</v>
      </c>
      <c r="W14" s="165">
        <v>29.231000000000002</v>
      </c>
      <c r="X14" s="165">
        <v>14.6244</v>
      </c>
      <c r="Y14" s="165">
        <v>6.2643000000000004</v>
      </c>
      <c r="Z14" s="165">
        <v>7.9455999999999998</v>
      </c>
      <c r="AA14" s="164"/>
      <c r="AB14" s="164"/>
      <c r="AC14" s="165">
        <v>-46.02</v>
      </c>
      <c r="AD14" s="165">
        <v>-45.99</v>
      </c>
      <c r="AE14" s="164"/>
      <c r="AF14" s="165">
        <v>17.760000000000002</v>
      </c>
      <c r="AG14" s="165">
        <v>26.4</v>
      </c>
      <c r="AH14" s="164"/>
      <c r="AI14" s="164"/>
      <c r="AJ14" s="165">
        <v>-39.17</v>
      </c>
      <c r="AK14" s="165">
        <v>-39.520000000000003</v>
      </c>
      <c r="AL14" s="165">
        <v>-52.88</v>
      </c>
      <c r="AM14" s="165">
        <v>39.44</v>
      </c>
      <c r="AN14" s="165">
        <v>39.630000000000003</v>
      </c>
      <c r="AO14" s="165">
        <v>15.662000000000001</v>
      </c>
      <c r="AP14" s="165">
        <v>-5.0087999999999999</v>
      </c>
      <c r="AQ14" s="165">
        <v>53.821599999999997</v>
      </c>
      <c r="AR14" s="165">
        <v>55.976599999999998</v>
      </c>
      <c r="AS14" s="165">
        <v>44.401699999999998</v>
      </c>
      <c r="AT14" s="165">
        <v>-33.355800000000002</v>
      </c>
      <c r="AU14" s="165">
        <v>-34.259300000000003</v>
      </c>
      <c r="AV14" s="165">
        <v>11.5657</v>
      </c>
      <c r="AW14" s="165">
        <v>11.593400000000001</v>
      </c>
      <c r="AX14" s="165">
        <v>66.443799999999996</v>
      </c>
      <c r="AY14" s="165">
        <v>67.5154</v>
      </c>
      <c r="AZ14" s="165">
        <v>0</v>
      </c>
      <c r="BA14" s="165">
        <v>34.547600000000003</v>
      </c>
      <c r="BB14" s="165">
        <v>-484.45639999999997</v>
      </c>
      <c r="BC14" s="165">
        <v>3.5670000000000002</v>
      </c>
      <c r="BD14" s="165">
        <v>-12.4</v>
      </c>
      <c r="BE14" s="165">
        <v>-12.3</v>
      </c>
      <c r="BF14" s="165">
        <v>41.4</v>
      </c>
      <c r="BG14" s="165">
        <v>40.274700000000003</v>
      </c>
      <c r="BH14" s="165">
        <v>-3.2823000000000002</v>
      </c>
      <c r="BI14" s="164"/>
      <c r="BJ14" s="165">
        <v>-73.465199999999996</v>
      </c>
      <c r="BK14" s="165">
        <v>1.0034000000000001</v>
      </c>
      <c r="BL14" s="164"/>
      <c r="BM14" s="165">
        <v>2.5424000000000002</v>
      </c>
      <c r="BN14" s="165">
        <v>539.1703</v>
      </c>
      <c r="BO14" s="165">
        <v>125.79730000000001</v>
      </c>
      <c r="BP14" s="165">
        <v>126.01090000000001</v>
      </c>
      <c r="BQ14" s="165">
        <v>-649.4579</v>
      </c>
      <c r="BR14" s="165">
        <v>402.83909999999997</v>
      </c>
      <c r="BS14" s="164"/>
      <c r="BT14" s="165">
        <v>-17.220700000000001</v>
      </c>
      <c r="BU14" s="165">
        <v>18.977799999999998</v>
      </c>
      <c r="BV14" s="165">
        <v>68.569500000000005</v>
      </c>
      <c r="BW14" s="165">
        <v>24.35</v>
      </c>
      <c r="BX14" s="165">
        <v>20.91</v>
      </c>
      <c r="BY14" s="165">
        <v>47.62</v>
      </c>
      <c r="BZ14" s="165">
        <v>64.23</v>
      </c>
      <c r="CA14" s="165">
        <v>17.552600000000002</v>
      </c>
      <c r="CB14" s="165">
        <v>18.0884</v>
      </c>
      <c r="CC14" s="165">
        <v>33.2087</v>
      </c>
      <c r="CD14" s="165">
        <v>33.729300000000002</v>
      </c>
      <c r="CE14" s="165">
        <v>39.847099999999998</v>
      </c>
      <c r="CF14" s="165">
        <v>0</v>
      </c>
      <c r="CG14" s="165">
        <v>-88.924899999999994</v>
      </c>
      <c r="CH14" s="165">
        <v>4.4873000000000003</v>
      </c>
      <c r="CI14" s="165">
        <v>0</v>
      </c>
      <c r="CJ14" s="164"/>
      <c r="CK14" s="164"/>
      <c r="CL14" s="165">
        <v>80.8</v>
      </c>
      <c r="CM14" s="165">
        <v>72.900000000000006</v>
      </c>
      <c r="CN14" s="165">
        <v>-11.34</v>
      </c>
      <c r="CO14" s="165">
        <v>65.153700000000001</v>
      </c>
      <c r="CP14" s="165">
        <v>64.152100000000004</v>
      </c>
      <c r="CQ14" s="165">
        <v>63.456699999999998</v>
      </c>
      <c r="CR14" s="165">
        <v>-32.720599999999997</v>
      </c>
      <c r="CS14" s="165">
        <v>-31.980799999999999</v>
      </c>
      <c r="CT14" s="165">
        <v>77.777600000000007</v>
      </c>
      <c r="CU14" s="165">
        <v>-82.421199999999999</v>
      </c>
      <c r="CV14" s="165">
        <v>82.827600000000004</v>
      </c>
      <c r="CW14" s="165">
        <v>12.296799999999999</v>
      </c>
      <c r="CX14" s="165">
        <v>37.99</v>
      </c>
      <c r="CY14" s="165">
        <v>22.14</v>
      </c>
      <c r="CZ14" s="165">
        <v>41.726100000000002</v>
      </c>
      <c r="DA14" s="165">
        <v>39.555399999999999</v>
      </c>
      <c r="DB14" s="165">
        <v>-22.26</v>
      </c>
      <c r="DC14" s="165">
        <v>-3.7679</v>
      </c>
      <c r="DD14" s="164"/>
      <c r="DE14" s="164"/>
      <c r="DF14" s="165">
        <v>-114.9824</v>
      </c>
      <c r="DG14" s="165">
        <v>-24.169799999999999</v>
      </c>
      <c r="DH14" s="165">
        <v>-13.5497</v>
      </c>
      <c r="DI14" s="166">
        <v>-64</v>
      </c>
      <c r="DJ14" s="166">
        <v>-64</v>
      </c>
      <c r="DK14" s="165">
        <v>21.513999999999999</v>
      </c>
      <c r="DL14" s="165">
        <v>31.063800000000001</v>
      </c>
      <c r="DM14" s="165">
        <v>38.055999999999997</v>
      </c>
      <c r="DN14" s="165">
        <v>43.9636</v>
      </c>
      <c r="DO14" s="165">
        <v>30.6</v>
      </c>
      <c r="DP14" s="165">
        <v>-5.44</v>
      </c>
      <c r="DQ14" s="165">
        <v>54.296500000000002</v>
      </c>
      <c r="DR14" s="165">
        <v>114.524</v>
      </c>
      <c r="DS14" s="165">
        <v>-26.37</v>
      </c>
      <c r="DT14" s="165">
        <v>-26.67</v>
      </c>
      <c r="DU14" s="165">
        <v>84.85</v>
      </c>
      <c r="DV14" s="165">
        <v>47.76</v>
      </c>
      <c r="DW14" s="165">
        <v>114.5273</v>
      </c>
      <c r="DX14" s="165">
        <v>113.0909</v>
      </c>
      <c r="DY14" s="165">
        <v>46.340800000000002</v>
      </c>
      <c r="DZ14" s="165">
        <v>44.654499999999999</v>
      </c>
      <c r="EA14" s="165">
        <v>205.59370000000001</v>
      </c>
      <c r="EB14" s="165">
        <v>168.11019999999999</v>
      </c>
      <c r="EC14" s="165">
        <v>160.85169999999999</v>
      </c>
      <c r="ED14" s="165">
        <v>164.1568</v>
      </c>
      <c r="EE14" s="165">
        <v>73.955200000000005</v>
      </c>
      <c r="EF14" s="165">
        <v>58.753599999999999</v>
      </c>
      <c r="EG14" s="165">
        <v>-25.280999999999999</v>
      </c>
      <c r="EH14" s="165">
        <v>659.8723</v>
      </c>
      <c r="EI14" s="165">
        <v>352.71940000000001</v>
      </c>
      <c r="EJ14" s="164"/>
      <c r="EK14" s="165">
        <v>-27.8826</v>
      </c>
      <c r="EL14" s="165">
        <v>-25.390599999999999</v>
      </c>
      <c r="EM14" s="165">
        <v>0</v>
      </c>
      <c r="EN14" s="165">
        <v>-10.769399999999999</v>
      </c>
      <c r="EO14" s="165">
        <v>-9.2985000000000007</v>
      </c>
      <c r="EP14" s="165">
        <v>53.808</v>
      </c>
      <c r="EQ14" s="165">
        <v>-11.0825</v>
      </c>
      <c r="ER14" s="165">
        <v>-11.6531</v>
      </c>
      <c r="ES14" s="165">
        <v>-24.863900000000001</v>
      </c>
      <c r="ET14" s="165">
        <v>0</v>
      </c>
      <c r="EU14" s="165">
        <v>-19.23</v>
      </c>
      <c r="EV14" s="165">
        <v>1.3</v>
      </c>
      <c r="EW14" s="165">
        <v>11.961600000000001</v>
      </c>
      <c r="EX14" s="165">
        <v>-71.725899999999996</v>
      </c>
      <c r="EY14" s="165">
        <v>-38.311700000000002</v>
      </c>
      <c r="EZ14" s="165">
        <v>-37.316800000000001</v>
      </c>
      <c r="FA14" s="165">
        <v>8.6487999999999996</v>
      </c>
      <c r="FB14" s="165">
        <v>-56.994300000000003</v>
      </c>
      <c r="FC14" s="165">
        <v>18.610299999999999</v>
      </c>
      <c r="FD14" s="165">
        <v>23.346800000000002</v>
      </c>
      <c r="FE14" s="164"/>
      <c r="FF14" s="165">
        <v>23.351600000000001</v>
      </c>
      <c r="FG14" s="165">
        <v>32.390500000000003</v>
      </c>
      <c r="FH14" s="165">
        <v>32.380499999999998</v>
      </c>
      <c r="FI14" s="165">
        <v>30.886900000000001</v>
      </c>
      <c r="FJ14" s="165">
        <v>-18.587700000000002</v>
      </c>
      <c r="FK14" s="165">
        <v>-18.755099999999999</v>
      </c>
      <c r="FL14" s="165">
        <v>79.8767</v>
      </c>
      <c r="FM14" s="165">
        <v>-43.4998</v>
      </c>
      <c r="FN14" s="165">
        <v>-43.483800000000002</v>
      </c>
      <c r="FO14" s="165">
        <v>55.049100000000003</v>
      </c>
      <c r="FP14" s="165">
        <v>65.289100000000005</v>
      </c>
      <c r="FQ14" s="165">
        <v>14.8775</v>
      </c>
      <c r="FR14" s="165">
        <v>-1.63</v>
      </c>
      <c r="FS14" s="165">
        <v>16.3705</v>
      </c>
      <c r="FT14" s="165">
        <v>0.76329999999999998</v>
      </c>
      <c r="FU14" s="165">
        <v>-10.33</v>
      </c>
      <c r="FV14" s="165">
        <v>14.83</v>
      </c>
      <c r="FW14" s="165">
        <v>15.396000000000001</v>
      </c>
      <c r="FX14" s="164"/>
      <c r="FY14" s="165">
        <v>-4.7560000000000002</v>
      </c>
      <c r="FZ14" s="165">
        <v>4.2720000000000002</v>
      </c>
      <c r="GA14" s="164"/>
      <c r="GB14" s="165">
        <v>32.9</v>
      </c>
      <c r="GC14" s="165">
        <v>-64.7654</v>
      </c>
      <c r="GD14" s="165">
        <v>-54.219799999999999</v>
      </c>
      <c r="GE14" s="165">
        <v>14.79</v>
      </c>
      <c r="GF14" s="165">
        <v>67.870900000000006</v>
      </c>
      <c r="GG14" s="165">
        <v>27.3</v>
      </c>
      <c r="GH14" s="165">
        <v>-14.6738</v>
      </c>
      <c r="GI14" s="165">
        <v>-0.93179999999999996</v>
      </c>
      <c r="GJ14" s="165">
        <v>0</v>
      </c>
      <c r="GK14" s="165">
        <v>1.4380999999999999</v>
      </c>
      <c r="GL14" s="164"/>
      <c r="GM14" s="164"/>
      <c r="GN14" s="165">
        <v>-10.591799999999999</v>
      </c>
      <c r="GO14" s="165">
        <v>-21.8081</v>
      </c>
      <c r="GP14" s="165">
        <v>21.491900000000001</v>
      </c>
      <c r="GQ14" s="165">
        <v>22.278300000000002</v>
      </c>
      <c r="GR14" s="165">
        <v>55.440899999999999</v>
      </c>
      <c r="GS14" s="165">
        <v>57.4848</v>
      </c>
      <c r="GT14" s="165">
        <v>-105.2345</v>
      </c>
      <c r="GU14" s="165">
        <v>-16.98</v>
      </c>
      <c r="GV14" s="165">
        <v>25.873200000000001</v>
      </c>
      <c r="GW14" s="165">
        <v>-38.939300000000003</v>
      </c>
      <c r="GX14" s="166">
        <v>12.30363</v>
      </c>
      <c r="GY14" s="165">
        <v>7.1108000000000002</v>
      </c>
      <c r="GZ14" s="165">
        <v>6.8358999999999996</v>
      </c>
      <c r="HA14" s="165">
        <v>13</v>
      </c>
      <c r="HB14" s="165">
        <v>202.9111</v>
      </c>
      <c r="HC14" s="165">
        <v>202.36439999999999</v>
      </c>
      <c r="HD14" s="165">
        <v>35.6</v>
      </c>
      <c r="HE14" s="165">
        <v>-35.868099999999998</v>
      </c>
      <c r="HF14" s="165">
        <v>-176.60910000000001</v>
      </c>
      <c r="HG14" s="165">
        <v>179.88669999999999</v>
      </c>
      <c r="HH14" s="165">
        <v>275.91419999999999</v>
      </c>
      <c r="HI14" s="165">
        <v>-191.63390000000001</v>
      </c>
      <c r="HJ14" s="165">
        <v>-189.93350000000001</v>
      </c>
      <c r="HK14" s="165">
        <v>-28.486000000000001</v>
      </c>
      <c r="HL14" s="165">
        <v>-18.793299999999999</v>
      </c>
      <c r="HM14" s="165">
        <v>75.444500000000005</v>
      </c>
      <c r="HN14" s="165">
        <v>76.156599999999997</v>
      </c>
      <c r="HO14" s="164"/>
      <c r="HP14" s="164"/>
      <c r="HQ14" s="165">
        <v>35.225499999999997</v>
      </c>
      <c r="HR14" s="165">
        <v>35.258400000000002</v>
      </c>
      <c r="HS14" s="165">
        <v>-65.887900000000002</v>
      </c>
      <c r="HT14" s="165">
        <v>-65.455699999999993</v>
      </c>
      <c r="HU14" s="165">
        <v>108.7</v>
      </c>
      <c r="HV14" s="165">
        <v>109.2</v>
      </c>
      <c r="HW14" s="165">
        <v>26</v>
      </c>
      <c r="HX14" s="165">
        <v>26.3</v>
      </c>
      <c r="HY14" s="165">
        <v>21.2697</v>
      </c>
      <c r="HZ14" s="165">
        <v>26.72</v>
      </c>
      <c r="IA14" s="165">
        <v>-367.29399999999998</v>
      </c>
      <c r="IB14" s="164"/>
      <c r="IC14" s="165">
        <v>186.66679999999999</v>
      </c>
      <c r="ID14" s="166">
        <v>11.9</v>
      </c>
      <c r="IE14" s="165">
        <v>-2.2000000000000002</v>
      </c>
      <c r="IF14" s="165">
        <v>-32.700000000000003</v>
      </c>
      <c r="IG14" s="165">
        <v>-32.799999999999997</v>
      </c>
      <c r="IH14" s="165">
        <v>1.3701000000000001</v>
      </c>
      <c r="II14" s="165">
        <v>0.91830000000000001</v>
      </c>
      <c r="IJ14" s="165">
        <v>-274.50299999999999</v>
      </c>
      <c r="IK14" s="165">
        <v>-308.44310000000002</v>
      </c>
      <c r="IL14" s="165">
        <v>478.0138</v>
      </c>
      <c r="IM14" s="165">
        <v>392.15440000000001</v>
      </c>
      <c r="IN14" s="165">
        <v>112.75839999999999</v>
      </c>
      <c r="IO14" s="165">
        <v>-383.21800000000002</v>
      </c>
      <c r="IP14" s="165">
        <v>375.18990000000002</v>
      </c>
      <c r="IQ14" s="165">
        <v>-158.58699999999999</v>
      </c>
      <c r="IR14" s="165">
        <v>-233.1523</v>
      </c>
      <c r="IS14" s="165">
        <v>-375.99810000000002</v>
      </c>
      <c r="IT14" s="165">
        <v>106.8857</v>
      </c>
      <c r="IU14" s="165">
        <v>106.271</v>
      </c>
      <c r="IV14" s="165">
        <v>161.75280000000001</v>
      </c>
      <c r="IW14" s="165">
        <v>-456.97489999999999</v>
      </c>
      <c r="IX14" s="165">
        <v>241.53579999999999</v>
      </c>
      <c r="IY14" s="165">
        <v>-227.25970000000001</v>
      </c>
      <c r="IZ14" s="165">
        <v>228.44300000000001</v>
      </c>
      <c r="JA14" s="165">
        <v>-12.259600000000001</v>
      </c>
      <c r="JB14" s="164"/>
      <c r="JC14" s="165">
        <v>14</v>
      </c>
      <c r="JD14" s="165">
        <v>7.0940000000000003</v>
      </c>
      <c r="JE14" s="165">
        <v>7.0970000000000004</v>
      </c>
      <c r="JF14" s="165">
        <v>-14.16</v>
      </c>
      <c r="JG14" s="165">
        <v>-11.12</v>
      </c>
      <c r="JH14" s="164"/>
      <c r="JI14" s="165">
        <v>11.6045</v>
      </c>
      <c r="JJ14" s="165">
        <v>-24.8432</v>
      </c>
      <c r="JK14" s="165">
        <v>-12.8893</v>
      </c>
      <c r="JL14" s="165">
        <v>-1.8</v>
      </c>
      <c r="JM14" s="165">
        <v>52.085000000000001</v>
      </c>
      <c r="JN14" s="165">
        <v>50.292999999999999</v>
      </c>
      <c r="JO14" s="164"/>
      <c r="JP14" s="164"/>
      <c r="JQ14" s="165">
        <v>49.733699999999999</v>
      </c>
      <c r="JR14" s="165">
        <v>48.992600000000003</v>
      </c>
      <c r="JS14" s="165">
        <v>48.912700000000001</v>
      </c>
      <c r="JT14" s="164"/>
      <c r="JU14" s="165">
        <v>3.5</v>
      </c>
      <c r="JV14" s="165">
        <v>17.111499999999999</v>
      </c>
      <c r="JW14" s="165">
        <v>5.35</v>
      </c>
      <c r="JX14" s="164"/>
      <c r="JY14" s="165">
        <v>-18.985499999999998</v>
      </c>
      <c r="JZ14" s="165">
        <v>49.611899999999999</v>
      </c>
      <c r="KA14" s="165">
        <v>27.984500000000001</v>
      </c>
      <c r="KB14" s="165">
        <v>-19.7437</v>
      </c>
      <c r="KC14" s="165">
        <v>-49.0505</v>
      </c>
      <c r="KD14" s="165">
        <v>18.029199999999999</v>
      </c>
      <c r="KE14" s="165">
        <v>29.732700000000001</v>
      </c>
      <c r="KF14" s="165">
        <v>-12.3</v>
      </c>
      <c r="KG14" s="165">
        <v>12.4</v>
      </c>
      <c r="KH14" s="165">
        <v>103.6268</v>
      </c>
      <c r="KI14" s="165">
        <v>-107.4592</v>
      </c>
    </row>
    <row r="15" spans="1:295" ht="18" customHeight="1" x14ac:dyDescent="0.3">
      <c r="A15" s="160" t="s">
        <v>48</v>
      </c>
      <c r="B15" s="160" t="s">
        <v>834</v>
      </c>
      <c r="C15" s="164"/>
      <c r="D15" s="165">
        <v>16.105499999999999</v>
      </c>
      <c r="E15" s="165">
        <v>-19.3139</v>
      </c>
      <c r="F15" s="165">
        <v>5.8541999999999996</v>
      </c>
      <c r="G15" s="165">
        <v>11.638400000000001</v>
      </c>
      <c r="H15" s="165">
        <v>0</v>
      </c>
      <c r="I15" s="165">
        <v>29.684000000000001</v>
      </c>
      <c r="J15" s="165">
        <v>-62.423099999999998</v>
      </c>
      <c r="K15" s="165">
        <v>41.973599999999998</v>
      </c>
      <c r="L15" s="165">
        <v>21.0794</v>
      </c>
      <c r="M15" s="165">
        <v>20.545300000000001</v>
      </c>
      <c r="N15" s="165">
        <v>-17.760000000000002</v>
      </c>
      <c r="O15" s="165">
        <v>-25.934999999999999</v>
      </c>
      <c r="P15" s="165">
        <v>22</v>
      </c>
      <c r="Q15" s="165">
        <v>9.1080000000000005</v>
      </c>
      <c r="R15" s="165">
        <v>-22</v>
      </c>
      <c r="S15" s="165">
        <v>13.4566</v>
      </c>
      <c r="T15" s="165">
        <v>27.473800000000001</v>
      </c>
      <c r="U15" s="165">
        <v>17.580400000000001</v>
      </c>
      <c r="V15" s="165">
        <v>17.630299999999998</v>
      </c>
      <c r="W15" s="165">
        <v>29.9937</v>
      </c>
      <c r="X15" s="165">
        <v>15.710800000000001</v>
      </c>
      <c r="Y15" s="165">
        <v>6.3129999999999997</v>
      </c>
      <c r="Z15" s="165">
        <v>8.2220999999999993</v>
      </c>
      <c r="AA15" s="164"/>
      <c r="AB15" s="164"/>
      <c r="AC15" s="165">
        <v>-46.17</v>
      </c>
      <c r="AD15" s="165">
        <v>-46.13</v>
      </c>
      <c r="AE15" s="164"/>
      <c r="AF15" s="165">
        <v>17.760000000000002</v>
      </c>
      <c r="AG15" s="165">
        <v>24.2</v>
      </c>
      <c r="AH15" s="164"/>
      <c r="AI15" s="164"/>
      <c r="AJ15" s="165">
        <v>-44.83</v>
      </c>
      <c r="AK15" s="165">
        <v>-45.29</v>
      </c>
      <c r="AL15" s="165">
        <v>-42.06</v>
      </c>
      <c r="AM15" s="165">
        <v>45.55</v>
      </c>
      <c r="AN15" s="165">
        <v>45.19</v>
      </c>
      <c r="AO15" s="165">
        <v>14.1487</v>
      </c>
      <c r="AP15" s="165">
        <v>-4.4702999999999999</v>
      </c>
      <c r="AQ15" s="165">
        <v>53.6708</v>
      </c>
      <c r="AR15" s="165">
        <v>55.881100000000004</v>
      </c>
      <c r="AS15" s="165">
        <v>45.897599999999997</v>
      </c>
      <c r="AT15" s="165">
        <v>-37.776499999999999</v>
      </c>
      <c r="AU15" s="165">
        <v>-38.248100000000001</v>
      </c>
      <c r="AV15" s="165">
        <v>35.683999999999997</v>
      </c>
      <c r="AW15" s="165">
        <v>34.680199999999999</v>
      </c>
      <c r="AX15" s="165">
        <v>64.836299999999994</v>
      </c>
      <c r="AY15" s="165">
        <v>66.309799999999996</v>
      </c>
      <c r="AZ15" s="165">
        <v>0</v>
      </c>
      <c r="BA15" s="165">
        <v>58.473399999999998</v>
      </c>
      <c r="BB15" s="165">
        <v>-501.41</v>
      </c>
      <c r="BC15" s="165">
        <v>2.8569</v>
      </c>
      <c r="BD15" s="165">
        <v>-12.3</v>
      </c>
      <c r="BE15" s="165">
        <v>-12.3</v>
      </c>
      <c r="BF15" s="165">
        <v>45.623800000000003</v>
      </c>
      <c r="BG15" s="165">
        <v>44.661200000000001</v>
      </c>
      <c r="BH15" s="165">
        <v>-3.2149999999999999</v>
      </c>
      <c r="BI15" s="164"/>
      <c r="BJ15" s="165">
        <v>-78.122699999999995</v>
      </c>
      <c r="BK15" s="165">
        <v>0.98799999999999999</v>
      </c>
      <c r="BL15" s="164"/>
      <c r="BM15" s="165">
        <v>2.5392999999999999</v>
      </c>
      <c r="BN15" s="165">
        <v>555.19259999999997</v>
      </c>
      <c r="BO15" s="165">
        <v>113.86450000000001</v>
      </c>
      <c r="BP15" s="165">
        <v>114.1392</v>
      </c>
      <c r="BQ15" s="165">
        <v>-596.66060000000004</v>
      </c>
      <c r="BR15" s="165">
        <v>418.86099999999999</v>
      </c>
      <c r="BS15" s="164"/>
      <c r="BT15" s="165">
        <v>-50.533999999999999</v>
      </c>
      <c r="BU15" s="165">
        <v>51.8934</v>
      </c>
      <c r="BV15" s="165">
        <v>67.5715</v>
      </c>
      <c r="BW15" s="165">
        <v>24.52</v>
      </c>
      <c r="BX15" s="165">
        <v>21.3</v>
      </c>
      <c r="BY15" s="165">
        <v>47.08</v>
      </c>
      <c r="BZ15" s="165">
        <v>64.31</v>
      </c>
      <c r="CA15" s="165">
        <v>23.044799999999999</v>
      </c>
      <c r="CB15" s="165">
        <v>22.375</v>
      </c>
      <c r="CC15" s="165">
        <v>40.1526</v>
      </c>
      <c r="CD15" s="165">
        <v>40.488599999999998</v>
      </c>
      <c r="CE15" s="165">
        <v>39.718400000000003</v>
      </c>
      <c r="CF15" s="165">
        <v>0</v>
      </c>
      <c r="CG15" s="165">
        <v>-112.7205</v>
      </c>
      <c r="CH15" s="165">
        <v>3.9510999999999998</v>
      </c>
      <c r="CI15" s="165">
        <v>0</v>
      </c>
      <c r="CJ15" s="164"/>
      <c r="CK15" s="164"/>
      <c r="CL15" s="165">
        <v>84</v>
      </c>
      <c r="CM15" s="165">
        <v>75.7</v>
      </c>
      <c r="CN15" s="165">
        <v>-11.5</v>
      </c>
      <c r="CO15" s="165">
        <v>61.651000000000003</v>
      </c>
      <c r="CP15" s="165">
        <v>60.086100000000002</v>
      </c>
      <c r="CQ15" s="165">
        <v>59.430500000000002</v>
      </c>
      <c r="CR15" s="165">
        <v>-42.096600000000002</v>
      </c>
      <c r="CS15" s="165">
        <v>-41.285699999999999</v>
      </c>
      <c r="CT15" s="165">
        <v>81.721400000000003</v>
      </c>
      <c r="CU15" s="165">
        <v>-76.007199999999997</v>
      </c>
      <c r="CV15" s="165">
        <v>86.070700000000002</v>
      </c>
      <c r="CW15" s="165">
        <v>11.6922</v>
      </c>
      <c r="CX15" s="165">
        <v>35.46</v>
      </c>
      <c r="CY15" s="165">
        <v>20.81</v>
      </c>
      <c r="CZ15" s="165">
        <v>42.429200000000002</v>
      </c>
      <c r="DA15" s="165">
        <v>39.994799999999998</v>
      </c>
      <c r="DB15" s="165">
        <v>-21.52</v>
      </c>
      <c r="DC15" s="165">
        <v>-3.8935</v>
      </c>
      <c r="DD15" s="164"/>
      <c r="DE15" s="164"/>
      <c r="DF15" s="165">
        <v>-111.578</v>
      </c>
      <c r="DG15" s="165">
        <v>-26.378599999999999</v>
      </c>
      <c r="DH15" s="165">
        <v>-13.265499999999999</v>
      </c>
      <c r="DI15" s="165">
        <v>-61.5</v>
      </c>
      <c r="DJ15" s="165">
        <v>-61.6</v>
      </c>
      <c r="DK15" s="165">
        <v>22.706</v>
      </c>
      <c r="DL15" s="165">
        <v>30.477900000000002</v>
      </c>
      <c r="DM15" s="165">
        <v>36.647100000000002</v>
      </c>
      <c r="DN15" s="165">
        <v>43.377699999999997</v>
      </c>
      <c r="DO15" s="165">
        <v>30.26</v>
      </c>
      <c r="DP15" s="165">
        <v>-5.1100000000000003</v>
      </c>
      <c r="DQ15" s="165">
        <v>55.49</v>
      </c>
      <c r="DR15" s="165">
        <v>110.18129999999999</v>
      </c>
      <c r="DS15" s="165">
        <v>-25.4</v>
      </c>
      <c r="DT15" s="165">
        <v>-25.58</v>
      </c>
      <c r="DU15" s="165">
        <v>82.48</v>
      </c>
      <c r="DV15" s="165">
        <v>47.4</v>
      </c>
      <c r="DW15" s="165">
        <v>111.4727</v>
      </c>
      <c r="DX15" s="165">
        <v>107.12730000000001</v>
      </c>
      <c r="DY15" s="165">
        <v>46.915100000000002</v>
      </c>
      <c r="DZ15" s="165">
        <v>44.7</v>
      </c>
      <c r="EA15" s="165">
        <v>203.1874</v>
      </c>
      <c r="EB15" s="165">
        <v>163.45939999999999</v>
      </c>
      <c r="EC15" s="165">
        <v>157.44460000000001</v>
      </c>
      <c r="ED15" s="165">
        <v>160.0626</v>
      </c>
      <c r="EE15" s="165">
        <v>93.624300000000005</v>
      </c>
      <c r="EF15" s="165">
        <v>79.875900000000001</v>
      </c>
      <c r="EG15" s="165">
        <v>-24.393000000000001</v>
      </c>
      <c r="EH15" s="165">
        <v>609.98630000000003</v>
      </c>
      <c r="EI15" s="165">
        <v>331.2604</v>
      </c>
      <c r="EJ15" s="164"/>
      <c r="EK15" s="165">
        <v>-28.117599999999999</v>
      </c>
      <c r="EL15" s="165">
        <v>-25.725300000000001</v>
      </c>
      <c r="EM15" s="165">
        <v>-19.232299999999999</v>
      </c>
      <c r="EN15" s="165">
        <v>-24.088899999999999</v>
      </c>
      <c r="EO15" s="165">
        <v>-22.6096</v>
      </c>
      <c r="EP15" s="165">
        <v>161.34</v>
      </c>
      <c r="EQ15" s="165">
        <v>-23.257400000000001</v>
      </c>
      <c r="ER15" s="165">
        <v>-23.849299999999999</v>
      </c>
      <c r="ES15" s="165">
        <v>-45.517699999999998</v>
      </c>
      <c r="ET15" s="165">
        <v>0</v>
      </c>
      <c r="EU15" s="165">
        <v>-19.68</v>
      </c>
      <c r="EV15" s="165">
        <v>113.7</v>
      </c>
      <c r="EW15" s="165">
        <v>12.188599999999999</v>
      </c>
      <c r="EX15" s="165">
        <v>-97.602800000000002</v>
      </c>
      <c r="EY15" s="165">
        <v>-39.0884</v>
      </c>
      <c r="EZ15" s="165">
        <v>-37.8887</v>
      </c>
      <c r="FA15" s="165">
        <v>9.8411000000000008</v>
      </c>
      <c r="FB15" s="165">
        <v>-76.706199999999995</v>
      </c>
      <c r="FC15" s="165">
        <v>36.526800000000001</v>
      </c>
      <c r="FD15" s="165">
        <v>23.947500000000002</v>
      </c>
      <c r="FE15" s="164"/>
      <c r="FF15" s="165">
        <v>23.325500000000002</v>
      </c>
      <c r="FG15" s="165">
        <v>32.665500000000002</v>
      </c>
      <c r="FH15" s="165">
        <v>32.9099</v>
      </c>
      <c r="FI15" s="165">
        <v>32.265300000000003</v>
      </c>
      <c r="FJ15" s="165">
        <v>-24.281199999999998</v>
      </c>
      <c r="FK15" s="165">
        <v>-23.7788</v>
      </c>
      <c r="FL15" s="165">
        <v>73.513300000000001</v>
      </c>
      <c r="FM15" s="165">
        <v>-43.7348</v>
      </c>
      <c r="FN15" s="165">
        <v>-43.581600000000002</v>
      </c>
      <c r="FO15" s="165">
        <v>55.5565</v>
      </c>
      <c r="FP15" s="165">
        <v>67.3322</v>
      </c>
      <c r="FQ15" s="165">
        <v>5.1142000000000003</v>
      </c>
      <c r="FR15" s="165">
        <v>1.21</v>
      </c>
      <c r="FS15" s="165">
        <v>24.4907</v>
      </c>
      <c r="FT15" s="165">
        <v>0.76329999999999998</v>
      </c>
      <c r="FU15" s="165">
        <v>-16.079999999999998</v>
      </c>
      <c r="FV15" s="165">
        <v>14.08</v>
      </c>
      <c r="FW15" s="165">
        <v>0</v>
      </c>
      <c r="FX15" s="164"/>
      <c r="FY15" s="165">
        <v>-4.7060000000000004</v>
      </c>
      <c r="FZ15" s="165">
        <v>4.26</v>
      </c>
      <c r="GA15" s="164"/>
      <c r="GB15" s="165">
        <v>31.47</v>
      </c>
      <c r="GC15" s="165">
        <v>-68.532600000000002</v>
      </c>
      <c r="GD15" s="165">
        <v>-54.277299999999997</v>
      </c>
      <c r="GE15" s="165">
        <v>14.96</v>
      </c>
      <c r="GF15" s="165">
        <v>68.134500000000003</v>
      </c>
      <c r="GG15" s="165">
        <v>23.5</v>
      </c>
      <c r="GH15" s="165">
        <v>-15.5436</v>
      </c>
      <c r="GI15" s="165">
        <v>-0.92500000000000004</v>
      </c>
      <c r="GJ15" s="165">
        <v>0</v>
      </c>
      <c r="GK15" s="165">
        <v>1.3926000000000001</v>
      </c>
      <c r="GL15" s="164"/>
      <c r="GM15" s="164"/>
      <c r="GN15" s="165">
        <v>-10.438000000000001</v>
      </c>
      <c r="GO15" s="165">
        <v>-22.4574</v>
      </c>
      <c r="GP15" s="165">
        <v>20.173400000000001</v>
      </c>
      <c r="GQ15" s="165">
        <v>23.317900000000002</v>
      </c>
      <c r="GR15" s="165">
        <v>56.140799999999999</v>
      </c>
      <c r="GS15" s="165">
        <v>57.702300000000001</v>
      </c>
      <c r="GT15" s="165">
        <v>-110.50279999999999</v>
      </c>
      <c r="GU15" s="165">
        <v>-16.346699999999998</v>
      </c>
      <c r="GV15" s="165">
        <v>26.625900000000001</v>
      </c>
      <c r="GW15" s="165">
        <v>-37.831000000000003</v>
      </c>
      <c r="GX15" s="166">
        <v>12.13214</v>
      </c>
      <c r="GY15" s="165">
        <v>7.0228999999999999</v>
      </c>
      <c r="GZ15" s="165">
        <v>6.8358999999999996</v>
      </c>
      <c r="HA15" s="165">
        <v>14</v>
      </c>
      <c r="HB15" s="165">
        <v>204.23179999999999</v>
      </c>
      <c r="HC15" s="165">
        <v>202.42140000000001</v>
      </c>
      <c r="HD15" s="165">
        <v>39.799999999999997</v>
      </c>
      <c r="HE15" s="165">
        <v>-39.802500000000002</v>
      </c>
      <c r="HF15" s="165">
        <v>-181.57079999999999</v>
      </c>
      <c r="HG15" s="165">
        <v>184.65649999999999</v>
      </c>
      <c r="HH15" s="165">
        <v>276.36349999999999</v>
      </c>
      <c r="HI15" s="165">
        <v>-192.48249999999999</v>
      </c>
      <c r="HJ15" s="165">
        <v>-192.68600000000001</v>
      </c>
      <c r="HK15" s="165">
        <v>-27.565899999999999</v>
      </c>
      <c r="HL15" s="165">
        <v>-18.096499999999999</v>
      </c>
      <c r="HM15" s="165">
        <v>77.1233</v>
      </c>
      <c r="HN15" s="165">
        <v>75.269900000000007</v>
      </c>
      <c r="HO15" s="165">
        <v>-117.3745</v>
      </c>
      <c r="HP15" s="165">
        <v>-118.8218</v>
      </c>
      <c r="HQ15" s="165">
        <v>33.786200000000001</v>
      </c>
      <c r="HR15" s="165">
        <v>33.599400000000003</v>
      </c>
      <c r="HS15" s="165">
        <v>-62.908099999999997</v>
      </c>
      <c r="HT15" s="165">
        <v>-63.628399999999999</v>
      </c>
      <c r="HU15" s="165">
        <v>114.03</v>
      </c>
      <c r="HV15" s="165">
        <v>113.87</v>
      </c>
      <c r="HW15" s="165">
        <v>23.6</v>
      </c>
      <c r="HX15" s="165">
        <v>22.9</v>
      </c>
      <c r="HY15" s="165">
        <v>21.1052</v>
      </c>
      <c r="HZ15" s="165">
        <v>26.64</v>
      </c>
      <c r="IA15" s="165">
        <v>-357.5677</v>
      </c>
      <c r="IB15" s="164"/>
      <c r="IC15" s="165">
        <v>183.4272</v>
      </c>
      <c r="ID15" s="165">
        <v>12.1</v>
      </c>
      <c r="IE15" s="165">
        <v>-4.4000000000000004</v>
      </c>
      <c r="IF15" s="165">
        <v>-32.700000000000003</v>
      </c>
      <c r="IG15" s="165">
        <v>-32.700000000000003</v>
      </c>
      <c r="IH15" s="166">
        <v>1.3308</v>
      </c>
      <c r="II15" s="166">
        <v>0.87546999999999997</v>
      </c>
      <c r="IJ15" s="165">
        <v>-268.92619999999999</v>
      </c>
      <c r="IK15" s="165">
        <v>-293.75369999999998</v>
      </c>
      <c r="IL15" s="165">
        <v>474.5487</v>
      </c>
      <c r="IM15" s="165">
        <v>393.06650000000002</v>
      </c>
      <c r="IN15" s="165">
        <v>118.96339999999999</v>
      </c>
      <c r="IO15" s="165">
        <v>-373.48829999999998</v>
      </c>
      <c r="IP15" s="165">
        <v>377.20639999999997</v>
      </c>
      <c r="IQ15" s="165">
        <v>-155.88239999999999</v>
      </c>
      <c r="IR15" s="165">
        <v>-231.4648</v>
      </c>
      <c r="IS15" s="165">
        <v>-372.61880000000002</v>
      </c>
      <c r="IT15" s="165">
        <v>110.9902</v>
      </c>
      <c r="IU15" s="165">
        <v>107.1177</v>
      </c>
      <c r="IV15" s="165">
        <v>153.57730000000001</v>
      </c>
      <c r="IW15" s="165">
        <v>-462.298</v>
      </c>
      <c r="IX15" s="165">
        <v>240.25790000000001</v>
      </c>
      <c r="IY15" s="165">
        <v>-224.3006</v>
      </c>
      <c r="IZ15" s="165">
        <v>227.9907</v>
      </c>
      <c r="JA15" s="165">
        <v>-10.705</v>
      </c>
      <c r="JB15" s="164"/>
      <c r="JC15" s="165">
        <v>13.92</v>
      </c>
      <c r="JD15" s="166">
        <v>7.0495000000000001</v>
      </c>
      <c r="JE15" s="166">
        <v>7.0510000000000002</v>
      </c>
      <c r="JF15" s="165">
        <v>-14.4</v>
      </c>
      <c r="JG15" s="165">
        <v>-10.64</v>
      </c>
      <c r="JH15" s="164"/>
      <c r="JI15" s="165">
        <v>11.106999999999999</v>
      </c>
      <c r="JJ15" s="165">
        <v>-23.790299999999998</v>
      </c>
      <c r="JK15" s="165">
        <v>-13.7987</v>
      </c>
      <c r="JL15" s="165">
        <v>-1.8</v>
      </c>
      <c r="JM15" s="165">
        <v>48.735999999999997</v>
      </c>
      <c r="JN15" s="165">
        <v>50.207000000000001</v>
      </c>
      <c r="JO15" s="164"/>
      <c r="JP15" s="164"/>
      <c r="JQ15" s="165">
        <v>49.548200000000001</v>
      </c>
      <c r="JR15" s="165">
        <v>49.027099999999997</v>
      </c>
      <c r="JS15" s="165">
        <v>49.7577</v>
      </c>
      <c r="JT15" s="164"/>
      <c r="JU15" s="165">
        <v>5.5</v>
      </c>
      <c r="JV15" s="165">
        <v>18.024999999999999</v>
      </c>
      <c r="JW15" s="165">
        <v>5.64</v>
      </c>
      <c r="JX15" s="164"/>
      <c r="JY15" s="165">
        <v>-17.460599999999999</v>
      </c>
      <c r="JZ15" s="165">
        <v>49.052999999999997</v>
      </c>
      <c r="KA15" s="165">
        <v>26.886900000000001</v>
      </c>
      <c r="KB15" s="165">
        <v>-18.145499999999998</v>
      </c>
      <c r="KC15" s="165">
        <v>-48.660600000000002</v>
      </c>
      <c r="KD15" s="165">
        <v>17.1553</v>
      </c>
      <c r="KE15" s="165">
        <v>30.661899999999999</v>
      </c>
      <c r="KF15" s="165">
        <v>-15.2</v>
      </c>
      <c r="KG15" s="165">
        <v>14.9</v>
      </c>
      <c r="KH15" s="165">
        <v>92.037999999999997</v>
      </c>
      <c r="KI15" s="165">
        <v>-86.935599999999994</v>
      </c>
    </row>
    <row r="16" spans="1:295" ht="18" customHeight="1" x14ac:dyDescent="0.3">
      <c r="A16" s="160" t="s">
        <v>48</v>
      </c>
      <c r="B16" s="160" t="s">
        <v>835</v>
      </c>
      <c r="C16" s="167"/>
      <c r="D16" s="168">
        <v>16.127099999999999</v>
      </c>
      <c r="E16" s="169">
        <v>-19.472549999999998</v>
      </c>
      <c r="F16" s="168">
        <v>5.8678999999999997</v>
      </c>
      <c r="G16" s="168">
        <v>11.695399999999999</v>
      </c>
      <c r="H16" s="168">
        <v>0</v>
      </c>
      <c r="I16" s="168">
        <v>29.555</v>
      </c>
      <c r="J16" s="168">
        <v>-64.5458</v>
      </c>
      <c r="K16" s="168">
        <v>41.414499999999997</v>
      </c>
      <c r="L16" s="168">
        <v>21.051400000000001</v>
      </c>
      <c r="M16" s="168">
        <v>20.553699999999999</v>
      </c>
      <c r="N16" s="168">
        <v>-19.98</v>
      </c>
      <c r="O16" s="168">
        <v>-24.811</v>
      </c>
      <c r="P16" s="168">
        <v>22</v>
      </c>
      <c r="Q16" s="168">
        <v>9.1080000000000005</v>
      </c>
      <c r="R16" s="168">
        <v>-22</v>
      </c>
      <c r="S16" s="168">
        <v>13.196400000000001</v>
      </c>
      <c r="T16" s="168">
        <v>28.1296</v>
      </c>
      <c r="U16" s="168">
        <v>17.8127</v>
      </c>
      <c r="V16" s="168">
        <v>17.896999999999998</v>
      </c>
      <c r="W16" s="168">
        <v>29.649699999999999</v>
      </c>
      <c r="X16" s="168">
        <v>15.7371</v>
      </c>
      <c r="Y16" s="168">
        <v>6.4589999999999996</v>
      </c>
      <c r="Z16" s="168">
        <v>8.5711999999999993</v>
      </c>
      <c r="AA16" s="167"/>
      <c r="AB16" s="167"/>
      <c r="AC16" s="168">
        <v>-47.89</v>
      </c>
      <c r="AD16" s="168">
        <v>-47.47</v>
      </c>
      <c r="AE16" s="167"/>
      <c r="AF16" s="168">
        <v>19.98</v>
      </c>
      <c r="AG16" s="168">
        <v>24.2</v>
      </c>
      <c r="AH16" s="167"/>
      <c r="AI16" s="167"/>
      <c r="AJ16" s="168">
        <v>-46.96</v>
      </c>
      <c r="AK16" s="168">
        <v>-47.39</v>
      </c>
      <c r="AL16" s="168">
        <v>-42.61</v>
      </c>
      <c r="AM16" s="168">
        <v>46.47</v>
      </c>
      <c r="AN16" s="168">
        <v>46.68</v>
      </c>
      <c r="AO16" s="168">
        <v>13.537699999999999</v>
      </c>
      <c r="AP16" s="168">
        <v>-4.5293999999999999</v>
      </c>
      <c r="AQ16" s="168">
        <v>54.505699999999997</v>
      </c>
      <c r="AR16" s="168">
        <v>55.827100000000002</v>
      </c>
      <c r="AS16" s="168">
        <v>50.919899999999998</v>
      </c>
      <c r="AT16" s="168">
        <v>-39.785899999999998</v>
      </c>
      <c r="AU16" s="168">
        <v>-40.540799999999997</v>
      </c>
      <c r="AV16" s="168">
        <v>29.562999999999999</v>
      </c>
      <c r="AW16" s="168">
        <v>33.449199999999998</v>
      </c>
      <c r="AX16" s="168">
        <v>67.247500000000002</v>
      </c>
      <c r="AY16" s="168">
        <v>68.721100000000007</v>
      </c>
      <c r="AZ16" s="168">
        <v>0</v>
      </c>
      <c r="BA16" s="168">
        <v>63.250300000000003</v>
      </c>
      <c r="BB16" s="168">
        <v>-515.59649999999999</v>
      </c>
      <c r="BC16" s="168">
        <v>4.3475000000000001</v>
      </c>
      <c r="BD16" s="168">
        <v>-12.5</v>
      </c>
      <c r="BE16" s="168">
        <v>-12.6</v>
      </c>
      <c r="BF16" s="168">
        <v>46.619900000000001</v>
      </c>
      <c r="BG16" s="168">
        <v>46.412199999999999</v>
      </c>
      <c r="BH16" s="168">
        <v>-3.1747000000000001</v>
      </c>
      <c r="BI16" s="167"/>
      <c r="BJ16" s="168">
        <v>-80.386399999999995</v>
      </c>
      <c r="BK16" s="168">
        <v>1.0484</v>
      </c>
      <c r="BL16" s="167"/>
      <c r="BM16" s="168">
        <v>2.7812000000000001</v>
      </c>
      <c r="BN16" s="168">
        <v>569.1395</v>
      </c>
      <c r="BO16" s="168">
        <v>114.47490000000001</v>
      </c>
      <c r="BP16" s="168">
        <v>114.4139</v>
      </c>
      <c r="BQ16" s="168">
        <v>-592.44309999999996</v>
      </c>
      <c r="BR16" s="168">
        <v>430.36689999999999</v>
      </c>
      <c r="BS16" s="167"/>
      <c r="BT16" s="168">
        <v>-57.831800000000001</v>
      </c>
      <c r="BU16" s="168">
        <v>57.537799999999997</v>
      </c>
      <c r="BV16" s="168">
        <v>66.373999999999995</v>
      </c>
      <c r="BW16" s="168">
        <v>24.58</v>
      </c>
      <c r="BX16" s="168">
        <v>21.12</v>
      </c>
      <c r="BY16" s="168">
        <v>47.06</v>
      </c>
      <c r="BZ16" s="168">
        <v>63.66</v>
      </c>
      <c r="CA16" s="168">
        <v>22.241099999999999</v>
      </c>
      <c r="CB16" s="168">
        <v>21.035499999999999</v>
      </c>
      <c r="CC16" s="168">
        <v>40.918399999999998</v>
      </c>
      <c r="CD16" s="168">
        <v>41.928100000000001</v>
      </c>
      <c r="CE16" s="168">
        <v>34.988</v>
      </c>
      <c r="CF16" s="168">
        <v>0</v>
      </c>
      <c r="CG16" s="168">
        <v>-123.71120000000001</v>
      </c>
      <c r="CH16" s="168">
        <v>4.7122999999999999</v>
      </c>
      <c r="CI16" s="168">
        <v>0</v>
      </c>
      <c r="CJ16" s="167"/>
      <c r="CK16" s="167"/>
      <c r="CL16" s="168">
        <v>84.4</v>
      </c>
      <c r="CM16" s="168">
        <v>76.2</v>
      </c>
      <c r="CN16" s="168">
        <v>-11.38</v>
      </c>
      <c r="CO16" s="168">
        <v>59.981099999999998</v>
      </c>
      <c r="CP16" s="168">
        <v>58.563699999999997</v>
      </c>
      <c r="CQ16" s="168">
        <v>58.567799999999998</v>
      </c>
      <c r="CR16" s="168">
        <v>-42.9465</v>
      </c>
      <c r="CS16" s="168">
        <v>-42.374200000000002</v>
      </c>
      <c r="CT16" s="168">
        <v>82.700100000000006</v>
      </c>
      <c r="CU16" s="168">
        <v>-77.610399999999998</v>
      </c>
      <c r="CV16" s="168">
        <v>89.586699999999993</v>
      </c>
      <c r="CW16" s="168">
        <v>11.4619</v>
      </c>
      <c r="CX16" s="168">
        <v>36.97</v>
      </c>
      <c r="CY16" s="168">
        <v>21.16</v>
      </c>
      <c r="CZ16" s="168">
        <v>42.8979</v>
      </c>
      <c r="DA16" s="168">
        <v>40.4343</v>
      </c>
      <c r="DB16" s="168">
        <v>-21.46</v>
      </c>
      <c r="DC16" s="168">
        <v>-3.8935</v>
      </c>
      <c r="DD16" s="167"/>
      <c r="DE16" s="167"/>
      <c r="DF16" s="168">
        <v>-114.99079999999999</v>
      </c>
      <c r="DG16" s="168">
        <v>-27.188800000000001</v>
      </c>
      <c r="DH16" s="168">
        <v>-13.2704</v>
      </c>
      <c r="DI16" s="168">
        <v>-61.6</v>
      </c>
      <c r="DJ16" s="169">
        <v>-61.4</v>
      </c>
      <c r="DK16" s="168">
        <v>21.86</v>
      </c>
      <c r="DL16" s="169">
        <v>30.770849999999999</v>
      </c>
      <c r="DM16" s="168">
        <v>38.525700000000001</v>
      </c>
      <c r="DN16" s="168">
        <v>43.377699999999997</v>
      </c>
      <c r="DO16" s="169">
        <v>30.414999999999999</v>
      </c>
      <c r="DP16" s="168">
        <v>-5.63</v>
      </c>
      <c r="DQ16" s="168">
        <v>56.823</v>
      </c>
      <c r="DR16" s="168">
        <v>110.2688</v>
      </c>
      <c r="DS16" s="168">
        <v>-26.77</v>
      </c>
      <c r="DT16" s="168">
        <v>-26.85</v>
      </c>
      <c r="DU16" s="168">
        <v>85.35</v>
      </c>
      <c r="DV16" s="168">
        <v>47.4</v>
      </c>
      <c r="DW16" s="168">
        <v>112.12730000000001</v>
      </c>
      <c r="DX16" s="168">
        <v>111.4727</v>
      </c>
      <c r="DY16" s="168">
        <v>45.533200000000001</v>
      </c>
      <c r="DZ16" s="168">
        <v>43.263599999999997</v>
      </c>
      <c r="EA16" s="168">
        <v>207.44460000000001</v>
      </c>
      <c r="EB16" s="168">
        <v>166.8015</v>
      </c>
      <c r="EC16" s="168">
        <v>159.48660000000001</v>
      </c>
      <c r="ED16" s="168">
        <v>162.45480000000001</v>
      </c>
      <c r="EE16" s="168">
        <v>91.127300000000005</v>
      </c>
      <c r="EF16" s="168">
        <v>73.859300000000005</v>
      </c>
      <c r="EG16" s="168">
        <v>-24.992000000000001</v>
      </c>
      <c r="EH16" s="168">
        <v>609.30679999999995</v>
      </c>
      <c r="EI16" s="168">
        <v>330.7912</v>
      </c>
      <c r="EJ16" s="167"/>
      <c r="EK16" s="168">
        <v>-28.526599999999998</v>
      </c>
      <c r="EL16" s="168">
        <v>-26.034300000000002</v>
      </c>
      <c r="EM16" s="168">
        <v>-15.195600000000001</v>
      </c>
      <c r="EN16" s="168">
        <v>-18.9343</v>
      </c>
      <c r="EO16" s="168">
        <v>-20.415700000000001</v>
      </c>
      <c r="EP16" s="168">
        <v>150.58799999999999</v>
      </c>
      <c r="EQ16" s="168">
        <v>-19.430199999999999</v>
      </c>
      <c r="ER16" s="168">
        <v>-20.592199999999998</v>
      </c>
      <c r="ES16" s="168">
        <v>-38.871699999999997</v>
      </c>
      <c r="ET16" s="168">
        <v>0</v>
      </c>
      <c r="EU16" s="168">
        <v>-6.77</v>
      </c>
      <c r="EV16" s="168">
        <v>103.2</v>
      </c>
      <c r="EW16" s="168">
        <v>12.307499999999999</v>
      </c>
      <c r="EX16" s="168">
        <v>-88.507999999999996</v>
      </c>
      <c r="EY16" s="168">
        <v>-41.046399999999998</v>
      </c>
      <c r="EZ16" s="168">
        <v>-39.704799999999999</v>
      </c>
      <c r="FA16" s="168">
        <v>12.7776</v>
      </c>
      <c r="FB16" s="168">
        <v>-71.742000000000004</v>
      </c>
      <c r="FC16" s="168">
        <v>38.167000000000002</v>
      </c>
      <c r="FD16" s="168">
        <v>24.343299999999999</v>
      </c>
      <c r="FE16" s="167"/>
      <c r="FF16" s="168">
        <v>24.676400000000001</v>
      </c>
      <c r="FG16" s="168">
        <v>32.277299999999997</v>
      </c>
      <c r="FH16" s="168">
        <v>32.4238</v>
      </c>
      <c r="FI16" s="168">
        <v>31.073599999999999</v>
      </c>
      <c r="FJ16" s="168">
        <v>-23.443899999999999</v>
      </c>
      <c r="FK16" s="168">
        <v>-22.104199999999999</v>
      </c>
      <c r="FL16" s="168">
        <v>73.513300000000001</v>
      </c>
      <c r="FM16" s="168">
        <v>-44.187399999999997</v>
      </c>
      <c r="FN16" s="168">
        <v>-44.208199999999998</v>
      </c>
      <c r="FO16" s="168">
        <v>58.067100000000003</v>
      </c>
      <c r="FP16" s="168">
        <v>71.251300000000001</v>
      </c>
      <c r="FQ16" s="168">
        <v>3.6493000000000002</v>
      </c>
      <c r="FR16" s="168">
        <v>3.14</v>
      </c>
      <c r="FS16" s="168">
        <v>26.0899</v>
      </c>
      <c r="FT16" s="168">
        <v>0.76449999999999996</v>
      </c>
      <c r="FU16" s="168">
        <v>-17</v>
      </c>
      <c r="FV16" s="168">
        <v>13.65</v>
      </c>
      <c r="FW16" s="168">
        <v>0</v>
      </c>
      <c r="FX16" s="167"/>
      <c r="FY16" s="169">
        <v>-4.6764999999999999</v>
      </c>
      <c r="FZ16" s="168">
        <v>4.1710000000000003</v>
      </c>
      <c r="GA16" s="167"/>
      <c r="GB16" s="168">
        <v>31.26</v>
      </c>
      <c r="GC16" s="168">
        <v>-71.710599999999999</v>
      </c>
      <c r="GD16" s="168">
        <v>-55.312600000000003</v>
      </c>
      <c r="GE16" s="168">
        <v>15.45</v>
      </c>
      <c r="GF16" s="168">
        <v>66.473799999999997</v>
      </c>
      <c r="GG16" s="168">
        <v>22.7</v>
      </c>
      <c r="GH16" s="168">
        <v>-16.330200000000001</v>
      </c>
      <c r="GI16" s="168">
        <v>-0.49109999999999998</v>
      </c>
      <c r="GJ16" s="168">
        <v>0</v>
      </c>
      <c r="GK16" s="168">
        <v>1.3945000000000001</v>
      </c>
      <c r="GL16" s="167"/>
      <c r="GM16" s="167"/>
      <c r="GN16" s="168">
        <v>-12.223100000000001</v>
      </c>
      <c r="GO16" s="168">
        <v>-23.576799999999999</v>
      </c>
      <c r="GP16" s="168">
        <v>17.9267</v>
      </c>
      <c r="GQ16" s="168">
        <v>23.543199999999999</v>
      </c>
      <c r="GR16" s="168">
        <v>57.165199999999999</v>
      </c>
      <c r="GS16" s="168">
        <v>61.316400000000002</v>
      </c>
      <c r="GT16" s="168">
        <v>-112.5564</v>
      </c>
      <c r="GU16" s="168">
        <v>-16.396999999999998</v>
      </c>
      <c r="GV16" s="168">
        <v>26.875399999999999</v>
      </c>
      <c r="GW16" s="168">
        <v>-37.558399999999999</v>
      </c>
      <c r="GX16" s="168">
        <v>11.690300000000001</v>
      </c>
      <c r="GY16" s="168">
        <v>7.2671000000000001</v>
      </c>
      <c r="GZ16" s="168">
        <v>6.9836</v>
      </c>
      <c r="HA16" s="168">
        <v>13.2264</v>
      </c>
      <c r="HB16" s="168">
        <v>201.7859</v>
      </c>
      <c r="HC16" s="168">
        <v>199.07409999999999</v>
      </c>
      <c r="HD16" s="168">
        <v>40.200000000000003</v>
      </c>
      <c r="HE16" s="168">
        <v>-39.753799999999998</v>
      </c>
      <c r="HF16" s="168">
        <v>-184.99199999999999</v>
      </c>
      <c r="HG16" s="168">
        <v>187.65299999999999</v>
      </c>
      <c r="HH16" s="168">
        <v>280.3895</v>
      </c>
      <c r="HI16" s="168">
        <v>-190.54849999999999</v>
      </c>
      <c r="HJ16" s="168">
        <v>-190.76419999999999</v>
      </c>
      <c r="HK16" s="168">
        <v>-32.105800000000002</v>
      </c>
      <c r="HL16" s="168">
        <v>-22.651299999999999</v>
      </c>
      <c r="HM16" s="168">
        <v>78.722700000000003</v>
      </c>
      <c r="HN16" s="168">
        <v>77.453999999999994</v>
      </c>
      <c r="HO16" s="167"/>
      <c r="HP16" s="167"/>
      <c r="HQ16" s="168">
        <v>36.1813</v>
      </c>
      <c r="HR16" s="168">
        <v>35.104599999999998</v>
      </c>
      <c r="HS16" s="168">
        <v>-64.8553</v>
      </c>
      <c r="HT16" s="168">
        <v>-63.921799999999998</v>
      </c>
      <c r="HU16" s="168">
        <v>109.77</v>
      </c>
      <c r="HV16" s="168">
        <v>109.38</v>
      </c>
      <c r="HW16" s="168">
        <v>24.6</v>
      </c>
      <c r="HX16" s="168">
        <v>24.8</v>
      </c>
      <c r="HY16" s="168">
        <v>21.186399999999999</v>
      </c>
      <c r="HZ16" s="168">
        <v>27.04</v>
      </c>
      <c r="IA16" s="168">
        <v>-365.0009</v>
      </c>
      <c r="IB16" s="167"/>
      <c r="IC16" s="168">
        <v>191.4796</v>
      </c>
      <c r="ID16" s="168">
        <v>12.2</v>
      </c>
      <c r="IE16" s="168">
        <v>-4</v>
      </c>
      <c r="IF16" s="168">
        <v>-34.5</v>
      </c>
      <c r="IG16" s="168">
        <v>-34.5</v>
      </c>
      <c r="IH16" s="168">
        <v>1.2915000000000001</v>
      </c>
      <c r="II16" s="169">
        <v>0.93991999999999998</v>
      </c>
      <c r="IJ16" s="168">
        <v>-275.7928</v>
      </c>
      <c r="IK16" s="168">
        <v>-290.59300000000002</v>
      </c>
      <c r="IL16" s="168">
        <v>476.74599999999998</v>
      </c>
      <c r="IM16" s="168">
        <v>387.0138</v>
      </c>
      <c r="IN16" s="168">
        <v>118.3035</v>
      </c>
      <c r="IO16" s="168">
        <v>-375.55770000000001</v>
      </c>
      <c r="IP16" s="168">
        <v>379.99669999999998</v>
      </c>
      <c r="IQ16" s="168">
        <v>-156.20349999999999</v>
      </c>
      <c r="IR16" s="168">
        <v>-233.0609</v>
      </c>
      <c r="IS16" s="168">
        <v>-375.62290000000002</v>
      </c>
      <c r="IT16" s="168">
        <v>106.828</v>
      </c>
      <c r="IU16" s="168">
        <v>104.47750000000001</v>
      </c>
      <c r="IV16" s="168">
        <v>158.42410000000001</v>
      </c>
      <c r="IW16" s="168">
        <v>-461.51760000000002</v>
      </c>
      <c r="IX16" s="168">
        <v>238.1328</v>
      </c>
      <c r="IY16" s="168">
        <v>-223.7895</v>
      </c>
      <c r="IZ16" s="168">
        <v>226.14490000000001</v>
      </c>
      <c r="JA16" s="168">
        <v>-10.4138</v>
      </c>
      <c r="JB16" s="167"/>
      <c r="JC16" s="168">
        <v>13.84</v>
      </c>
      <c r="JD16" s="168">
        <v>7.0049999999999999</v>
      </c>
      <c r="JE16" s="168">
        <v>7.0049999999999999</v>
      </c>
      <c r="JF16" s="168">
        <v>-14.32</v>
      </c>
      <c r="JG16" s="168">
        <v>-10.72</v>
      </c>
      <c r="JH16" s="167"/>
      <c r="JI16" s="168">
        <v>11.192500000000001</v>
      </c>
      <c r="JJ16" s="168">
        <v>-25.575600000000001</v>
      </c>
      <c r="JK16" s="168">
        <v>-12.9778</v>
      </c>
      <c r="JL16" s="168">
        <v>0.1</v>
      </c>
      <c r="JM16" s="168">
        <v>52.079000000000001</v>
      </c>
      <c r="JN16" s="168">
        <v>52.847999999999999</v>
      </c>
      <c r="JO16" s="168">
        <v>11.3497</v>
      </c>
      <c r="JP16" s="167"/>
      <c r="JQ16" s="168">
        <v>51.0212</v>
      </c>
      <c r="JR16" s="168">
        <v>50.6629</v>
      </c>
      <c r="JS16" s="168">
        <v>51.683199999999999</v>
      </c>
      <c r="JT16" s="167"/>
      <c r="JU16" s="168">
        <v>5.2</v>
      </c>
      <c r="JV16" s="168">
        <v>18.1358</v>
      </c>
      <c r="JW16" s="168">
        <v>5.59</v>
      </c>
      <c r="JX16" s="167"/>
      <c r="JY16" s="168">
        <v>-22.8065</v>
      </c>
      <c r="JZ16" s="168">
        <v>52.7256</v>
      </c>
      <c r="KA16" s="168">
        <v>32.3155</v>
      </c>
      <c r="KB16" s="168">
        <v>-22.8841</v>
      </c>
      <c r="KC16" s="168">
        <v>-51.9238</v>
      </c>
      <c r="KD16" s="168">
        <v>22.038799999999998</v>
      </c>
      <c r="KE16" s="168">
        <v>29.275300000000001</v>
      </c>
      <c r="KF16" s="168">
        <v>-15</v>
      </c>
      <c r="KG16" s="168">
        <v>15</v>
      </c>
      <c r="KH16" s="168">
        <v>88.678899999999999</v>
      </c>
      <c r="KI16" s="168">
        <v>-81.251199999999997</v>
      </c>
    </row>
    <row r="17" spans="1:295" ht="18" customHeight="1" x14ac:dyDescent="0.3">
      <c r="A17" s="160" t="s">
        <v>48</v>
      </c>
      <c r="B17" s="160" t="s">
        <v>836</v>
      </c>
      <c r="C17" s="161"/>
      <c r="D17" s="162">
        <v>16.4864</v>
      </c>
      <c r="E17" s="162">
        <v>-19.6312</v>
      </c>
      <c r="F17" s="162">
        <v>5.9120999999999997</v>
      </c>
      <c r="G17" s="162">
        <v>11.0395</v>
      </c>
      <c r="H17" s="162">
        <v>0</v>
      </c>
      <c r="I17" s="162">
        <v>30.310600000000001</v>
      </c>
      <c r="J17" s="162">
        <v>-63.119500000000002</v>
      </c>
      <c r="K17" s="162">
        <v>42.459299999999999</v>
      </c>
      <c r="L17" s="162">
        <v>21.501300000000001</v>
      </c>
      <c r="M17" s="162">
        <v>21.037099999999999</v>
      </c>
      <c r="N17" s="162">
        <v>-24.42</v>
      </c>
      <c r="O17" s="162">
        <v>-25.341000000000001</v>
      </c>
      <c r="P17" s="162">
        <v>22</v>
      </c>
      <c r="Q17" s="162">
        <v>9.1080000000000005</v>
      </c>
      <c r="R17" s="162">
        <v>-22</v>
      </c>
      <c r="S17" s="162">
        <v>13.201499999999999</v>
      </c>
      <c r="T17" s="162">
        <v>26.723199999999999</v>
      </c>
      <c r="U17" s="162">
        <v>18.033300000000001</v>
      </c>
      <c r="V17" s="162">
        <v>18.456199999999999</v>
      </c>
      <c r="W17" s="162">
        <v>31.061399999999999</v>
      </c>
      <c r="X17" s="162">
        <v>16.662500000000001</v>
      </c>
      <c r="Y17" s="162">
        <v>6.0571000000000002</v>
      </c>
      <c r="Z17" s="162">
        <v>7.8827999999999996</v>
      </c>
      <c r="AA17" s="161"/>
      <c r="AB17" s="161"/>
      <c r="AC17" s="162">
        <v>-50.28</v>
      </c>
      <c r="AD17" s="162">
        <v>-50.26</v>
      </c>
      <c r="AE17" s="161"/>
      <c r="AF17" s="162">
        <v>24.42</v>
      </c>
      <c r="AG17" s="162">
        <v>24.2</v>
      </c>
      <c r="AH17" s="161"/>
      <c r="AI17" s="161"/>
      <c r="AJ17" s="162">
        <v>-44.27</v>
      </c>
      <c r="AK17" s="162">
        <v>-44.49</v>
      </c>
      <c r="AL17" s="162">
        <v>-54.25</v>
      </c>
      <c r="AM17" s="162">
        <v>44.62</v>
      </c>
      <c r="AN17" s="162">
        <v>44.82</v>
      </c>
      <c r="AO17" s="162">
        <v>13.455299999999999</v>
      </c>
      <c r="AP17" s="162">
        <v>-4.4768999999999997</v>
      </c>
      <c r="AQ17" s="162">
        <v>53.7166</v>
      </c>
      <c r="AR17" s="162">
        <v>55.530999999999999</v>
      </c>
      <c r="AS17" s="162">
        <v>56.943100000000001</v>
      </c>
      <c r="AT17" s="162">
        <v>-39.25</v>
      </c>
      <c r="AU17" s="162">
        <v>-38.640300000000003</v>
      </c>
      <c r="AV17" s="162">
        <v>12.189299999999999</v>
      </c>
      <c r="AW17" s="162">
        <v>12.2241</v>
      </c>
      <c r="AX17" s="162">
        <v>71.534199999999998</v>
      </c>
      <c r="AY17" s="162">
        <v>73.275700000000001</v>
      </c>
      <c r="AZ17" s="162">
        <v>0</v>
      </c>
      <c r="BA17" s="162">
        <v>32.930199999999999</v>
      </c>
      <c r="BB17" s="162">
        <v>-504.79309999999998</v>
      </c>
      <c r="BC17" s="162">
        <v>4.4970999999999997</v>
      </c>
      <c r="BD17" s="162">
        <v>-13</v>
      </c>
      <c r="BE17" s="162">
        <v>-13</v>
      </c>
      <c r="BF17" s="162">
        <v>45.710099999999997</v>
      </c>
      <c r="BG17" s="162">
        <v>44.2438</v>
      </c>
      <c r="BH17" s="162">
        <v>-3.4670000000000001</v>
      </c>
      <c r="BI17" s="161"/>
      <c r="BJ17" s="162">
        <v>-78.306100000000001</v>
      </c>
      <c r="BK17" s="162">
        <v>1.4737</v>
      </c>
      <c r="BL17" s="161"/>
      <c r="BM17" s="162">
        <v>2.9262000000000001</v>
      </c>
      <c r="BN17" s="162">
        <v>556.53530000000001</v>
      </c>
      <c r="BO17" s="162">
        <v>116.7333</v>
      </c>
      <c r="BP17" s="162">
        <v>115.3904</v>
      </c>
      <c r="BQ17" s="162">
        <v>-584.85739999999998</v>
      </c>
      <c r="BR17" s="162">
        <v>433.4957</v>
      </c>
      <c r="BS17" s="161"/>
      <c r="BT17" s="162">
        <v>-55.5306</v>
      </c>
      <c r="BU17" s="162">
        <v>57.588799999999999</v>
      </c>
      <c r="BV17" s="162">
        <v>68.3001</v>
      </c>
      <c r="BW17" s="162">
        <v>24.99</v>
      </c>
      <c r="BX17" s="162">
        <v>22.4</v>
      </c>
      <c r="BY17" s="162">
        <v>48.06</v>
      </c>
      <c r="BZ17" s="162">
        <v>64.489999999999995</v>
      </c>
      <c r="CA17" s="162">
        <v>22.509</v>
      </c>
      <c r="CB17" s="162">
        <v>22.375</v>
      </c>
      <c r="CC17" s="162">
        <v>38.326599999999999</v>
      </c>
      <c r="CD17" s="162">
        <v>39.031500000000001</v>
      </c>
      <c r="CE17" s="162">
        <v>32.786700000000003</v>
      </c>
      <c r="CF17" s="162">
        <v>0</v>
      </c>
      <c r="CG17" s="162">
        <v>-127.00409999999999</v>
      </c>
      <c r="CH17" s="162">
        <v>5.9040999999999997</v>
      </c>
      <c r="CI17" s="162">
        <v>0</v>
      </c>
      <c r="CJ17" s="161"/>
      <c r="CK17" s="161"/>
      <c r="CL17" s="162">
        <v>85.6</v>
      </c>
      <c r="CM17" s="162">
        <v>77.3</v>
      </c>
      <c r="CN17" s="162">
        <v>-11.39</v>
      </c>
      <c r="CO17" s="162">
        <v>59.7181</v>
      </c>
      <c r="CP17" s="162">
        <v>58.008600000000001</v>
      </c>
      <c r="CQ17" s="162">
        <v>57.857199999999999</v>
      </c>
      <c r="CR17" s="162">
        <v>-39.818399999999997</v>
      </c>
      <c r="CS17" s="162">
        <v>-39.418900000000001</v>
      </c>
      <c r="CT17" s="162">
        <v>78.452200000000005</v>
      </c>
      <c r="CU17" s="162">
        <v>-77.653999999999996</v>
      </c>
      <c r="CV17" s="162">
        <v>84.500600000000006</v>
      </c>
      <c r="CW17" s="162">
        <v>12.216100000000001</v>
      </c>
      <c r="CX17" s="162">
        <v>39.06</v>
      </c>
      <c r="CY17" s="162">
        <v>22.14</v>
      </c>
      <c r="CZ17" s="162">
        <v>43.8354</v>
      </c>
      <c r="DA17" s="162">
        <v>41.606099999999998</v>
      </c>
      <c r="DB17" s="162">
        <v>-22.05</v>
      </c>
      <c r="DC17" s="162">
        <v>-3.8935</v>
      </c>
      <c r="DD17" s="161"/>
      <c r="DE17" s="161"/>
      <c r="DF17" s="162">
        <v>-122.0372</v>
      </c>
      <c r="DG17" s="162">
        <v>-28.398800000000001</v>
      </c>
      <c r="DH17" s="162">
        <v>-13.513999999999999</v>
      </c>
      <c r="DI17" s="162">
        <v>-61.7</v>
      </c>
      <c r="DJ17" s="162">
        <v>-61.2</v>
      </c>
      <c r="DK17" s="162">
        <v>21.623799999999999</v>
      </c>
      <c r="DL17" s="162">
        <v>31.063800000000001</v>
      </c>
      <c r="DM17" s="162">
        <v>41.813200000000002</v>
      </c>
      <c r="DN17" s="162">
        <v>43.9636</v>
      </c>
      <c r="DO17" s="162">
        <v>30.57</v>
      </c>
      <c r="DP17" s="162">
        <v>-6.73</v>
      </c>
      <c r="DQ17" s="162">
        <v>54.094999999999999</v>
      </c>
      <c r="DR17" s="162">
        <v>120.21429999999999</v>
      </c>
      <c r="DS17" s="162">
        <v>-26.74</v>
      </c>
      <c r="DT17" s="162">
        <v>-27.33</v>
      </c>
      <c r="DU17" s="162">
        <v>86.72</v>
      </c>
      <c r="DV17" s="162">
        <v>47.32</v>
      </c>
      <c r="DW17" s="162">
        <v>120.9273</v>
      </c>
      <c r="DX17" s="162">
        <v>118.4909</v>
      </c>
      <c r="DY17" s="162">
        <v>47.156799999999997</v>
      </c>
      <c r="DZ17" s="162">
        <v>44.7273</v>
      </c>
      <c r="EA17" s="162">
        <v>211.8407</v>
      </c>
      <c r="EB17" s="162">
        <v>173.33179999999999</v>
      </c>
      <c r="EC17" s="162">
        <v>166.71700000000001</v>
      </c>
      <c r="ED17" s="162">
        <v>169.55340000000001</v>
      </c>
      <c r="EE17" s="162">
        <v>70.590199999999996</v>
      </c>
      <c r="EF17" s="162">
        <v>55.435000000000002</v>
      </c>
      <c r="EG17" s="162">
        <v>-25.402000000000001</v>
      </c>
      <c r="EH17" s="162">
        <v>595.12080000000003</v>
      </c>
      <c r="EI17" s="162">
        <v>331.90100000000001</v>
      </c>
      <c r="EJ17" s="161"/>
      <c r="EK17" s="162">
        <v>-29.099799999999998</v>
      </c>
      <c r="EL17" s="162">
        <v>-26.907599999999999</v>
      </c>
      <c r="EM17" s="162">
        <v>0</v>
      </c>
      <c r="EN17" s="162">
        <v>-24.3735</v>
      </c>
      <c r="EO17" s="162">
        <v>-22.5898</v>
      </c>
      <c r="EP17" s="162">
        <v>58.415999999999997</v>
      </c>
      <c r="EQ17" s="162">
        <v>-6.3152999999999997</v>
      </c>
      <c r="ER17" s="162">
        <v>-6.7861000000000002</v>
      </c>
      <c r="ES17" s="162">
        <v>-21.1096</v>
      </c>
      <c r="ET17" s="162">
        <v>16.48</v>
      </c>
      <c r="EU17" s="162">
        <v>-10.02</v>
      </c>
      <c r="EV17" s="162">
        <v>1</v>
      </c>
      <c r="EW17" s="162">
        <v>12.465400000000001</v>
      </c>
      <c r="EX17" s="162">
        <v>-99.563800000000001</v>
      </c>
      <c r="EY17" s="162">
        <v>-39.040599999999998</v>
      </c>
      <c r="EZ17" s="162">
        <v>-38.348700000000001</v>
      </c>
      <c r="FA17" s="162">
        <v>8.8518000000000008</v>
      </c>
      <c r="FB17" s="162">
        <v>-51.614400000000003</v>
      </c>
      <c r="FC17" s="162">
        <v>16.8508</v>
      </c>
      <c r="FD17" s="162">
        <v>24.662600000000001</v>
      </c>
      <c r="FE17" s="161"/>
      <c r="FF17" s="162">
        <v>24.337299999999999</v>
      </c>
      <c r="FG17" s="162">
        <v>32.3247</v>
      </c>
      <c r="FH17" s="162">
        <v>32.6952</v>
      </c>
      <c r="FI17" s="162">
        <v>31.604399999999998</v>
      </c>
      <c r="FJ17" s="162">
        <v>-21.4344</v>
      </c>
      <c r="FK17" s="162">
        <v>-21.4344</v>
      </c>
      <c r="FL17" s="162">
        <v>74.3506</v>
      </c>
      <c r="FM17" s="162">
        <v>-45.118499999999997</v>
      </c>
      <c r="FN17" s="162">
        <v>-45.040500000000002</v>
      </c>
      <c r="FO17" s="162">
        <v>58.456499999999998</v>
      </c>
      <c r="FP17" s="162">
        <v>69.635800000000003</v>
      </c>
      <c r="FQ17" s="162">
        <v>5.1215000000000002</v>
      </c>
      <c r="FR17" s="162">
        <v>2.73</v>
      </c>
      <c r="FS17" s="162">
        <v>24.678699999999999</v>
      </c>
      <c r="FT17" s="162">
        <v>0.751</v>
      </c>
      <c r="FU17" s="162">
        <v>-16.309999999999999</v>
      </c>
      <c r="FV17" s="162">
        <v>14.02</v>
      </c>
      <c r="FW17" s="162">
        <v>0</v>
      </c>
      <c r="FX17" s="161"/>
      <c r="FY17" s="162">
        <v>-4.6470000000000002</v>
      </c>
      <c r="FZ17" s="162">
        <v>4.2460000000000004</v>
      </c>
      <c r="GA17" s="161"/>
      <c r="GB17" s="162">
        <v>30.4</v>
      </c>
      <c r="GC17" s="162">
        <v>-70.308800000000005</v>
      </c>
      <c r="GD17" s="162">
        <v>-59.210299999999997</v>
      </c>
      <c r="GE17" s="162">
        <v>15.59</v>
      </c>
      <c r="GF17" s="162">
        <v>65.931399999999996</v>
      </c>
      <c r="GG17" s="162">
        <v>23.3</v>
      </c>
      <c r="GH17" s="162">
        <v>-16.032900000000001</v>
      </c>
      <c r="GI17" s="162">
        <v>-0.56730000000000003</v>
      </c>
      <c r="GJ17" s="162">
        <v>0</v>
      </c>
      <c r="GK17" s="162">
        <v>1.4319999999999999</v>
      </c>
      <c r="GL17" s="161"/>
      <c r="GM17" s="161"/>
      <c r="GN17" s="162">
        <v>-12.8302</v>
      </c>
      <c r="GO17" s="162">
        <v>-23.661999999999999</v>
      </c>
      <c r="GP17" s="162">
        <v>17.3215</v>
      </c>
      <c r="GQ17" s="162">
        <v>24.425999999999998</v>
      </c>
      <c r="GR17" s="162">
        <v>57.113999999999997</v>
      </c>
      <c r="GS17" s="162">
        <v>60.024099999999997</v>
      </c>
      <c r="GT17" s="162">
        <v>-110.4585</v>
      </c>
      <c r="GU17" s="162">
        <v>-16.714200000000002</v>
      </c>
      <c r="GV17" s="162">
        <v>26.343399999999999</v>
      </c>
      <c r="GW17" s="162">
        <v>-37.801900000000003</v>
      </c>
      <c r="GX17" s="162">
        <v>12.090299999999999</v>
      </c>
      <c r="GY17" s="162">
        <v>7.5209999999999999</v>
      </c>
      <c r="GZ17" s="162">
        <v>7.3211000000000004</v>
      </c>
      <c r="HA17" s="162">
        <v>13</v>
      </c>
      <c r="HB17" s="162">
        <v>207.6232</v>
      </c>
      <c r="HC17" s="162">
        <v>207.3871</v>
      </c>
      <c r="HD17" s="162">
        <v>57.8</v>
      </c>
      <c r="HE17" s="162">
        <v>-53.6892</v>
      </c>
      <c r="HF17" s="162">
        <v>-208.18620000000001</v>
      </c>
      <c r="HG17" s="162">
        <v>209.90350000000001</v>
      </c>
      <c r="HH17" s="162">
        <v>293.06220000000002</v>
      </c>
      <c r="HI17" s="162">
        <v>-199.55029999999999</v>
      </c>
      <c r="HJ17" s="162">
        <v>-197.85130000000001</v>
      </c>
      <c r="HK17" s="162">
        <v>-25.027100000000001</v>
      </c>
      <c r="HL17" s="162">
        <v>-15.3992</v>
      </c>
      <c r="HM17" s="162">
        <v>75.920599999999993</v>
      </c>
      <c r="HN17" s="162">
        <v>75.961399999999998</v>
      </c>
      <c r="HO17" s="161"/>
      <c r="HP17" s="161"/>
      <c r="HQ17" s="162">
        <v>37.060200000000002</v>
      </c>
      <c r="HR17" s="162">
        <v>36.159300000000002</v>
      </c>
      <c r="HS17" s="162">
        <v>-64.874499999999998</v>
      </c>
      <c r="HT17" s="162">
        <v>-64.610100000000003</v>
      </c>
      <c r="HU17" s="162">
        <v>106.79</v>
      </c>
      <c r="HV17" s="162">
        <v>105.24</v>
      </c>
      <c r="HW17" s="162">
        <v>29.3</v>
      </c>
      <c r="HX17" s="162">
        <v>28.9</v>
      </c>
      <c r="HY17" s="162">
        <v>21.167200000000001</v>
      </c>
      <c r="HZ17" s="162">
        <v>28.32</v>
      </c>
      <c r="IA17" s="162">
        <v>-373.452</v>
      </c>
      <c r="IB17" s="161"/>
      <c r="IC17" s="162">
        <v>198.31120000000001</v>
      </c>
      <c r="ID17" s="162">
        <v>13.4</v>
      </c>
      <c r="IE17" s="162">
        <v>-0.5</v>
      </c>
      <c r="IF17" s="162">
        <v>-35.200000000000003</v>
      </c>
      <c r="IG17" s="162">
        <v>-34.6</v>
      </c>
      <c r="IH17" s="162">
        <v>1.1759999999999999</v>
      </c>
      <c r="II17" s="163">
        <v>0.91122999999999998</v>
      </c>
      <c r="IJ17" s="162">
        <v>-288.63679999999999</v>
      </c>
      <c r="IK17" s="162">
        <v>-291.41609999999997</v>
      </c>
      <c r="IL17" s="162">
        <v>481.2346</v>
      </c>
      <c r="IM17" s="162">
        <v>398.95049999999998</v>
      </c>
      <c r="IN17" s="162">
        <v>115.26179999999999</v>
      </c>
      <c r="IO17" s="162">
        <v>-380.19220000000001</v>
      </c>
      <c r="IP17" s="162">
        <v>382.46539999999999</v>
      </c>
      <c r="IQ17" s="162">
        <v>-162.8766</v>
      </c>
      <c r="IR17" s="162">
        <v>-235.05619999999999</v>
      </c>
      <c r="IS17" s="162">
        <v>-380.09750000000003</v>
      </c>
      <c r="IT17" s="162">
        <v>105.5089</v>
      </c>
      <c r="IU17" s="162">
        <v>103.7786</v>
      </c>
      <c r="IV17" s="162">
        <v>167.886</v>
      </c>
      <c r="IW17" s="162">
        <v>-466.1798</v>
      </c>
      <c r="IX17" s="162">
        <v>246.30770000000001</v>
      </c>
      <c r="IY17" s="162">
        <v>-229.48859999999999</v>
      </c>
      <c r="IZ17" s="162">
        <v>228.41329999999999</v>
      </c>
      <c r="JA17" s="162">
        <v>-6.9612999999999996</v>
      </c>
      <c r="JB17" s="161"/>
      <c r="JC17" s="162">
        <v>15.68</v>
      </c>
      <c r="JD17" s="162">
        <v>6.9980000000000002</v>
      </c>
      <c r="JE17" s="162">
        <v>6.9820000000000002</v>
      </c>
      <c r="JF17" s="162">
        <v>-15.12</v>
      </c>
      <c r="JG17" s="162">
        <v>-9.44</v>
      </c>
      <c r="JH17" s="161"/>
      <c r="JI17" s="162">
        <v>8.9952000000000005</v>
      </c>
      <c r="JJ17" s="162">
        <v>-24.4343</v>
      </c>
      <c r="JK17" s="162">
        <v>-11.131500000000001</v>
      </c>
      <c r="JL17" s="162">
        <v>-0.6</v>
      </c>
      <c r="JM17" s="162">
        <v>52.292999999999999</v>
      </c>
      <c r="JN17" s="162">
        <v>52.67</v>
      </c>
      <c r="JO17" s="161"/>
      <c r="JP17" s="162">
        <v>13.5268</v>
      </c>
      <c r="JQ17" s="162">
        <v>50.570599999999999</v>
      </c>
      <c r="JR17" s="162">
        <v>49.933999999999997</v>
      </c>
      <c r="JS17" s="162">
        <v>49.177799999999998</v>
      </c>
      <c r="JT17" s="161"/>
      <c r="JU17" s="162">
        <v>0.3</v>
      </c>
      <c r="JV17" s="162">
        <v>17.5793</v>
      </c>
      <c r="JW17" s="162">
        <v>5.72</v>
      </c>
      <c r="JX17" s="161"/>
      <c r="JY17" s="162">
        <v>-14.732900000000001</v>
      </c>
      <c r="JZ17" s="162">
        <v>47.035200000000003</v>
      </c>
      <c r="KA17" s="162">
        <v>25.050599999999999</v>
      </c>
      <c r="KB17" s="162">
        <v>-15.373100000000001</v>
      </c>
      <c r="KC17" s="162">
        <v>-46.709099999999999</v>
      </c>
      <c r="KD17" s="162">
        <v>15.0732</v>
      </c>
      <c r="KE17" s="162">
        <v>30.9023</v>
      </c>
      <c r="KF17" s="162">
        <v>-8.8000000000000007</v>
      </c>
      <c r="KG17" s="162">
        <v>9.1999999999999993</v>
      </c>
      <c r="KH17" s="162">
        <v>86.462500000000006</v>
      </c>
      <c r="KI17" s="162">
        <v>-75.961799999999997</v>
      </c>
    </row>
    <row r="18" spans="1:295" ht="18" customHeight="1" x14ac:dyDescent="0.3">
      <c r="A18" s="160" t="s">
        <v>48</v>
      </c>
      <c r="B18" s="160" t="s">
        <v>837</v>
      </c>
      <c r="C18" s="164"/>
      <c r="D18" s="165">
        <v>17.640899999999998</v>
      </c>
      <c r="E18" s="165">
        <v>-21.0197</v>
      </c>
      <c r="F18" s="165">
        <v>5.9108999999999998</v>
      </c>
      <c r="G18" s="165">
        <v>12.988799999999999</v>
      </c>
      <c r="H18" s="165">
        <v>0</v>
      </c>
      <c r="I18" s="165">
        <v>31.615600000000001</v>
      </c>
      <c r="J18" s="165">
        <v>-65.542199999999994</v>
      </c>
      <c r="K18" s="165">
        <v>42.7254</v>
      </c>
      <c r="L18" s="165">
        <v>22.0213</v>
      </c>
      <c r="M18" s="165">
        <v>21.478300000000001</v>
      </c>
      <c r="N18" s="165">
        <v>-4.4400000000000004</v>
      </c>
      <c r="O18" s="165">
        <v>-27.655999999999999</v>
      </c>
      <c r="P18" s="165">
        <v>24.2</v>
      </c>
      <c r="Q18" s="166">
        <v>9.1080000000000005</v>
      </c>
      <c r="R18" s="165">
        <v>-24.2</v>
      </c>
      <c r="S18" s="165">
        <v>13.228899999999999</v>
      </c>
      <c r="T18" s="165">
        <v>30.027799999999999</v>
      </c>
      <c r="U18" s="165">
        <v>18.4223</v>
      </c>
      <c r="V18" s="165">
        <v>18.6831</v>
      </c>
      <c r="W18" s="165">
        <v>31.038699999999999</v>
      </c>
      <c r="X18" s="165">
        <v>16.6035</v>
      </c>
      <c r="Y18" s="165">
        <v>6.5965999999999996</v>
      </c>
      <c r="Z18" s="165">
        <v>8.1798000000000002</v>
      </c>
      <c r="AA18" s="164"/>
      <c r="AB18" s="164"/>
      <c r="AC18" s="165">
        <v>-45.68</v>
      </c>
      <c r="AD18" s="165">
        <v>-45.53</v>
      </c>
      <c r="AE18" s="164"/>
      <c r="AF18" s="165">
        <v>4.4400000000000004</v>
      </c>
      <c r="AG18" s="165">
        <v>26.4</v>
      </c>
      <c r="AH18" s="164"/>
      <c r="AI18" s="164"/>
      <c r="AJ18" s="165">
        <v>-40.32</v>
      </c>
      <c r="AK18" s="165">
        <v>-40.630000000000003</v>
      </c>
      <c r="AL18" s="165">
        <v>-52.37</v>
      </c>
      <c r="AM18" s="165">
        <v>40.619999999999997</v>
      </c>
      <c r="AN18" s="165">
        <v>40.86</v>
      </c>
      <c r="AO18" s="165">
        <v>13.022</v>
      </c>
      <c r="AP18" s="165">
        <v>-4.4851999999999999</v>
      </c>
      <c r="AQ18" s="165">
        <v>54.799100000000003</v>
      </c>
      <c r="AR18" s="165">
        <v>57.064799999999998</v>
      </c>
      <c r="AS18" s="165">
        <v>53.221299999999999</v>
      </c>
      <c r="AT18" s="165">
        <v>-38.3123</v>
      </c>
      <c r="AU18" s="165">
        <v>-38.538499999999999</v>
      </c>
      <c r="AV18" s="165">
        <v>14.3428</v>
      </c>
      <c r="AW18" s="165">
        <v>12.912100000000001</v>
      </c>
      <c r="AX18" s="165">
        <v>66.175899999999999</v>
      </c>
      <c r="AY18" s="165">
        <v>70.328599999999994</v>
      </c>
      <c r="AZ18" s="165">
        <v>0</v>
      </c>
      <c r="BA18" s="165">
        <v>31.4664</v>
      </c>
      <c r="BB18" s="165">
        <v>-488.20800000000003</v>
      </c>
      <c r="BC18" s="165">
        <v>4.1349999999999998</v>
      </c>
      <c r="BD18" s="165">
        <v>-12.8</v>
      </c>
      <c r="BE18" s="165">
        <v>-12.8</v>
      </c>
      <c r="BF18" s="165">
        <v>45.72</v>
      </c>
      <c r="BG18" s="165">
        <v>44.848599999999998</v>
      </c>
      <c r="BH18" s="165">
        <v>-3.4952999999999999</v>
      </c>
      <c r="BI18" s="164"/>
      <c r="BJ18" s="165">
        <v>-78.206500000000005</v>
      </c>
      <c r="BK18" s="165">
        <v>1.9911000000000001</v>
      </c>
      <c r="BL18" s="164"/>
      <c r="BM18" s="165">
        <v>2.8555000000000001</v>
      </c>
      <c r="BN18" s="165">
        <v>540.72680000000003</v>
      </c>
      <c r="BO18" s="165">
        <v>113.773</v>
      </c>
      <c r="BP18" s="165">
        <v>114.7496</v>
      </c>
      <c r="BQ18" s="165">
        <v>-580.23159999999996</v>
      </c>
      <c r="BR18" s="165">
        <v>419.51170000000002</v>
      </c>
      <c r="BS18" s="164"/>
      <c r="BT18" s="165">
        <v>-57.382800000000003</v>
      </c>
      <c r="BU18" s="165">
        <v>58.979300000000002</v>
      </c>
      <c r="BV18" s="165">
        <v>69.317999999999998</v>
      </c>
      <c r="BW18" s="165">
        <v>25.13</v>
      </c>
      <c r="BX18" s="165">
        <v>22.27</v>
      </c>
      <c r="BY18" s="165">
        <v>48.62</v>
      </c>
      <c r="BZ18" s="165">
        <v>65.48</v>
      </c>
      <c r="CA18" s="165">
        <v>22.910900000000002</v>
      </c>
      <c r="CB18" s="165">
        <v>23.178799999999999</v>
      </c>
      <c r="CC18" s="165">
        <v>43.509</v>
      </c>
      <c r="CD18" s="165">
        <v>43.8598</v>
      </c>
      <c r="CE18" s="165">
        <v>35.377400000000002</v>
      </c>
      <c r="CF18" s="165">
        <v>0</v>
      </c>
      <c r="CG18" s="165">
        <v>-119.5894</v>
      </c>
      <c r="CH18" s="165">
        <v>4.7362000000000002</v>
      </c>
      <c r="CI18" s="165">
        <v>0</v>
      </c>
      <c r="CJ18" s="164"/>
      <c r="CK18" s="164"/>
      <c r="CL18" s="165">
        <v>86.4</v>
      </c>
      <c r="CM18" s="165">
        <v>78</v>
      </c>
      <c r="CN18" s="165">
        <v>-11.52</v>
      </c>
      <c r="CO18" s="165">
        <v>62.856200000000001</v>
      </c>
      <c r="CP18" s="165">
        <v>59.775500000000001</v>
      </c>
      <c r="CQ18" s="165">
        <v>59.657899999999998</v>
      </c>
      <c r="CR18" s="165">
        <v>-36.5289</v>
      </c>
      <c r="CS18" s="165">
        <v>-35.7346</v>
      </c>
      <c r="CT18" s="165">
        <v>71.472899999999996</v>
      </c>
      <c r="CU18" s="165">
        <v>-73.077799999999996</v>
      </c>
      <c r="CV18" s="165">
        <v>76.530699999999996</v>
      </c>
      <c r="CW18" s="165">
        <v>12.627599999999999</v>
      </c>
      <c r="CX18" s="165">
        <v>38.799999999999997</v>
      </c>
      <c r="CY18" s="165">
        <v>22.2</v>
      </c>
      <c r="CZ18" s="165">
        <v>44.304200000000002</v>
      </c>
      <c r="DA18" s="165">
        <v>41.899099999999997</v>
      </c>
      <c r="DB18" s="165">
        <v>-22.25</v>
      </c>
      <c r="DC18" s="165">
        <v>-3.8935</v>
      </c>
      <c r="DD18" s="164"/>
      <c r="DE18" s="164"/>
      <c r="DF18" s="165">
        <v>-110.1936</v>
      </c>
      <c r="DG18" s="165">
        <v>-27.564</v>
      </c>
      <c r="DH18" s="165">
        <v>-13.798299999999999</v>
      </c>
      <c r="DI18" s="165">
        <v>-64</v>
      </c>
      <c r="DJ18" s="165">
        <v>-63.8</v>
      </c>
      <c r="DK18" s="165">
        <v>22.535699999999999</v>
      </c>
      <c r="DL18" s="165">
        <v>31.649799999999999</v>
      </c>
      <c r="DM18" s="165">
        <v>41.343499999999999</v>
      </c>
      <c r="DN18" s="165">
        <v>45.721400000000003</v>
      </c>
      <c r="DO18" s="165">
        <v>31.53</v>
      </c>
      <c r="DP18" s="165">
        <v>-6.12</v>
      </c>
      <c r="DQ18" s="165">
        <v>54.141500000000001</v>
      </c>
      <c r="DR18" s="165">
        <v>107.54859999999999</v>
      </c>
      <c r="DS18" s="165">
        <v>-24.06</v>
      </c>
      <c r="DT18" s="165">
        <v>-24.6</v>
      </c>
      <c r="DU18" s="165">
        <v>83.77</v>
      </c>
      <c r="DV18" s="165">
        <v>48.68</v>
      </c>
      <c r="DW18" s="165">
        <v>112.2182</v>
      </c>
      <c r="DX18" s="165">
        <v>108.9091</v>
      </c>
      <c r="DY18" s="165">
        <v>43.562199999999997</v>
      </c>
      <c r="DZ18" s="165">
        <v>42.090899999999998</v>
      </c>
      <c r="EA18" s="165">
        <v>205.0309</v>
      </c>
      <c r="EB18" s="165">
        <v>167.88650000000001</v>
      </c>
      <c r="EC18" s="165">
        <v>159.12549999999999</v>
      </c>
      <c r="ED18" s="165">
        <v>161.0856</v>
      </c>
      <c r="EE18" s="165">
        <v>92.912800000000004</v>
      </c>
      <c r="EF18" s="165">
        <v>76.885999999999996</v>
      </c>
      <c r="EG18" s="165">
        <v>-23.170999999999999</v>
      </c>
      <c r="EH18" s="165">
        <v>594.6635</v>
      </c>
      <c r="EI18" s="165">
        <v>333.02280000000002</v>
      </c>
      <c r="EJ18" s="164"/>
      <c r="EK18" s="165">
        <v>-29.1647</v>
      </c>
      <c r="EL18" s="165">
        <v>-27.117000000000001</v>
      </c>
      <c r="EM18" s="165">
        <v>-20.3674</v>
      </c>
      <c r="EN18" s="165">
        <v>-31.5901</v>
      </c>
      <c r="EO18" s="165">
        <v>-29.71</v>
      </c>
      <c r="EP18" s="165">
        <v>165.94800000000001</v>
      </c>
      <c r="EQ18" s="165">
        <v>-24.491299999999999</v>
      </c>
      <c r="ER18" s="165">
        <v>-25.048200000000001</v>
      </c>
      <c r="ES18" s="165">
        <v>-44.883400000000002</v>
      </c>
      <c r="ET18" s="165">
        <v>15.35</v>
      </c>
      <c r="EU18" s="165">
        <v>-16.97</v>
      </c>
      <c r="EV18" s="165">
        <v>109.9</v>
      </c>
      <c r="EW18" s="165">
        <v>12.658300000000001</v>
      </c>
      <c r="EX18" s="165">
        <v>-113.4729</v>
      </c>
      <c r="EY18" s="165">
        <v>-37.070500000000003</v>
      </c>
      <c r="EZ18" s="165">
        <v>-36.578699999999998</v>
      </c>
      <c r="FA18" s="165">
        <v>7.6962999999999999</v>
      </c>
      <c r="FB18" s="165">
        <v>-75.976299999999995</v>
      </c>
      <c r="FC18" s="165">
        <v>40.788499999999999</v>
      </c>
      <c r="FD18" s="165">
        <v>23.7197</v>
      </c>
      <c r="FE18" s="164"/>
      <c r="FF18" s="165">
        <v>23.023900000000001</v>
      </c>
      <c r="FG18" s="165">
        <v>32.297400000000003</v>
      </c>
      <c r="FH18" s="165">
        <v>32.2883</v>
      </c>
      <c r="FI18" s="165">
        <v>30.957999999999998</v>
      </c>
      <c r="FJ18" s="165">
        <v>-24.281199999999998</v>
      </c>
      <c r="FK18" s="165">
        <v>-24.113700000000001</v>
      </c>
      <c r="FL18" s="165">
        <v>73.680800000000005</v>
      </c>
      <c r="FM18" s="165">
        <v>-42.496000000000002</v>
      </c>
      <c r="FN18" s="165">
        <v>-42.179400000000001</v>
      </c>
      <c r="FO18" s="165">
        <v>54.113399999999999</v>
      </c>
      <c r="FP18" s="165">
        <v>64.903800000000004</v>
      </c>
      <c r="FQ18" s="165">
        <v>5.1142000000000003</v>
      </c>
      <c r="FR18" s="165">
        <v>1.55</v>
      </c>
      <c r="FS18" s="165">
        <v>23.995100000000001</v>
      </c>
      <c r="FT18" s="165">
        <v>0.82189999999999996</v>
      </c>
      <c r="FU18" s="165">
        <v>-16.25</v>
      </c>
      <c r="FV18" s="165">
        <v>13.81</v>
      </c>
      <c r="FW18" s="165">
        <v>0</v>
      </c>
      <c r="FX18" s="164"/>
      <c r="FY18" s="165">
        <v>-4.5999999999999996</v>
      </c>
      <c r="FZ18" s="165">
        <v>4.282</v>
      </c>
      <c r="GA18" s="164"/>
      <c r="GB18" s="165">
        <v>31.48</v>
      </c>
      <c r="GC18" s="165">
        <v>-65.834900000000005</v>
      </c>
      <c r="GD18" s="165">
        <v>-55.486899999999999</v>
      </c>
      <c r="GE18" s="165">
        <v>15.27</v>
      </c>
      <c r="GF18" s="165">
        <v>67.554699999999997</v>
      </c>
      <c r="GG18" s="165">
        <v>25.4</v>
      </c>
      <c r="GH18" s="165">
        <v>-15.575799999999999</v>
      </c>
      <c r="GI18" s="165">
        <v>-0.81859999999999999</v>
      </c>
      <c r="GJ18" s="165">
        <v>0</v>
      </c>
      <c r="GK18" s="165">
        <v>1.4875</v>
      </c>
      <c r="GL18" s="164"/>
      <c r="GM18" s="164"/>
      <c r="GN18" s="165">
        <v>-13.022600000000001</v>
      </c>
      <c r="GO18" s="165">
        <v>-23.061</v>
      </c>
      <c r="GP18" s="165">
        <v>17.725000000000001</v>
      </c>
      <c r="GQ18" s="165">
        <v>23.8018</v>
      </c>
      <c r="GR18" s="165">
        <v>58.890900000000002</v>
      </c>
      <c r="GS18" s="165">
        <v>59.1126</v>
      </c>
      <c r="GT18" s="165">
        <v>-107.8413</v>
      </c>
      <c r="GU18" s="165">
        <v>-16.963699999999999</v>
      </c>
      <c r="GV18" s="165">
        <v>26.2744</v>
      </c>
      <c r="GW18" s="165">
        <v>-38.894300000000001</v>
      </c>
      <c r="GX18" s="165">
        <v>12.3223</v>
      </c>
      <c r="GY18" s="165">
        <v>7.8041999999999998</v>
      </c>
      <c r="GZ18" s="165">
        <v>7.5530999999999997</v>
      </c>
      <c r="HA18" s="165">
        <v>13.809900000000001</v>
      </c>
      <c r="HB18" s="165">
        <v>206.4872</v>
      </c>
      <c r="HC18" s="165">
        <v>207.4639</v>
      </c>
      <c r="HD18" s="165">
        <v>58.7</v>
      </c>
      <c r="HE18" s="165">
        <v>-60.6554</v>
      </c>
      <c r="HF18" s="165">
        <v>-207.0615</v>
      </c>
      <c r="HG18" s="165">
        <v>209.81299999999999</v>
      </c>
      <c r="HH18" s="165">
        <v>295.22480000000002</v>
      </c>
      <c r="HI18" s="165">
        <v>-197.56780000000001</v>
      </c>
      <c r="HJ18" s="165">
        <v>-194.69759999999999</v>
      </c>
      <c r="HK18" s="165">
        <v>-27.8523</v>
      </c>
      <c r="HL18" s="165">
        <v>-18.453399999999998</v>
      </c>
      <c r="HM18" s="165">
        <v>76.365200000000002</v>
      </c>
      <c r="HN18" s="165">
        <v>76.788799999999995</v>
      </c>
      <c r="HO18" s="165">
        <v>-124.0269</v>
      </c>
      <c r="HP18" s="164"/>
      <c r="HQ18" s="165">
        <v>36.236199999999997</v>
      </c>
      <c r="HR18" s="165">
        <v>36.873399999999997</v>
      </c>
      <c r="HS18" s="165">
        <v>-67.655000000000001</v>
      </c>
      <c r="HT18" s="165">
        <v>-68.597499999999997</v>
      </c>
      <c r="HU18" s="165">
        <v>108.93</v>
      </c>
      <c r="HV18" s="165">
        <v>108.69</v>
      </c>
      <c r="HW18" s="165">
        <v>28.1</v>
      </c>
      <c r="HX18" s="165">
        <v>27.9</v>
      </c>
      <c r="HY18" s="165">
        <v>21.207799999999999</v>
      </c>
      <c r="HZ18" s="165">
        <v>28.8</v>
      </c>
      <c r="IA18" s="165">
        <v>-377.1893</v>
      </c>
      <c r="IB18" s="164"/>
      <c r="IC18" s="165">
        <v>193.1679</v>
      </c>
      <c r="ID18" s="165">
        <v>13.9</v>
      </c>
      <c r="IE18" s="165">
        <v>-2.2000000000000002</v>
      </c>
      <c r="IF18" s="165">
        <v>-34.4</v>
      </c>
      <c r="IG18" s="165">
        <v>-34.299999999999997</v>
      </c>
      <c r="IH18" s="166">
        <v>1.2744500000000001</v>
      </c>
      <c r="II18" s="166">
        <v>0.90886999999999996</v>
      </c>
      <c r="IJ18" s="165">
        <v>-291.9341</v>
      </c>
      <c r="IK18" s="165">
        <v>-293.32889999999998</v>
      </c>
      <c r="IL18" s="165">
        <v>490.66840000000002</v>
      </c>
      <c r="IM18" s="165">
        <v>401.50319999999999</v>
      </c>
      <c r="IN18" s="165">
        <v>118.82599999999999</v>
      </c>
      <c r="IO18" s="165">
        <v>-386.0564</v>
      </c>
      <c r="IP18" s="165">
        <v>387.07150000000001</v>
      </c>
      <c r="IQ18" s="165">
        <v>-163.59020000000001</v>
      </c>
      <c r="IR18" s="165">
        <v>-239.7851</v>
      </c>
      <c r="IS18" s="165">
        <v>-385.86619999999999</v>
      </c>
      <c r="IT18" s="165">
        <v>105.41459999999999</v>
      </c>
      <c r="IU18" s="165">
        <v>105.1593</v>
      </c>
      <c r="IV18" s="165">
        <v>165.56530000000001</v>
      </c>
      <c r="IW18" s="165">
        <v>-469.0317</v>
      </c>
      <c r="IX18" s="165">
        <v>246.70330000000001</v>
      </c>
      <c r="IY18" s="165">
        <v>-233.5393</v>
      </c>
      <c r="IZ18" s="165">
        <v>231.03559999999999</v>
      </c>
      <c r="JA18" s="165">
        <v>-4.2173999999999996</v>
      </c>
      <c r="JB18" s="164"/>
      <c r="JC18" s="165">
        <v>14.4</v>
      </c>
      <c r="JD18" s="165">
        <v>6.9240000000000004</v>
      </c>
      <c r="JE18" s="166">
        <v>6.8224999999999998</v>
      </c>
      <c r="JF18" s="165">
        <v>-14.48</v>
      </c>
      <c r="JG18" s="165">
        <v>-9.36</v>
      </c>
      <c r="JH18" s="164"/>
      <c r="JI18" s="165">
        <v>10.1976</v>
      </c>
      <c r="JJ18" s="165">
        <v>-25.282699999999998</v>
      </c>
      <c r="JK18" s="165">
        <v>-10.6035</v>
      </c>
      <c r="JL18" s="165">
        <v>-1</v>
      </c>
      <c r="JM18" s="165">
        <v>50.893000000000001</v>
      </c>
      <c r="JN18" s="165">
        <v>51.337000000000003</v>
      </c>
      <c r="JO18" s="165">
        <v>11.1088</v>
      </c>
      <c r="JP18" s="164"/>
      <c r="JQ18" s="165">
        <v>49.308700000000002</v>
      </c>
      <c r="JR18" s="165">
        <v>50.7408</v>
      </c>
      <c r="JS18" s="165">
        <v>49.8962</v>
      </c>
      <c r="JT18" s="164"/>
      <c r="JU18" s="165">
        <v>2.4</v>
      </c>
      <c r="JV18" s="165">
        <v>20.7194</v>
      </c>
      <c r="JW18" s="165">
        <v>5.87</v>
      </c>
      <c r="JX18" s="164"/>
      <c r="JY18" s="165">
        <v>-17.946300000000001</v>
      </c>
      <c r="JZ18" s="165">
        <v>50.596499999999999</v>
      </c>
      <c r="KA18" s="165">
        <v>28.636900000000001</v>
      </c>
      <c r="KB18" s="165">
        <v>-17.895399999999999</v>
      </c>
      <c r="KC18" s="165">
        <v>-49.952300000000001</v>
      </c>
      <c r="KD18" s="165">
        <v>17.796199999999999</v>
      </c>
      <c r="KE18" s="165">
        <v>31.385000000000002</v>
      </c>
      <c r="KF18" s="165">
        <v>-10.3</v>
      </c>
      <c r="KG18" s="165">
        <v>10.199999999999999</v>
      </c>
      <c r="KH18" s="165">
        <v>90.104200000000006</v>
      </c>
      <c r="KI18" s="165">
        <v>-80.997600000000006</v>
      </c>
    </row>
    <row r="19" spans="1:295" ht="18" customHeight="1" x14ac:dyDescent="0.3">
      <c r="A19" s="160" t="s">
        <v>48</v>
      </c>
      <c r="B19" s="160" t="s">
        <v>838</v>
      </c>
      <c r="C19" s="164"/>
      <c r="D19" s="165">
        <v>18.2925</v>
      </c>
      <c r="E19" s="165">
        <v>-21.978899999999999</v>
      </c>
      <c r="F19" s="165">
        <v>6.2751999999999999</v>
      </c>
      <c r="G19" s="165">
        <v>14.480499999999999</v>
      </c>
      <c r="H19" s="165">
        <v>0</v>
      </c>
      <c r="I19" s="165">
        <v>33.936199999999999</v>
      </c>
      <c r="J19" s="165">
        <v>-70.781700000000001</v>
      </c>
      <c r="K19" s="165">
        <v>44.905700000000003</v>
      </c>
      <c r="L19" s="165">
        <v>23.0093</v>
      </c>
      <c r="M19" s="165">
        <v>22.665500000000002</v>
      </c>
      <c r="N19" s="165">
        <v>-4.4400000000000004</v>
      </c>
      <c r="O19" s="165">
        <v>-29.635999999999999</v>
      </c>
      <c r="P19" s="165">
        <v>26.4</v>
      </c>
      <c r="Q19" s="165">
        <v>9.1080000000000005</v>
      </c>
      <c r="R19" s="165">
        <v>-26.4</v>
      </c>
      <c r="S19" s="165">
        <v>13.407299999999999</v>
      </c>
      <c r="T19" s="165">
        <v>34.156799999999997</v>
      </c>
      <c r="U19" s="165">
        <v>19.030100000000001</v>
      </c>
      <c r="V19" s="165">
        <v>19.254999999999999</v>
      </c>
      <c r="W19" s="165">
        <v>32.383000000000003</v>
      </c>
      <c r="X19" s="165">
        <v>17.062799999999999</v>
      </c>
      <c r="Y19" s="165">
        <v>5.7895000000000003</v>
      </c>
      <c r="Z19" s="165">
        <v>8.2937999999999992</v>
      </c>
      <c r="AA19" s="164"/>
      <c r="AB19" s="164"/>
      <c r="AC19" s="165">
        <v>-45.93</v>
      </c>
      <c r="AD19" s="165">
        <v>-46.36</v>
      </c>
      <c r="AE19" s="164"/>
      <c r="AF19" s="165">
        <v>4.4400000000000004</v>
      </c>
      <c r="AG19" s="165">
        <v>28.6</v>
      </c>
      <c r="AH19" s="164"/>
      <c r="AI19" s="164"/>
      <c r="AJ19" s="165">
        <v>-44.53</v>
      </c>
      <c r="AK19" s="165">
        <v>-44.18</v>
      </c>
      <c r="AL19" s="165">
        <v>-44.74</v>
      </c>
      <c r="AM19" s="165">
        <v>44.81</v>
      </c>
      <c r="AN19" s="165">
        <v>44.53</v>
      </c>
      <c r="AO19" s="165">
        <v>12.9511</v>
      </c>
      <c r="AP19" s="165">
        <v>-4.7507999999999999</v>
      </c>
      <c r="AQ19" s="165">
        <v>55.947400000000002</v>
      </c>
      <c r="AR19" s="165">
        <v>58.199399999999997</v>
      </c>
      <c r="AS19" s="165">
        <v>54.940100000000001</v>
      </c>
      <c r="AT19" s="165">
        <v>-39.785899999999998</v>
      </c>
      <c r="AU19" s="165">
        <v>-42.384900000000002</v>
      </c>
      <c r="AV19" s="165">
        <v>34.013399999999997</v>
      </c>
      <c r="AW19" s="165">
        <v>34.328200000000002</v>
      </c>
      <c r="AX19" s="165">
        <v>72.203999999999994</v>
      </c>
      <c r="AY19" s="165">
        <v>72.337999999999994</v>
      </c>
      <c r="AZ19" s="165">
        <v>0</v>
      </c>
      <c r="BA19" s="165">
        <v>55.661700000000003</v>
      </c>
      <c r="BB19" s="165">
        <v>-526.28139999999996</v>
      </c>
      <c r="BC19" s="165">
        <v>2.79</v>
      </c>
      <c r="BD19" s="165">
        <v>-12.2</v>
      </c>
      <c r="BE19" s="165">
        <v>-12.2</v>
      </c>
      <c r="BF19" s="165">
        <v>49.3673</v>
      </c>
      <c r="BG19" s="165">
        <v>48.7652</v>
      </c>
      <c r="BH19" s="165">
        <v>-3.4679000000000002</v>
      </c>
      <c r="BI19" s="164"/>
      <c r="BJ19" s="165">
        <v>-84.739000000000004</v>
      </c>
      <c r="BK19" s="165">
        <v>2.6825999999999999</v>
      </c>
      <c r="BL19" s="164"/>
      <c r="BM19" s="165">
        <v>3.3723000000000001</v>
      </c>
      <c r="BN19" s="165">
        <v>573.68679999999995</v>
      </c>
      <c r="BO19" s="165">
        <v>130.7107</v>
      </c>
      <c r="BP19" s="165">
        <v>130.16139999999999</v>
      </c>
      <c r="BQ19" s="165">
        <v>-639.20119999999997</v>
      </c>
      <c r="BR19" s="165">
        <v>447.38029999999998</v>
      </c>
      <c r="BS19" s="164"/>
      <c r="BT19" s="165">
        <v>-48.446399999999997</v>
      </c>
      <c r="BU19" s="165">
        <v>49.791200000000003</v>
      </c>
      <c r="BV19" s="165">
        <v>74.477400000000003</v>
      </c>
      <c r="BW19" s="165">
        <v>25.65</v>
      </c>
      <c r="BX19" s="165">
        <v>22.84</v>
      </c>
      <c r="BY19" s="165">
        <v>51.25</v>
      </c>
      <c r="BZ19" s="165">
        <v>68.319999999999993</v>
      </c>
      <c r="CA19" s="165">
        <v>18.0884</v>
      </c>
      <c r="CB19" s="165">
        <v>18.624199999999998</v>
      </c>
      <c r="CC19" s="165">
        <v>37.028799999999997</v>
      </c>
      <c r="CD19" s="165">
        <v>38.271900000000002</v>
      </c>
      <c r="CE19" s="165">
        <v>35.478299999999997</v>
      </c>
      <c r="CF19" s="165">
        <v>0</v>
      </c>
      <c r="CG19" s="165">
        <v>-124.703</v>
      </c>
      <c r="CH19" s="165">
        <v>5.5228000000000002</v>
      </c>
      <c r="CI19" s="165">
        <v>0</v>
      </c>
      <c r="CJ19" s="164"/>
      <c r="CK19" s="164"/>
      <c r="CL19" s="165">
        <v>89</v>
      </c>
      <c r="CM19" s="165">
        <v>81</v>
      </c>
      <c r="CN19" s="165">
        <v>-12.04</v>
      </c>
      <c r="CO19" s="165">
        <v>65.277000000000001</v>
      </c>
      <c r="CP19" s="165">
        <v>63.580599999999997</v>
      </c>
      <c r="CQ19" s="165">
        <v>63.269399999999997</v>
      </c>
      <c r="CR19" s="165">
        <v>-31.092400000000001</v>
      </c>
      <c r="CS19" s="165">
        <v>-30.628399999999999</v>
      </c>
      <c r="CT19" s="165">
        <v>72.470399999999998</v>
      </c>
      <c r="CU19" s="165">
        <v>-82.623999999999995</v>
      </c>
      <c r="CV19" s="165">
        <v>76.649299999999997</v>
      </c>
      <c r="CW19" s="165">
        <v>13.0037</v>
      </c>
      <c r="CX19" s="165">
        <v>42.58</v>
      </c>
      <c r="CY19" s="165">
        <v>23.93</v>
      </c>
      <c r="CZ19" s="165">
        <v>45.7104</v>
      </c>
      <c r="DA19" s="165">
        <v>43.510399999999997</v>
      </c>
      <c r="DB19" s="165">
        <v>-23.3</v>
      </c>
      <c r="DC19" s="165">
        <v>-3.8935</v>
      </c>
      <c r="DD19" s="164"/>
      <c r="DE19" s="164"/>
      <c r="DF19" s="165">
        <v>-118.5057</v>
      </c>
      <c r="DG19" s="165">
        <v>-27.4877</v>
      </c>
      <c r="DH19" s="165">
        <v>-14.211499999999999</v>
      </c>
      <c r="DI19" s="165">
        <v>-73.3</v>
      </c>
      <c r="DJ19" s="165">
        <v>-73.3</v>
      </c>
      <c r="DK19" s="165">
        <v>22.442299999999999</v>
      </c>
      <c r="DL19" s="165">
        <v>34.579500000000003</v>
      </c>
      <c r="DM19" s="165">
        <v>46.979300000000002</v>
      </c>
      <c r="DN19" s="165">
        <v>49.237099999999998</v>
      </c>
      <c r="DO19" s="165">
        <v>34.28</v>
      </c>
      <c r="DP19" s="165">
        <v>-6.79</v>
      </c>
      <c r="DQ19" s="165">
        <v>54.513500000000001</v>
      </c>
      <c r="DR19" s="165">
        <v>116.2766</v>
      </c>
      <c r="DS19" s="165">
        <v>-24.31</v>
      </c>
      <c r="DT19" s="165">
        <v>-24.5</v>
      </c>
      <c r="DU19" s="165">
        <v>89.54</v>
      </c>
      <c r="DV19" s="165">
        <v>50.76</v>
      </c>
      <c r="DW19" s="165">
        <v>117.7636</v>
      </c>
      <c r="DX19" s="165">
        <v>115.3091</v>
      </c>
      <c r="DY19" s="165">
        <v>45.143099999999997</v>
      </c>
      <c r="DZ19" s="165">
        <v>44.236400000000003</v>
      </c>
      <c r="EA19" s="165">
        <v>215.24809999999999</v>
      </c>
      <c r="EB19" s="165">
        <v>176.90969999999999</v>
      </c>
      <c r="EC19" s="165">
        <v>169.642</v>
      </c>
      <c r="ED19" s="165">
        <v>172.2372</v>
      </c>
      <c r="EE19" s="165">
        <v>69.584999999999994</v>
      </c>
      <c r="EF19" s="165">
        <v>54.105200000000004</v>
      </c>
      <c r="EG19" s="165">
        <v>-24.69</v>
      </c>
      <c r="EH19" s="165">
        <v>648.31560000000002</v>
      </c>
      <c r="EI19" s="165">
        <v>335.41070000000002</v>
      </c>
      <c r="EJ19" s="164"/>
      <c r="EK19" s="165">
        <v>-29.335599999999999</v>
      </c>
      <c r="EL19" s="165">
        <v>-27.661200000000001</v>
      </c>
      <c r="EM19" s="165">
        <v>0</v>
      </c>
      <c r="EN19" s="165">
        <v>-24.037500000000001</v>
      </c>
      <c r="EO19" s="165">
        <v>-22.4466</v>
      </c>
      <c r="EP19" s="165">
        <v>52.271999999999998</v>
      </c>
      <c r="EQ19" s="165">
        <v>-7.0538999999999996</v>
      </c>
      <c r="ER19" s="165">
        <v>-7.6375000000000002</v>
      </c>
      <c r="ES19" s="165">
        <v>-20.479600000000001</v>
      </c>
      <c r="ET19" s="165">
        <v>0</v>
      </c>
      <c r="EU19" s="165">
        <v>-19.239999999999998</v>
      </c>
      <c r="EV19" s="165">
        <v>1</v>
      </c>
      <c r="EW19" s="165">
        <v>13.197800000000001</v>
      </c>
      <c r="EX19" s="165">
        <v>-101.8835</v>
      </c>
      <c r="EY19" s="165">
        <v>-36.275399999999998</v>
      </c>
      <c r="EZ19" s="165">
        <v>-35.473199999999999</v>
      </c>
      <c r="FA19" s="165">
        <v>12.113099999999999</v>
      </c>
      <c r="FB19" s="165">
        <v>-50.842799999999997</v>
      </c>
      <c r="FC19" s="165">
        <v>17.219000000000001</v>
      </c>
      <c r="FD19" s="165">
        <v>19.832100000000001</v>
      </c>
      <c r="FE19" s="164"/>
      <c r="FF19" s="165">
        <v>19.3247</v>
      </c>
      <c r="FG19" s="165">
        <v>32.689</v>
      </c>
      <c r="FH19" s="165">
        <v>32.186199999999999</v>
      </c>
      <c r="FI19" s="165">
        <v>31.985700000000001</v>
      </c>
      <c r="FJ19" s="165">
        <v>-19.759799999999998</v>
      </c>
      <c r="FK19" s="165">
        <v>-19.424900000000001</v>
      </c>
      <c r="FL19" s="165">
        <v>79.039400000000001</v>
      </c>
      <c r="FM19" s="165">
        <v>-42.963900000000002</v>
      </c>
      <c r="FN19" s="165">
        <v>-43.102200000000003</v>
      </c>
      <c r="FO19" s="165">
        <v>56.671999999999997</v>
      </c>
      <c r="FP19" s="165">
        <v>69.613</v>
      </c>
      <c r="FQ19" s="165">
        <v>6.9965999999999999</v>
      </c>
      <c r="FR19" s="165">
        <v>1.65</v>
      </c>
      <c r="FS19" s="165">
        <v>20.088799999999999</v>
      </c>
      <c r="FT19" s="165">
        <v>0.86819999999999997</v>
      </c>
      <c r="FU19" s="165">
        <v>-12.57</v>
      </c>
      <c r="FV19" s="165">
        <v>12.02</v>
      </c>
      <c r="FW19" s="165">
        <v>0</v>
      </c>
      <c r="FX19" s="164"/>
      <c r="FY19" s="165">
        <v>-4.3550000000000004</v>
      </c>
      <c r="FZ19" s="165">
        <v>4.3049999999999997</v>
      </c>
      <c r="GA19" s="164"/>
      <c r="GB19" s="165">
        <v>31.94</v>
      </c>
      <c r="GC19" s="165">
        <v>-68.819500000000005</v>
      </c>
      <c r="GD19" s="165">
        <v>-55.285200000000003</v>
      </c>
      <c r="GE19" s="165">
        <v>15.54</v>
      </c>
      <c r="GF19" s="165">
        <v>67.462299999999999</v>
      </c>
      <c r="GG19" s="165">
        <v>23.5</v>
      </c>
      <c r="GH19" s="165">
        <v>-16.155000000000001</v>
      </c>
      <c r="GI19" s="165">
        <v>-1.0012000000000001</v>
      </c>
      <c r="GJ19" s="165">
        <v>0</v>
      </c>
      <c r="GK19" s="165">
        <v>1.5523</v>
      </c>
      <c r="GL19" s="164"/>
      <c r="GM19" s="164"/>
      <c r="GN19" s="165">
        <v>-14.1669</v>
      </c>
      <c r="GO19" s="165">
        <v>-25.6008</v>
      </c>
      <c r="GP19" s="165">
        <v>17.353000000000002</v>
      </c>
      <c r="GQ19" s="165">
        <v>26.45</v>
      </c>
      <c r="GR19" s="166">
        <v>57.723370000000003</v>
      </c>
      <c r="GS19" s="166">
        <v>60.151029999999999</v>
      </c>
      <c r="GT19" s="165">
        <v>-112.4288</v>
      </c>
      <c r="GU19" s="165">
        <v>-18.0274</v>
      </c>
      <c r="GV19" s="165">
        <v>27.1357</v>
      </c>
      <c r="GW19" s="165">
        <v>-41.289000000000001</v>
      </c>
      <c r="GX19" s="165">
        <v>11.9329</v>
      </c>
      <c r="GY19" s="165">
        <v>8.6050000000000004</v>
      </c>
      <c r="GZ19" s="165">
        <v>8.3863000000000003</v>
      </c>
      <c r="HA19" s="165">
        <v>13.6067</v>
      </c>
      <c r="HB19" s="165">
        <v>208.7841</v>
      </c>
      <c r="HC19" s="165">
        <v>207.79089999999999</v>
      </c>
      <c r="HD19" s="165">
        <v>37.700000000000003</v>
      </c>
      <c r="HE19" s="165">
        <v>-38.355699999999999</v>
      </c>
      <c r="HF19" s="165">
        <v>-181.21190000000001</v>
      </c>
      <c r="HG19" s="165">
        <v>182.79730000000001</v>
      </c>
      <c r="HH19" s="165">
        <v>277.14210000000003</v>
      </c>
      <c r="HI19" s="165">
        <v>-195.6292</v>
      </c>
      <c r="HJ19" s="165">
        <v>-195.6105</v>
      </c>
      <c r="HK19" s="165">
        <v>-27.2685</v>
      </c>
      <c r="HL19" s="165">
        <v>-16.720400000000001</v>
      </c>
      <c r="HM19" s="165">
        <v>78.898799999999994</v>
      </c>
      <c r="HN19" s="165">
        <v>77.898300000000006</v>
      </c>
      <c r="HO19" s="164"/>
      <c r="HP19" s="165">
        <v>-124.6888</v>
      </c>
      <c r="HQ19" s="165">
        <v>37.917099999999998</v>
      </c>
      <c r="HR19" s="165">
        <v>37.862200000000001</v>
      </c>
      <c r="HS19" s="165">
        <v>-73.837599999999995</v>
      </c>
      <c r="HT19" s="165">
        <v>-73.064400000000006</v>
      </c>
      <c r="HU19" s="165">
        <v>104.05</v>
      </c>
      <c r="HV19" s="165">
        <v>103.52</v>
      </c>
      <c r="HW19" s="165">
        <v>27.2</v>
      </c>
      <c r="HX19" s="165">
        <v>26.3</v>
      </c>
      <c r="HY19" s="165">
        <v>21.186399999999999</v>
      </c>
      <c r="HZ19" s="165">
        <v>30.24</v>
      </c>
      <c r="IA19" s="165">
        <v>-380.24520000000001</v>
      </c>
      <c r="IB19" s="164"/>
      <c r="IC19" s="165">
        <v>198.47479999999999</v>
      </c>
      <c r="ID19" s="165">
        <v>15.1</v>
      </c>
      <c r="IE19" s="165">
        <v>-2.2000000000000002</v>
      </c>
      <c r="IF19" s="165">
        <v>-35.200000000000003</v>
      </c>
      <c r="IG19" s="165">
        <v>-35.299999999999997</v>
      </c>
      <c r="IH19" s="165">
        <v>1.3729</v>
      </c>
      <c r="II19" s="165">
        <v>0.87680000000000002</v>
      </c>
      <c r="IJ19" s="165">
        <v>-271.02820000000003</v>
      </c>
      <c r="IK19" s="165">
        <v>-294.93060000000003</v>
      </c>
      <c r="IL19" s="165">
        <v>491.0061</v>
      </c>
      <c r="IM19" s="165">
        <v>402.02659999999997</v>
      </c>
      <c r="IN19" s="165">
        <v>127.2028</v>
      </c>
      <c r="IO19" s="165">
        <v>-389.59679999999997</v>
      </c>
      <c r="IP19" s="165">
        <v>393.34370000000001</v>
      </c>
      <c r="IQ19" s="165">
        <v>-172.72229999999999</v>
      </c>
      <c r="IR19" s="165">
        <v>-239.7225</v>
      </c>
      <c r="IS19" s="165">
        <v>-384.5258</v>
      </c>
      <c r="IT19" s="165">
        <v>105.89319999999999</v>
      </c>
      <c r="IU19" s="165">
        <v>106.2052</v>
      </c>
      <c r="IV19" s="165">
        <v>171.19130000000001</v>
      </c>
      <c r="IW19" s="165">
        <v>-478.56119999999999</v>
      </c>
      <c r="IX19" s="165">
        <v>248.33969999999999</v>
      </c>
      <c r="IY19" s="165">
        <v>-234.80690000000001</v>
      </c>
      <c r="IZ19" s="165">
        <v>237.13040000000001</v>
      </c>
      <c r="JA19" s="165">
        <v>-3.5061</v>
      </c>
      <c r="JB19" s="164"/>
      <c r="JC19" s="165">
        <v>14.08</v>
      </c>
      <c r="JD19" s="165">
        <v>6.6820000000000004</v>
      </c>
      <c r="JE19" s="165">
        <v>6.6630000000000003</v>
      </c>
      <c r="JF19" s="165">
        <v>-13.76</v>
      </c>
      <c r="JG19" s="165">
        <v>-10.64</v>
      </c>
      <c r="JH19" s="164"/>
      <c r="JI19" s="165">
        <v>10.490600000000001</v>
      </c>
      <c r="JJ19" s="165">
        <v>-24.052800000000001</v>
      </c>
      <c r="JK19" s="165">
        <v>-12.1294</v>
      </c>
      <c r="JL19" s="165">
        <v>-1.7</v>
      </c>
      <c r="JM19" s="165">
        <v>53.058</v>
      </c>
      <c r="JN19" s="165">
        <v>51.69</v>
      </c>
      <c r="JO19" s="165">
        <v>11.338900000000001</v>
      </c>
      <c r="JP19" s="165">
        <v>13.53</v>
      </c>
      <c r="JQ19" s="165">
        <v>50.589500000000001</v>
      </c>
      <c r="JR19" s="165">
        <v>50.548099999999998</v>
      </c>
      <c r="JS19" s="165">
        <v>50.917900000000003</v>
      </c>
      <c r="JT19" s="164"/>
      <c r="JU19" s="165">
        <v>3</v>
      </c>
      <c r="JV19" s="165">
        <v>21.774100000000001</v>
      </c>
      <c r="JW19" s="165">
        <v>6.12</v>
      </c>
      <c r="JX19" s="164"/>
      <c r="JY19" s="165">
        <v>-18.861899999999999</v>
      </c>
      <c r="JZ19" s="165">
        <v>49.499200000000002</v>
      </c>
      <c r="KA19" s="165">
        <v>26.391400000000001</v>
      </c>
      <c r="KB19" s="165">
        <v>-18.827200000000001</v>
      </c>
      <c r="KC19" s="165">
        <v>-49.085099999999997</v>
      </c>
      <c r="KD19" s="165">
        <v>16.354900000000001</v>
      </c>
      <c r="KE19" s="165">
        <v>31.939499999999999</v>
      </c>
      <c r="KF19" s="165">
        <v>-10.7</v>
      </c>
      <c r="KG19" s="165">
        <v>12.2</v>
      </c>
      <c r="KH19" s="165">
        <v>91.228999999999999</v>
      </c>
      <c r="KI19" s="165">
        <v>-85.967100000000002</v>
      </c>
    </row>
    <row r="20" spans="1:295" ht="18" customHeight="1" x14ac:dyDescent="0.3">
      <c r="A20" s="160" t="s">
        <v>48</v>
      </c>
      <c r="B20" s="160" t="s">
        <v>839</v>
      </c>
      <c r="C20" s="164"/>
      <c r="D20" s="165">
        <v>19.4115</v>
      </c>
      <c r="E20" s="165">
        <v>-23.294</v>
      </c>
      <c r="F20" s="165">
        <v>6.8571</v>
      </c>
      <c r="G20" s="165">
        <v>13.1563</v>
      </c>
      <c r="H20" s="165">
        <v>0</v>
      </c>
      <c r="I20" s="165">
        <v>35.604599999999998</v>
      </c>
      <c r="J20" s="165">
        <v>-75.322199999999995</v>
      </c>
      <c r="K20" s="165">
        <v>47.710900000000002</v>
      </c>
      <c r="L20" s="165">
        <v>24.3233</v>
      </c>
      <c r="M20" s="165">
        <v>24.015499999999999</v>
      </c>
      <c r="N20" s="165">
        <v>-6.66</v>
      </c>
      <c r="O20" s="165">
        <v>-28.995999999999999</v>
      </c>
      <c r="P20" s="165">
        <v>26.4</v>
      </c>
      <c r="Q20" s="165">
        <v>9.1080000000000005</v>
      </c>
      <c r="R20" s="165">
        <v>-26.4</v>
      </c>
      <c r="S20" s="165">
        <v>12.293900000000001</v>
      </c>
      <c r="T20" s="165">
        <v>36.024000000000001</v>
      </c>
      <c r="U20" s="165">
        <v>19.970700000000001</v>
      </c>
      <c r="V20" s="165">
        <v>20.213000000000001</v>
      </c>
      <c r="W20" s="165">
        <v>33.656199999999998</v>
      </c>
      <c r="X20" s="165">
        <v>17.309100000000001</v>
      </c>
      <c r="Y20" s="165">
        <v>5.9318999999999997</v>
      </c>
      <c r="Z20" s="165">
        <v>8.1273</v>
      </c>
      <c r="AA20" s="164"/>
      <c r="AB20" s="164"/>
      <c r="AC20" s="165">
        <v>-49.21</v>
      </c>
      <c r="AD20" s="165">
        <v>-48.96</v>
      </c>
      <c r="AE20" s="164"/>
      <c r="AF20" s="165">
        <v>6.66</v>
      </c>
      <c r="AG20" s="165">
        <v>28.6</v>
      </c>
      <c r="AH20" s="164"/>
      <c r="AI20" s="164"/>
      <c r="AJ20" s="165">
        <v>-49.08</v>
      </c>
      <c r="AK20" s="165">
        <v>-49.29</v>
      </c>
      <c r="AL20" s="165">
        <v>-38.380000000000003</v>
      </c>
      <c r="AM20" s="165">
        <v>50.08</v>
      </c>
      <c r="AN20" s="165">
        <v>49.78</v>
      </c>
      <c r="AO20" s="165">
        <v>13.017799999999999</v>
      </c>
      <c r="AP20" s="165">
        <v>-4.8437999999999999</v>
      </c>
      <c r="AQ20" s="165">
        <v>59.972900000000003</v>
      </c>
      <c r="AR20" s="165">
        <v>62.311399999999999</v>
      </c>
      <c r="AS20" s="165">
        <v>57.644399999999997</v>
      </c>
      <c r="AT20" s="165">
        <v>-47.0197</v>
      </c>
      <c r="AU20" s="165">
        <v>-47.253300000000003</v>
      </c>
      <c r="AV20" s="165">
        <v>35.964500000000001</v>
      </c>
      <c r="AW20" s="165">
        <v>34.338200000000001</v>
      </c>
      <c r="AX20" s="165">
        <v>72.739900000000006</v>
      </c>
      <c r="AY20" s="165">
        <v>75.2851</v>
      </c>
      <c r="AZ20" s="165">
        <v>0</v>
      </c>
      <c r="BA20" s="165">
        <v>64.1828</v>
      </c>
      <c r="BB20" s="165">
        <v>-553.01779999999997</v>
      </c>
      <c r="BC20" s="165">
        <v>3.4135</v>
      </c>
      <c r="BD20" s="165">
        <v>-12.4</v>
      </c>
      <c r="BE20" s="165">
        <v>-12.5</v>
      </c>
      <c r="BF20" s="165">
        <v>54.764200000000002</v>
      </c>
      <c r="BG20" s="165">
        <v>53.655900000000003</v>
      </c>
      <c r="BH20" s="165">
        <v>-3.3952</v>
      </c>
      <c r="BI20" s="164"/>
      <c r="BJ20" s="165">
        <v>-91.338499999999996</v>
      </c>
      <c r="BK20" s="165">
        <v>2.4504999999999999</v>
      </c>
      <c r="BL20" s="165">
        <v>1.9817</v>
      </c>
      <c r="BM20" s="165">
        <v>3.8496000000000001</v>
      </c>
      <c r="BN20" s="165">
        <v>606.31100000000004</v>
      </c>
      <c r="BO20" s="165">
        <v>126.4992</v>
      </c>
      <c r="BP20" s="165">
        <v>126.56019999999999</v>
      </c>
      <c r="BQ20" s="165">
        <v>-645.58479999999997</v>
      </c>
      <c r="BR20" s="165">
        <v>474.20859999999999</v>
      </c>
      <c r="BS20" s="164"/>
      <c r="BT20" s="165">
        <v>-60.101500000000001</v>
      </c>
      <c r="BU20" s="165">
        <v>61.0991</v>
      </c>
      <c r="BV20" s="165">
        <v>75.405500000000004</v>
      </c>
      <c r="BW20" s="165">
        <v>25.41</v>
      </c>
      <c r="BX20" s="165">
        <v>22.84</v>
      </c>
      <c r="BY20" s="165">
        <v>52.86</v>
      </c>
      <c r="BZ20" s="165">
        <v>68.239999999999995</v>
      </c>
      <c r="CA20" s="165">
        <v>20.901499999999999</v>
      </c>
      <c r="CB20" s="165">
        <v>21.3034</v>
      </c>
      <c r="CC20" s="165">
        <v>41.160600000000002</v>
      </c>
      <c r="CD20" s="165">
        <v>41.047699999999999</v>
      </c>
      <c r="CE20" s="165">
        <v>33.607199999999999</v>
      </c>
      <c r="CF20" s="165">
        <v>0</v>
      </c>
      <c r="CG20" s="165">
        <v>-122.73390000000001</v>
      </c>
      <c r="CH20" s="165">
        <v>5.6806000000000001</v>
      </c>
      <c r="CI20" s="165">
        <v>0</v>
      </c>
      <c r="CJ20" s="164"/>
      <c r="CK20" s="164"/>
      <c r="CL20" s="165">
        <v>90.6</v>
      </c>
      <c r="CM20" s="165">
        <v>82.8</v>
      </c>
      <c r="CN20" s="165">
        <v>-12.52</v>
      </c>
      <c r="CO20" s="165">
        <v>66.061199999999999</v>
      </c>
      <c r="CP20" s="165">
        <v>65.5244</v>
      </c>
      <c r="CQ20" s="165">
        <v>65.250799999999998</v>
      </c>
      <c r="CR20" s="165">
        <v>-26.469000000000001</v>
      </c>
      <c r="CS20" s="165">
        <v>-25.546299999999999</v>
      </c>
      <c r="CT20" s="165">
        <v>74.737399999999994</v>
      </c>
      <c r="CU20" s="165">
        <v>-90.401200000000003</v>
      </c>
      <c r="CV20" s="165">
        <v>80.487899999999996</v>
      </c>
      <c r="CW20" s="165">
        <v>12.959199999999999</v>
      </c>
      <c r="CX20" s="165">
        <v>47.12</v>
      </c>
      <c r="CY20" s="165">
        <v>25.83</v>
      </c>
      <c r="CZ20" s="165">
        <v>47.819800000000001</v>
      </c>
      <c r="DA20" s="165">
        <v>45.2682</v>
      </c>
      <c r="DB20" s="165">
        <v>-24.19</v>
      </c>
      <c r="DC20" s="165">
        <v>-3.8935</v>
      </c>
      <c r="DD20" s="164"/>
      <c r="DE20" s="164"/>
      <c r="DF20" s="165">
        <v>-106.8366</v>
      </c>
      <c r="DG20" s="165">
        <v>-27.6936</v>
      </c>
      <c r="DH20" s="165">
        <v>-14.910399999999999</v>
      </c>
      <c r="DI20" s="165">
        <v>-78.099999999999994</v>
      </c>
      <c r="DJ20" s="165">
        <v>-78.2</v>
      </c>
      <c r="DK20" s="165">
        <v>23.2059</v>
      </c>
      <c r="DL20" s="165">
        <v>39.267000000000003</v>
      </c>
      <c r="DM20" s="165">
        <v>51.206099999999999</v>
      </c>
      <c r="DN20" s="165">
        <v>55.682400000000001</v>
      </c>
      <c r="DO20" s="165">
        <v>38.81</v>
      </c>
      <c r="DP20" s="165">
        <v>-7.08</v>
      </c>
      <c r="DQ20" s="165">
        <v>56.140999999999998</v>
      </c>
      <c r="DR20" s="165">
        <v>105.73350000000001</v>
      </c>
      <c r="DS20" s="165">
        <v>-24.07</v>
      </c>
      <c r="DT20" s="165">
        <v>-24.37</v>
      </c>
      <c r="DU20" s="165">
        <v>93.41</v>
      </c>
      <c r="DV20" s="165">
        <v>54.04</v>
      </c>
      <c r="DW20" s="165">
        <v>106.5455</v>
      </c>
      <c r="DX20" s="165">
        <v>104.56359999999999</v>
      </c>
      <c r="DY20" s="165">
        <v>39.949100000000001</v>
      </c>
      <c r="DZ20" s="165">
        <v>39.790900000000001</v>
      </c>
      <c r="EA20" s="165">
        <v>213.7586</v>
      </c>
      <c r="EB20" s="165">
        <v>175.0985</v>
      </c>
      <c r="EC20" s="165">
        <v>168.93029999999999</v>
      </c>
      <c r="ED20" s="165">
        <v>171.33459999999999</v>
      </c>
      <c r="EE20" s="165">
        <v>92.917900000000003</v>
      </c>
      <c r="EF20" s="165">
        <v>78.708699999999993</v>
      </c>
      <c r="EG20" s="165">
        <v>-23.751000000000001</v>
      </c>
      <c r="EH20" s="165">
        <v>663.4787</v>
      </c>
      <c r="EI20" s="165">
        <v>327.49310000000003</v>
      </c>
      <c r="EJ20" s="164"/>
      <c r="EK20" s="165">
        <v>-29.9725</v>
      </c>
      <c r="EL20" s="165">
        <v>-28.2818</v>
      </c>
      <c r="EM20" s="165">
        <v>-17.269200000000001</v>
      </c>
      <c r="EN20" s="165">
        <v>-32.531500000000001</v>
      </c>
      <c r="EO20" s="165">
        <v>-30.350300000000001</v>
      </c>
      <c r="EP20" s="165">
        <v>188.988</v>
      </c>
      <c r="EQ20" s="165">
        <v>-27.492699999999999</v>
      </c>
      <c r="ER20" s="165">
        <v>-29.537299999999998</v>
      </c>
      <c r="ES20" s="165">
        <v>-43.250900000000001</v>
      </c>
      <c r="ET20" s="165">
        <v>15.92</v>
      </c>
      <c r="EU20" s="165">
        <v>-19.18</v>
      </c>
      <c r="EV20" s="165">
        <v>115.5</v>
      </c>
      <c r="EW20" s="165">
        <v>13.698399999999999</v>
      </c>
      <c r="EX20" s="165">
        <v>-120.4727</v>
      </c>
      <c r="EY20" s="165">
        <v>-34.716500000000003</v>
      </c>
      <c r="EZ20" s="165">
        <v>-34.127800000000001</v>
      </c>
      <c r="FA20" s="165">
        <v>12.4557</v>
      </c>
      <c r="FB20" s="165">
        <v>-74.127499999999998</v>
      </c>
      <c r="FC20" s="165">
        <v>38.1785</v>
      </c>
      <c r="FD20" s="165">
        <v>19.439900000000002</v>
      </c>
      <c r="FE20" s="164"/>
      <c r="FF20" s="165">
        <v>18.721599999999999</v>
      </c>
      <c r="FG20" s="165">
        <v>33.270099999999999</v>
      </c>
      <c r="FH20" s="165">
        <v>31.721699999999998</v>
      </c>
      <c r="FI20" s="165">
        <v>31.122499999999999</v>
      </c>
      <c r="FJ20" s="165">
        <v>-22.104199999999999</v>
      </c>
      <c r="FK20" s="165">
        <v>-21.936800000000002</v>
      </c>
      <c r="FL20" s="165">
        <v>91.598600000000005</v>
      </c>
      <c r="FM20" s="165">
        <v>-38.0745</v>
      </c>
      <c r="FN20" s="165">
        <v>-37.780700000000003</v>
      </c>
      <c r="FO20" s="165">
        <v>62.612299999999998</v>
      </c>
      <c r="FP20" s="165">
        <v>72.142899999999997</v>
      </c>
      <c r="FQ20" s="165">
        <v>18.100300000000001</v>
      </c>
      <c r="FR20" s="165">
        <v>2.74</v>
      </c>
      <c r="FS20" s="165">
        <v>12.180999999999999</v>
      </c>
      <c r="FT20" s="165">
        <v>0.74009999999999998</v>
      </c>
      <c r="FU20" s="165">
        <v>-7.94</v>
      </c>
      <c r="FV20" s="165">
        <v>11.23</v>
      </c>
      <c r="FW20" s="165">
        <v>16.680499999999999</v>
      </c>
      <c r="FX20" s="164"/>
      <c r="FY20" s="165">
        <v>-4.649</v>
      </c>
      <c r="FZ20" s="165">
        <v>4.3479999999999999</v>
      </c>
      <c r="GA20" s="164"/>
      <c r="GB20" s="165">
        <v>34.380000000000003</v>
      </c>
      <c r="GC20" s="165">
        <v>-73.916300000000007</v>
      </c>
      <c r="GD20" s="165">
        <v>-63.910400000000003</v>
      </c>
      <c r="GE20" s="165">
        <v>15.28</v>
      </c>
      <c r="GF20" s="165">
        <v>67.616699999999994</v>
      </c>
      <c r="GG20" s="165">
        <v>22.2</v>
      </c>
      <c r="GH20" s="165">
        <v>-17.458500000000001</v>
      </c>
      <c r="GI20" s="165">
        <v>-1.2254</v>
      </c>
      <c r="GJ20" s="165">
        <v>-1.4088000000000001</v>
      </c>
      <c r="GK20" s="165">
        <v>1.6738999999999999</v>
      </c>
      <c r="GL20" s="164"/>
      <c r="GM20" s="164"/>
      <c r="GN20" s="165">
        <v>-12.706</v>
      </c>
      <c r="GO20" s="165">
        <v>-27.4649</v>
      </c>
      <c r="GP20" s="165">
        <v>16.7028</v>
      </c>
      <c r="GQ20" s="165">
        <v>28.481100000000001</v>
      </c>
      <c r="GR20" s="166">
        <v>57.909419999999997</v>
      </c>
      <c r="GS20" s="166">
        <v>59.76258</v>
      </c>
      <c r="GT20" s="165">
        <v>-114.2728</v>
      </c>
      <c r="GU20" s="165">
        <v>-18.319400000000002</v>
      </c>
      <c r="GV20" s="165">
        <v>28.152899999999999</v>
      </c>
      <c r="GW20" s="165">
        <v>-42.813000000000002</v>
      </c>
      <c r="GX20" s="165">
        <v>11.715199999999999</v>
      </c>
      <c r="GY20" s="165">
        <v>9.3569999999999993</v>
      </c>
      <c r="GZ20" s="165">
        <v>8.9981000000000009</v>
      </c>
      <c r="HA20" s="165">
        <v>13.452400000000001</v>
      </c>
      <c r="HB20" s="165">
        <v>203.13489999999999</v>
      </c>
      <c r="HC20" s="165">
        <v>200.96299999999999</v>
      </c>
      <c r="HD20" s="165">
        <v>85.5</v>
      </c>
      <c r="HE20" s="165">
        <v>-85.988500000000002</v>
      </c>
      <c r="HF20" s="165">
        <v>-234.33439999999999</v>
      </c>
      <c r="HG20" s="165">
        <v>237.38579999999999</v>
      </c>
      <c r="HH20" s="165">
        <v>293.4135</v>
      </c>
      <c r="HI20" s="165">
        <v>-191.3648</v>
      </c>
      <c r="HJ20" s="165">
        <v>-190.0943</v>
      </c>
      <c r="HK20" s="165">
        <v>-28.684200000000001</v>
      </c>
      <c r="HL20" s="165">
        <v>-19.452500000000001</v>
      </c>
      <c r="HM20" s="165">
        <v>74.486099999999993</v>
      </c>
      <c r="HN20" s="165">
        <v>76.213999999999999</v>
      </c>
      <c r="HO20" s="164"/>
      <c r="HP20" s="164"/>
      <c r="HQ20" s="165">
        <v>35.379300000000001</v>
      </c>
      <c r="HR20" s="165">
        <v>35.368299999999998</v>
      </c>
      <c r="HS20" s="165">
        <v>-71.673199999999994</v>
      </c>
      <c r="HT20" s="165">
        <v>-71.201300000000003</v>
      </c>
      <c r="HU20" s="165">
        <v>104.26</v>
      </c>
      <c r="HV20" s="165">
        <v>103.41</v>
      </c>
      <c r="HW20" s="165">
        <v>25.3</v>
      </c>
      <c r="HX20" s="165">
        <v>26.3</v>
      </c>
      <c r="HY20" s="165">
        <v>21.145800000000001</v>
      </c>
      <c r="HZ20" s="165">
        <v>27.6</v>
      </c>
      <c r="IA20" s="165">
        <v>-373.51569999999998</v>
      </c>
      <c r="IB20" s="164"/>
      <c r="IC20" s="165">
        <v>192.45529999999999</v>
      </c>
      <c r="ID20" s="165">
        <v>15.1</v>
      </c>
      <c r="IE20" s="165">
        <v>-4.5</v>
      </c>
      <c r="IF20" s="165">
        <v>-33.6</v>
      </c>
      <c r="IG20" s="165">
        <v>-33.6</v>
      </c>
      <c r="IH20" s="166">
        <v>1.2659499999999999</v>
      </c>
      <c r="II20" s="165">
        <v>0.97699999999999998</v>
      </c>
      <c r="IJ20" s="165">
        <v>-284.2285</v>
      </c>
      <c r="IK20" s="165">
        <v>-289.69119999999998</v>
      </c>
      <c r="IL20" s="165">
        <v>480.19720000000001</v>
      </c>
      <c r="IM20" s="165">
        <v>388.29989999999998</v>
      </c>
      <c r="IN20" s="165">
        <v>114.2683</v>
      </c>
      <c r="IO20" s="165">
        <v>-373.51159999999999</v>
      </c>
      <c r="IP20" s="165">
        <v>379.19549999999998</v>
      </c>
      <c r="IQ20" s="165">
        <v>-164.3536</v>
      </c>
      <c r="IR20" s="165">
        <v>-233.1019</v>
      </c>
      <c r="IS20" s="165">
        <v>-374.23099999999999</v>
      </c>
      <c r="IT20" s="165">
        <v>105.0393</v>
      </c>
      <c r="IU20" s="165">
        <v>105.72110000000001</v>
      </c>
      <c r="IV20" s="165">
        <v>168.476</v>
      </c>
      <c r="IW20" s="165">
        <v>-463.40780000000001</v>
      </c>
      <c r="IX20" s="165">
        <v>239.5532</v>
      </c>
      <c r="IY20" s="165">
        <v>-226.14410000000001</v>
      </c>
      <c r="IZ20" s="165">
        <v>229.45179999999999</v>
      </c>
      <c r="JA20" s="165">
        <v>-3.0308999999999999</v>
      </c>
      <c r="JB20" s="164"/>
      <c r="JC20" s="165">
        <v>13.04</v>
      </c>
      <c r="JD20" s="165">
        <v>6.766</v>
      </c>
      <c r="JE20" s="165">
        <v>6.7220000000000004</v>
      </c>
      <c r="JF20" s="165">
        <v>-12.64</v>
      </c>
      <c r="JG20" s="165">
        <v>-10.32</v>
      </c>
      <c r="JH20" s="164"/>
      <c r="JI20" s="165">
        <v>9.7887000000000004</v>
      </c>
      <c r="JJ20" s="165">
        <v>-24.8432</v>
      </c>
      <c r="JK20" s="165">
        <v>-11.863899999999999</v>
      </c>
      <c r="JL20" s="165">
        <v>-0.4</v>
      </c>
      <c r="JM20" s="165">
        <v>53.517000000000003</v>
      </c>
      <c r="JN20" s="165">
        <v>53.13</v>
      </c>
      <c r="JO20" s="164"/>
      <c r="JP20" s="164"/>
      <c r="JQ20" s="165">
        <v>49.244500000000002</v>
      </c>
      <c r="JR20" s="165">
        <v>48.7089</v>
      </c>
      <c r="JS20" s="165">
        <v>49.181699999999999</v>
      </c>
      <c r="JT20" s="164"/>
      <c r="JU20" s="165">
        <v>3.2</v>
      </c>
      <c r="JV20" s="165">
        <v>19.557700000000001</v>
      </c>
      <c r="JW20" s="165">
        <v>6.16</v>
      </c>
      <c r="JX20" s="164"/>
      <c r="JY20" s="165">
        <v>-18.287400000000002</v>
      </c>
      <c r="JZ20" s="165">
        <v>50.8765</v>
      </c>
      <c r="KA20" s="165">
        <v>28.783100000000001</v>
      </c>
      <c r="KB20" s="165">
        <v>-19.245100000000001</v>
      </c>
      <c r="KC20" s="165">
        <v>-49.882800000000003</v>
      </c>
      <c r="KD20" s="165">
        <v>18.2059</v>
      </c>
      <c r="KE20" s="165">
        <v>31.0398</v>
      </c>
      <c r="KF20" s="165">
        <v>-10.4</v>
      </c>
      <c r="KG20" s="165">
        <v>13.3</v>
      </c>
      <c r="KH20" s="165">
        <v>56.618000000000002</v>
      </c>
      <c r="KI20" s="165">
        <v>-56.703499999999998</v>
      </c>
    </row>
    <row r="21" spans="1:295" ht="18" customHeight="1" x14ac:dyDescent="0.3">
      <c r="A21" s="160" t="s">
        <v>48</v>
      </c>
      <c r="B21" s="160" t="s">
        <v>840</v>
      </c>
      <c r="C21" s="164"/>
      <c r="D21" s="165">
        <v>19.9025</v>
      </c>
      <c r="E21" s="165">
        <v>-23.8095</v>
      </c>
      <c r="F21" s="165">
        <v>7.3628999999999998</v>
      </c>
      <c r="G21" s="165">
        <v>12.9703</v>
      </c>
      <c r="H21" s="165">
        <v>0</v>
      </c>
      <c r="I21" s="165">
        <v>37.035299999999999</v>
      </c>
      <c r="J21" s="165">
        <v>-79.948999999999998</v>
      </c>
      <c r="K21" s="165">
        <v>52.877800000000001</v>
      </c>
      <c r="L21" s="165">
        <v>26.655200000000001</v>
      </c>
      <c r="M21" s="165">
        <v>26.090599999999998</v>
      </c>
      <c r="N21" s="165">
        <v>-13.32</v>
      </c>
      <c r="O21" s="165">
        <v>-32.521999999999998</v>
      </c>
      <c r="P21" s="165">
        <v>28.6</v>
      </c>
      <c r="Q21" s="165">
        <v>10.763999999999999</v>
      </c>
      <c r="R21" s="165">
        <v>-28.6</v>
      </c>
      <c r="S21" s="165">
        <v>13.292400000000001</v>
      </c>
      <c r="T21" s="165">
        <v>38.1584</v>
      </c>
      <c r="U21" s="165">
        <v>20.804400000000001</v>
      </c>
      <c r="V21" s="165">
        <v>21.422799999999999</v>
      </c>
      <c r="W21" s="165">
        <v>35.338000000000001</v>
      </c>
      <c r="X21" s="165">
        <v>16.980499999999999</v>
      </c>
      <c r="Y21" s="165">
        <v>5.6201999999999996</v>
      </c>
      <c r="Z21" s="165">
        <v>7.7972999999999999</v>
      </c>
      <c r="AA21" s="164"/>
      <c r="AB21" s="164"/>
      <c r="AC21" s="165">
        <v>-53.74</v>
      </c>
      <c r="AD21" s="165">
        <v>-53.77</v>
      </c>
      <c r="AE21" s="164"/>
      <c r="AF21" s="165">
        <v>13.32</v>
      </c>
      <c r="AG21" s="165">
        <v>30.8</v>
      </c>
      <c r="AH21" s="164"/>
      <c r="AI21" s="164"/>
      <c r="AJ21" s="165">
        <v>-48.48</v>
      </c>
      <c r="AK21" s="165">
        <v>-49.22</v>
      </c>
      <c r="AL21" s="165">
        <v>-50.56</v>
      </c>
      <c r="AM21" s="165">
        <v>49.29</v>
      </c>
      <c r="AN21" s="165">
        <v>49.08</v>
      </c>
      <c r="AO21" s="165">
        <v>13.083600000000001</v>
      </c>
      <c r="AP21" s="165">
        <v>-4.8095999999999997</v>
      </c>
      <c r="AQ21" s="165">
        <v>60.953899999999997</v>
      </c>
      <c r="AR21" s="165">
        <v>63.161200000000001</v>
      </c>
      <c r="AS21" s="165">
        <v>59.322400000000002</v>
      </c>
      <c r="AT21" s="165">
        <v>-46.349899999999998</v>
      </c>
      <c r="AU21" s="165">
        <v>-47.095100000000002</v>
      </c>
      <c r="AV21" s="165">
        <v>12.5227</v>
      </c>
      <c r="AW21" s="165">
        <v>12.4757</v>
      </c>
      <c r="AX21" s="165">
        <v>76.490700000000004</v>
      </c>
      <c r="AY21" s="165">
        <v>79.437799999999996</v>
      </c>
      <c r="AZ21" s="165">
        <v>0</v>
      </c>
      <c r="BA21" s="165">
        <v>34.968499999999999</v>
      </c>
      <c r="BB21" s="165">
        <v>-540.28779999999995</v>
      </c>
      <c r="BC21" s="165">
        <v>2.3628999999999998</v>
      </c>
      <c r="BD21" s="165">
        <v>-12</v>
      </c>
      <c r="BE21" s="165">
        <v>-12.1</v>
      </c>
      <c r="BF21" s="165">
        <v>54.640900000000002</v>
      </c>
      <c r="BG21" s="165">
        <v>53.577399999999997</v>
      </c>
      <c r="BH21" s="165">
        <v>-3.5994999999999999</v>
      </c>
      <c r="BI21" s="164"/>
      <c r="BJ21" s="165">
        <v>-88.767799999999994</v>
      </c>
      <c r="BK21" s="165">
        <v>3.0724999999999998</v>
      </c>
      <c r="BL21" s="165">
        <v>6.6653000000000002</v>
      </c>
      <c r="BM21" s="165">
        <v>4.3814000000000002</v>
      </c>
      <c r="BN21" s="165">
        <v>595.99580000000003</v>
      </c>
      <c r="BO21" s="165">
        <v>129.2458</v>
      </c>
      <c r="BP21" s="165">
        <v>128.8186</v>
      </c>
      <c r="BQ21" s="165">
        <v>-641.96109999999999</v>
      </c>
      <c r="BR21" s="165">
        <v>479.85469999999998</v>
      </c>
      <c r="BS21" s="164"/>
      <c r="BT21" s="165">
        <v>-63.529899999999998</v>
      </c>
      <c r="BU21" s="165">
        <v>64.574600000000004</v>
      </c>
      <c r="BV21" s="165">
        <v>74.277799999999999</v>
      </c>
      <c r="BW21" s="165">
        <v>24.14</v>
      </c>
      <c r="BX21" s="165">
        <v>21.85</v>
      </c>
      <c r="BY21" s="165">
        <v>52.86</v>
      </c>
      <c r="BZ21" s="165">
        <v>68.010000000000005</v>
      </c>
      <c r="CA21" s="165">
        <v>16.480899999999998</v>
      </c>
      <c r="CB21" s="165">
        <v>17.418600000000001</v>
      </c>
      <c r="CC21" s="165">
        <v>41.788899999999998</v>
      </c>
      <c r="CD21" s="165">
        <v>42.184899999999999</v>
      </c>
      <c r="CE21" s="165">
        <v>39.134900000000002</v>
      </c>
      <c r="CF21" s="165">
        <v>0</v>
      </c>
      <c r="CG21" s="165">
        <v>-133.441</v>
      </c>
      <c r="CH21" s="165">
        <v>7.2054999999999998</v>
      </c>
      <c r="CI21" s="165">
        <v>0</v>
      </c>
      <c r="CJ21" s="164"/>
      <c r="CK21" s="164"/>
      <c r="CL21" s="165">
        <v>97.3</v>
      </c>
      <c r="CM21" s="165">
        <v>87.5</v>
      </c>
      <c r="CN21" s="165">
        <v>-12.91</v>
      </c>
      <c r="CO21" s="165">
        <v>67.891999999999996</v>
      </c>
      <c r="CP21" s="165">
        <v>66.398600000000002</v>
      </c>
      <c r="CQ21" s="165">
        <v>66.149600000000007</v>
      </c>
      <c r="CR21" s="165">
        <v>-23.300599999999999</v>
      </c>
      <c r="CS21" s="165">
        <v>-23.108000000000001</v>
      </c>
      <c r="CT21" s="165">
        <v>68.537499999999994</v>
      </c>
      <c r="CU21" s="165">
        <v>-85.828500000000005</v>
      </c>
      <c r="CV21" s="165">
        <v>74.067300000000003</v>
      </c>
      <c r="CW21" s="165">
        <v>13.0905</v>
      </c>
      <c r="CX21" s="165">
        <v>45.55</v>
      </c>
      <c r="CY21" s="165">
        <v>25.67</v>
      </c>
      <c r="CZ21" s="165">
        <v>50.632300000000001</v>
      </c>
      <c r="DA21" s="165">
        <v>47.758499999999998</v>
      </c>
      <c r="DB21" s="165">
        <v>-24.65</v>
      </c>
      <c r="DC21" s="165">
        <v>-3.8935</v>
      </c>
      <c r="DD21" s="164"/>
      <c r="DE21" s="164"/>
      <c r="DF21" s="165">
        <v>-114.1825</v>
      </c>
      <c r="DG21" s="165">
        <v>-27.790099999999999</v>
      </c>
      <c r="DH21" s="165">
        <v>-15.118499999999999</v>
      </c>
      <c r="DI21" s="165">
        <v>-82.8</v>
      </c>
      <c r="DJ21" s="165">
        <v>-81.900000000000006</v>
      </c>
      <c r="DK21" s="165">
        <v>24.727499999999999</v>
      </c>
      <c r="DL21" s="165">
        <v>44.540399999999998</v>
      </c>
      <c r="DM21" s="165">
        <v>57.311500000000002</v>
      </c>
      <c r="DN21" s="165">
        <v>63.299599999999998</v>
      </c>
      <c r="DO21" s="165">
        <v>44.08</v>
      </c>
      <c r="DP21" s="165">
        <v>-7.55</v>
      </c>
      <c r="DQ21" s="165">
        <v>56.3735</v>
      </c>
      <c r="DR21" s="165">
        <v>112.69889999999999</v>
      </c>
      <c r="DS21" s="165">
        <v>-24.26</v>
      </c>
      <c r="DT21" s="165">
        <v>-24.85</v>
      </c>
      <c r="DU21" s="165">
        <v>97.57</v>
      </c>
      <c r="DV21" s="165">
        <v>53.77</v>
      </c>
      <c r="DW21" s="165">
        <v>115.25449999999999</v>
      </c>
      <c r="DX21" s="165">
        <v>111.9273</v>
      </c>
      <c r="DY21" s="165">
        <v>39.5398</v>
      </c>
      <c r="DZ21" s="165">
        <v>38.809100000000001</v>
      </c>
      <c r="EA21" s="165">
        <v>225.1901</v>
      </c>
      <c r="EB21" s="165">
        <v>188.34139999999999</v>
      </c>
      <c r="EC21" s="165">
        <v>179.89009999999999</v>
      </c>
      <c r="ED21" s="165">
        <v>182.11189999999999</v>
      </c>
      <c r="EE21" s="165">
        <v>92.805999999999997</v>
      </c>
      <c r="EF21" s="165">
        <v>79.249200000000002</v>
      </c>
      <c r="EG21" s="165">
        <v>-22.806000000000001</v>
      </c>
      <c r="EH21" s="165">
        <v>660.17110000000002</v>
      </c>
      <c r="EI21" s="165">
        <v>357.31970000000001</v>
      </c>
      <c r="EJ21" s="164"/>
      <c r="EK21" s="165">
        <v>-30.908200000000001</v>
      </c>
      <c r="EL21" s="165">
        <v>-29.902000000000001</v>
      </c>
      <c r="EM21" s="165">
        <v>-16.0471</v>
      </c>
      <c r="EN21" s="165">
        <v>-25.741499999999998</v>
      </c>
      <c r="EO21" s="165">
        <v>-23.708100000000002</v>
      </c>
      <c r="EP21" s="165">
        <v>152.124</v>
      </c>
      <c r="EQ21" s="165">
        <v>-23.245699999999999</v>
      </c>
      <c r="ER21" s="165">
        <v>-23.876799999999999</v>
      </c>
      <c r="ES21" s="165">
        <v>-43.742699999999999</v>
      </c>
      <c r="ET21" s="165">
        <v>0</v>
      </c>
      <c r="EU21" s="165">
        <v>-19.14</v>
      </c>
      <c r="EV21" s="165">
        <v>104</v>
      </c>
      <c r="EW21" s="165">
        <v>13.9438</v>
      </c>
      <c r="EX21" s="165">
        <v>-110.2411</v>
      </c>
      <c r="EY21" s="165">
        <v>-32.917299999999997</v>
      </c>
      <c r="EZ21" s="165">
        <v>-32.219000000000001</v>
      </c>
      <c r="FA21" s="165">
        <v>11.0869</v>
      </c>
      <c r="FB21" s="165">
        <v>-76.023099999999999</v>
      </c>
      <c r="FC21" s="165">
        <v>41.562399999999997</v>
      </c>
      <c r="FD21" s="165">
        <v>18.917100000000001</v>
      </c>
      <c r="FE21" s="164"/>
      <c r="FF21" s="165">
        <v>18.506399999999999</v>
      </c>
      <c r="FG21" s="165">
        <v>30.738800000000001</v>
      </c>
      <c r="FH21" s="165">
        <v>32.089199999999998</v>
      </c>
      <c r="FI21" s="165">
        <v>29.8279</v>
      </c>
      <c r="FJ21" s="165">
        <v>-18.587700000000002</v>
      </c>
      <c r="FK21" s="165">
        <v>-18.755099999999999</v>
      </c>
      <c r="FL21" s="165">
        <v>83.728200000000001</v>
      </c>
      <c r="FM21" s="165">
        <v>-38.805799999999998</v>
      </c>
      <c r="FN21" s="165">
        <v>-38.401699999999998</v>
      </c>
      <c r="FO21" s="165">
        <v>57.369300000000003</v>
      </c>
      <c r="FP21" s="165">
        <v>68.735799999999998</v>
      </c>
      <c r="FQ21" s="165">
        <v>12.533799999999999</v>
      </c>
      <c r="FR21" s="165">
        <v>0</v>
      </c>
      <c r="FS21" s="165">
        <v>11.9686</v>
      </c>
      <c r="FT21" s="165">
        <v>0.72789999999999999</v>
      </c>
      <c r="FU21" s="165">
        <v>-8.16</v>
      </c>
      <c r="FV21" s="165">
        <v>10.42</v>
      </c>
      <c r="FW21" s="165">
        <v>13.4262</v>
      </c>
      <c r="FX21" s="164"/>
      <c r="FY21" s="165">
        <v>-5.2919999999999998</v>
      </c>
      <c r="FZ21" s="165">
        <v>4.4130000000000003</v>
      </c>
      <c r="GA21" s="164"/>
      <c r="GB21" s="165">
        <v>31.85</v>
      </c>
      <c r="GC21" s="165">
        <v>-68.852900000000005</v>
      </c>
      <c r="GD21" s="165">
        <v>-58.5901</v>
      </c>
      <c r="GE21" s="165">
        <v>14.65</v>
      </c>
      <c r="GF21" s="165">
        <v>66.755399999999995</v>
      </c>
      <c r="GG21" s="165">
        <v>20.100000000000001</v>
      </c>
      <c r="GH21" s="165">
        <v>-17.932099999999998</v>
      </c>
      <c r="GI21" s="165">
        <v>-1.8415999999999999</v>
      </c>
      <c r="GJ21" s="165">
        <v>-1.9609000000000001</v>
      </c>
      <c r="GK21" s="165">
        <v>1.6244000000000001</v>
      </c>
      <c r="GL21" s="164"/>
      <c r="GM21" s="164"/>
      <c r="GN21" s="165">
        <v>-12.0207</v>
      </c>
      <c r="GO21" s="165">
        <v>-29.961300000000001</v>
      </c>
      <c r="GP21" s="165">
        <v>16.147200000000002</v>
      </c>
      <c r="GQ21" s="165">
        <v>30.9665</v>
      </c>
      <c r="GR21" s="166">
        <v>58.17456</v>
      </c>
      <c r="GS21" s="166">
        <v>59.675400000000003</v>
      </c>
      <c r="GT21" s="165">
        <v>-115.105</v>
      </c>
      <c r="GU21" s="165">
        <v>-19.335599999999999</v>
      </c>
      <c r="GV21" s="165">
        <v>30.433900000000001</v>
      </c>
      <c r="GW21" s="165">
        <v>-45.915500000000002</v>
      </c>
      <c r="GX21" s="165">
        <v>11.770799999999999</v>
      </c>
      <c r="GY21" s="165">
        <v>11.0184</v>
      </c>
      <c r="GZ21" s="165">
        <v>10.6013</v>
      </c>
      <c r="HA21" s="165">
        <v>13</v>
      </c>
      <c r="HB21" s="165">
        <v>209.8125</v>
      </c>
      <c r="HC21" s="165">
        <v>206.602</v>
      </c>
      <c r="HD21" s="165">
        <v>66.599999999999994</v>
      </c>
      <c r="HE21" s="165">
        <v>-63.261400000000002</v>
      </c>
      <c r="HF21" s="165">
        <v>-212.2038</v>
      </c>
      <c r="HG21" s="165">
        <v>211.786</v>
      </c>
      <c r="HH21" s="165">
        <v>317.029</v>
      </c>
      <c r="HI21" s="165">
        <v>-196.93969999999999</v>
      </c>
      <c r="HJ21" s="165">
        <v>-196.83320000000001</v>
      </c>
      <c r="HK21" s="165">
        <v>-25.490400000000001</v>
      </c>
      <c r="HL21" s="165">
        <v>-14.0571</v>
      </c>
      <c r="HM21" s="165">
        <v>75.509600000000006</v>
      </c>
      <c r="HN21" s="165">
        <v>74.716300000000004</v>
      </c>
      <c r="HO21" s="164"/>
      <c r="HP21" s="164"/>
      <c r="HQ21" s="165">
        <v>35.357300000000002</v>
      </c>
      <c r="HR21" s="165">
        <v>34.467399999999998</v>
      </c>
      <c r="HS21" s="165">
        <v>-75.799099999999996</v>
      </c>
      <c r="HT21" s="165">
        <v>-77.783199999999994</v>
      </c>
      <c r="HU21" s="165">
        <v>102.95</v>
      </c>
      <c r="HV21" s="165">
        <v>102.73</v>
      </c>
      <c r="HW21" s="165">
        <v>26.4</v>
      </c>
      <c r="HX21" s="165">
        <v>28.1</v>
      </c>
      <c r="HY21" s="165">
        <v>21.227</v>
      </c>
      <c r="HZ21" s="165">
        <v>25.76</v>
      </c>
      <c r="IA21" s="165">
        <v>-382.32029999999997</v>
      </c>
      <c r="IB21" s="164"/>
      <c r="IC21" s="165">
        <v>194.29509999999999</v>
      </c>
      <c r="ID21" s="165">
        <v>15.6</v>
      </c>
      <c r="IE21" s="165">
        <v>-2.2000000000000002</v>
      </c>
      <c r="IF21" s="165">
        <v>-32.6</v>
      </c>
      <c r="IG21" s="165">
        <v>-31.9</v>
      </c>
      <c r="IH21" s="165">
        <v>1.159</v>
      </c>
      <c r="II21" s="166">
        <v>0.87360000000000004</v>
      </c>
      <c r="IJ21" s="165">
        <v>-312.56760000000003</v>
      </c>
      <c r="IK21" s="165">
        <v>-313.77229999999997</v>
      </c>
      <c r="IL21" s="165">
        <v>469.89859999999999</v>
      </c>
      <c r="IM21" s="165">
        <v>389.4846</v>
      </c>
      <c r="IN21" s="165">
        <v>94.435599999999994</v>
      </c>
      <c r="IO21" s="165">
        <v>-375.25779999999997</v>
      </c>
      <c r="IP21" s="165">
        <v>377.17399999999998</v>
      </c>
      <c r="IQ21" s="165">
        <v>-164.0778</v>
      </c>
      <c r="IR21" s="165">
        <v>-227.71870000000001</v>
      </c>
      <c r="IS21" s="165">
        <v>-373.37029999999999</v>
      </c>
      <c r="IT21" s="165">
        <v>113.63160000000001</v>
      </c>
      <c r="IU21" s="165">
        <v>114.36369999999999</v>
      </c>
      <c r="IV21" s="165">
        <v>169.11019999999999</v>
      </c>
      <c r="IW21" s="165">
        <v>-455.9735</v>
      </c>
      <c r="IX21" s="165">
        <v>236.101</v>
      </c>
      <c r="IY21" s="165">
        <v>-230.29150000000001</v>
      </c>
      <c r="IZ21" s="165">
        <v>231.95609999999999</v>
      </c>
      <c r="JA21" s="165">
        <v>-2.7947000000000002</v>
      </c>
      <c r="JB21" s="164"/>
      <c r="JC21" s="165">
        <v>11.68</v>
      </c>
      <c r="JD21" s="165">
        <v>6.298</v>
      </c>
      <c r="JE21" s="165">
        <v>6.3449999999999998</v>
      </c>
      <c r="JF21" s="165">
        <v>-11.84</v>
      </c>
      <c r="JG21" s="165">
        <v>-10.48</v>
      </c>
      <c r="JH21" s="164"/>
      <c r="JI21" s="165">
        <v>9.8741000000000003</v>
      </c>
      <c r="JJ21" s="165">
        <v>-23.0579</v>
      </c>
      <c r="JK21" s="165">
        <v>-11.6014</v>
      </c>
      <c r="JL21" s="165">
        <v>-3.3</v>
      </c>
      <c r="JM21" s="165">
        <v>50.640999999999998</v>
      </c>
      <c r="JN21" s="165">
        <v>48.695</v>
      </c>
      <c r="JO21" s="164"/>
      <c r="JP21" s="164"/>
      <c r="JQ21" s="165">
        <v>49.189500000000002</v>
      </c>
      <c r="JR21" s="165">
        <v>48.767699999999998</v>
      </c>
      <c r="JS21" s="165">
        <v>49.166800000000002</v>
      </c>
      <c r="JT21" s="164"/>
      <c r="JU21" s="165">
        <v>1.5</v>
      </c>
      <c r="JV21" s="165">
        <v>17.547999999999998</v>
      </c>
      <c r="JW21" s="165">
        <v>6.85</v>
      </c>
      <c r="JX21" s="164"/>
      <c r="JY21" s="165">
        <v>-13.320399999999999</v>
      </c>
      <c r="JZ21" s="165">
        <v>49.311500000000002</v>
      </c>
      <c r="KA21" s="165">
        <v>24.609200000000001</v>
      </c>
      <c r="KB21" s="165">
        <v>-13.020200000000001</v>
      </c>
      <c r="KC21" s="165">
        <v>-49.091999999999999</v>
      </c>
      <c r="KD21" s="165">
        <v>13.4983</v>
      </c>
      <c r="KE21" s="165">
        <v>34.826500000000003</v>
      </c>
      <c r="KF21" s="165">
        <v>-9.6999999999999993</v>
      </c>
      <c r="KG21" s="165">
        <v>9.5</v>
      </c>
      <c r="KH21" s="165">
        <v>104.92100000000001</v>
      </c>
      <c r="KI21" s="165">
        <v>-60.744300000000003</v>
      </c>
    </row>
    <row r="22" spans="1:295" ht="18" customHeight="1" x14ac:dyDescent="0.3">
      <c r="A22" s="160" t="s">
        <v>48</v>
      </c>
      <c r="B22" s="160" t="s">
        <v>841</v>
      </c>
      <c r="C22" s="164"/>
      <c r="D22" s="165">
        <v>19.537199999999999</v>
      </c>
      <c r="E22" s="165">
        <v>-23.5656</v>
      </c>
      <c r="F22" s="165">
        <v>7.1547999999999998</v>
      </c>
      <c r="G22" s="165">
        <v>12.2195</v>
      </c>
      <c r="H22" s="165">
        <v>0</v>
      </c>
      <c r="I22" s="165">
        <v>37.192399999999999</v>
      </c>
      <c r="J22" s="165">
        <v>-80.389899999999997</v>
      </c>
      <c r="K22" s="165">
        <v>53.4375</v>
      </c>
      <c r="L22" s="165">
        <v>27.183199999999999</v>
      </c>
      <c r="M22" s="165">
        <v>26.508199999999999</v>
      </c>
      <c r="N22" s="165">
        <v>-11.1</v>
      </c>
      <c r="O22" s="165">
        <v>-33.478999999999999</v>
      </c>
      <c r="P22" s="165">
        <v>28.6</v>
      </c>
      <c r="Q22" s="165">
        <v>10.763999999999999</v>
      </c>
      <c r="R22" s="165">
        <v>-28.6</v>
      </c>
      <c r="S22" s="165">
        <v>13.349299999999999</v>
      </c>
      <c r="T22" s="165">
        <v>38.023800000000001</v>
      </c>
      <c r="U22" s="165">
        <v>21.03</v>
      </c>
      <c r="V22" s="165">
        <v>21.218599999999999</v>
      </c>
      <c r="W22" s="165">
        <v>35.535800000000002</v>
      </c>
      <c r="X22" s="165">
        <v>16.883700000000001</v>
      </c>
      <c r="Y22" s="165">
        <v>5.6318999999999999</v>
      </c>
      <c r="Z22" s="165">
        <v>8.4288000000000007</v>
      </c>
      <c r="AA22" s="164"/>
      <c r="AB22" s="164"/>
      <c r="AC22" s="165">
        <v>-52.15</v>
      </c>
      <c r="AD22" s="165">
        <v>-51.99</v>
      </c>
      <c r="AE22" s="164"/>
      <c r="AF22" s="165">
        <v>11.1</v>
      </c>
      <c r="AG22" s="165">
        <v>33</v>
      </c>
      <c r="AH22" s="164"/>
      <c r="AI22" s="164"/>
      <c r="AJ22" s="165">
        <v>-49.75</v>
      </c>
      <c r="AK22" s="165">
        <v>-49.46</v>
      </c>
      <c r="AL22" s="165">
        <v>-43.64</v>
      </c>
      <c r="AM22" s="165">
        <v>51.11</v>
      </c>
      <c r="AN22" s="165">
        <v>50.3</v>
      </c>
      <c r="AO22" s="165">
        <v>13.3123</v>
      </c>
      <c r="AP22" s="165">
        <v>-5.0039999999999996</v>
      </c>
      <c r="AQ22" s="165">
        <v>62.401899999999998</v>
      </c>
      <c r="AR22" s="165">
        <v>64.588399999999993</v>
      </c>
      <c r="AS22" s="165">
        <v>58.068100000000001</v>
      </c>
      <c r="AT22" s="165">
        <v>-44.608400000000003</v>
      </c>
      <c r="AU22" s="165">
        <v>-42.651299999999999</v>
      </c>
      <c r="AV22" s="165">
        <v>34.775599999999997</v>
      </c>
      <c r="AW22" s="165">
        <v>33.450499999999998</v>
      </c>
      <c r="AX22" s="165">
        <v>74.883200000000002</v>
      </c>
      <c r="AY22" s="165">
        <v>78.768000000000001</v>
      </c>
      <c r="AZ22" s="165">
        <v>0</v>
      </c>
      <c r="BA22" s="165">
        <v>50.584000000000003</v>
      </c>
      <c r="BB22" s="165">
        <v>-569.16849999999999</v>
      </c>
      <c r="BC22" s="165">
        <v>3.8197999999999999</v>
      </c>
      <c r="BD22" s="165">
        <v>-12.5</v>
      </c>
      <c r="BE22" s="165">
        <v>-12.4</v>
      </c>
      <c r="BF22" s="165">
        <v>50.703899999999997</v>
      </c>
      <c r="BG22" s="165">
        <v>48.286099999999998</v>
      </c>
      <c r="BH22" s="165">
        <v>-3.5135000000000001</v>
      </c>
      <c r="BI22" s="164"/>
      <c r="BJ22" s="165">
        <v>-82.214399999999998</v>
      </c>
      <c r="BK22" s="165">
        <v>2.7279</v>
      </c>
      <c r="BL22" s="165">
        <v>7.0263</v>
      </c>
      <c r="BM22" s="165">
        <v>4.7971000000000004</v>
      </c>
      <c r="BN22" s="165">
        <v>623.55399999999997</v>
      </c>
      <c r="BO22" s="165">
        <v>153.32499999999999</v>
      </c>
      <c r="BP22" s="165">
        <v>154.08789999999999</v>
      </c>
      <c r="BQ22" s="165">
        <v>-676.71280000000002</v>
      </c>
      <c r="BR22" s="165">
        <v>526.22820000000002</v>
      </c>
      <c r="BS22" s="164"/>
      <c r="BT22" s="165">
        <v>-18.6419</v>
      </c>
      <c r="BU22" s="165">
        <v>20.005500000000001</v>
      </c>
      <c r="BV22" s="165">
        <v>77.371499999999997</v>
      </c>
      <c r="BW22" s="165">
        <v>25.58</v>
      </c>
      <c r="BX22" s="165">
        <v>24.59</v>
      </c>
      <c r="BY22" s="165">
        <v>55.24</v>
      </c>
      <c r="BZ22" s="165">
        <v>68.75</v>
      </c>
      <c r="CA22" s="165">
        <v>4.6927000000000003</v>
      </c>
      <c r="CB22" s="165">
        <v>5.3624999999999998</v>
      </c>
      <c r="CC22" s="165">
        <v>43.128900000000002</v>
      </c>
      <c r="CD22" s="165">
        <v>43.720399999999998</v>
      </c>
      <c r="CE22" s="165">
        <v>43.501300000000001</v>
      </c>
      <c r="CF22" s="165">
        <v>0</v>
      </c>
      <c r="CG22" s="165">
        <v>-149.27449999999999</v>
      </c>
      <c r="CH22" s="165">
        <v>5.6391</v>
      </c>
      <c r="CI22" s="165">
        <v>0</v>
      </c>
      <c r="CJ22" s="164"/>
      <c r="CK22" s="164"/>
      <c r="CL22" s="165">
        <v>100.2</v>
      </c>
      <c r="CM22" s="165">
        <v>89.9</v>
      </c>
      <c r="CN22" s="165">
        <v>-12.88</v>
      </c>
      <c r="CO22" s="165">
        <v>67.5822</v>
      </c>
      <c r="CP22" s="165">
        <v>65.061199999999999</v>
      </c>
      <c r="CQ22" s="165">
        <v>65.237700000000004</v>
      </c>
      <c r="CR22" s="165">
        <v>-24.8062</v>
      </c>
      <c r="CS22" s="165">
        <v>-24.5931</v>
      </c>
      <c r="CT22" s="165">
        <v>88.533000000000001</v>
      </c>
      <c r="CU22" s="165">
        <v>-108.76730000000001</v>
      </c>
      <c r="CV22" s="165">
        <v>97.361400000000003</v>
      </c>
      <c r="CW22" s="165">
        <v>13.101699999999999</v>
      </c>
      <c r="CX22" s="165">
        <v>47.34</v>
      </c>
      <c r="CY22" s="165">
        <v>26.25</v>
      </c>
      <c r="CZ22" s="165">
        <v>54.1479</v>
      </c>
      <c r="DA22" s="165">
        <v>50.688200000000002</v>
      </c>
      <c r="DB22" s="165">
        <v>-25.96</v>
      </c>
      <c r="DC22" s="165">
        <v>-3.8935</v>
      </c>
      <c r="DD22" s="164"/>
      <c r="DE22" s="164"/>
      <c r="DF22" s="165">
        <v>-157.44300000000001</v>
      </c>
      <c r="DG22" s="165">
        <v>-30.194299999999998</v>
      </c>
      <c r="DH22" s="165">
        <v>-15.973699999999999</v>
      </c>
      <c r="DI22" s="165">
        <v>-86.4</v>
      </c>
      <c r="DJ22" s="165">
        <v>-85</v>
      </c>
      <c r="DK22" s="165">
        <v>25.2988</v>
      </c>
      <c r="DL22" s="165">
        <v>48.055999999999997</v>
      </c>
      <c r="DM22" s="165">
        <v>62.947299999999998</v>
      </c>
      <c r="DN22" s="165">
        <v>67.987099999999998</v>
      </c>
      <c r="DO22" s="165">
        <v>47.9</v>
      </c>
      <c r="DP22" s="165">
        <v>-9.2899999999999991</v>
      </c>
      <c r="DQ22" s="165">
        <v>56.451000000000001</v>
      </c>
      <c r="DR22" s="165">
        <v>155.94890000000001</v>
      </c>
      <c r="DS22" s="165">
        <v>-24.43</v>
      </c>
      <c r="DT22" s="165">
        <v>-24.61</v>
      </c>
      <c r="DU22" s="165">
        <v>97.44</v>
      </c>
      <c r="DV22" s="165">
        <v>53.43</v>
      </c>
      <c r="DW22" s="165">
        <v>154.49090000000001</v>
      </c>
      <c r="DX22" s="165">
        <v>152.49090000000001</v>
      </c>
      <c r="DY22" s="165">
        <v>48.974699999999999</v>
      </c>
      <c r="DZ22" s="165">
        <v>48.290900000000001</v>
      </c>
      <c r="EA22" s="165">
        <v>256.5609</v>
      </c>
      <c r="EB22" s="165">
        <v>219.39949999999999</v>
      </c>
      <c r="EC22" s="165">
        <v>209.08099999999999</v>
      </c>
      <c r="ED22" s="165">
        <v>213.46809999999999</v>
      </c>
      <c r="EE22" s="165">
        <v>74.006900000000002</v>
      </c>
      <c r="EF22" s="165">
        <v>59.426200000000001</v>
      </c>
      <c r="EG22" s="165">
        <v>-23.091999999999999</v>
      </c>
      <c r="EH22" s="165">
        <v>689.81100000000004</v>
      </c>
      <c r="EI22" s="165">
        <v>335.39699999999999</v>
      </c>
      <c r="EJ22" s="164"/>
      <c r="EK22" s="165">
        <v>-33.251300000000001</v>
      </c>
      <c r="EL22" s="165">
        <v>-31.323899999999998</v>
      </c>
      <c r="EM22" s="165">
        <v>0</v>
      </c>
      <c r="EN22" s="165">
        <v>-25.267199999999999</v>
      </c>
      <c r="EO22" s="165">
        <v>-23.4481</v>
      </c>
      <c r="EP22" s="165">
        <v>39.984000000000002</v>
      </c>
      <c r="EQ22" s="165">
        <v>-1.113</v>
      </c>
      <c r="ER22" s="165">
        <v>-1.4579</v>
      </c>
      <c r="ES22" s="165">
        <v>-23.690799999999999</v>
      </c>
      <c r="ET22" s="165">
        <v>0</v>
      </c>
      <c r="EU22" s="165">
        <v>-13.89</v>
      </c>
      <c r="EV22" s="165">
        <v>1</v>
      </c>
      <c r="EW22" s="165">
        <v>12.0557</v>
      </c>
      <c r="EX22" s="165">
        <v>-99.892399999999995</v>
      </c>
      <c r="EY22" s="165">
        <v>-33.917099999999998</v>
      </c>
      <c r="EZ22" s="165">
        <v>-33.228900000000003</v>
      </c>
      <c r="FA22" s="165">
        <v>11.4931</v>
      </c>
      <c r="FB22" s="165">
        <v>-56.559899999999999</v>
      </c>
      <c r="FC22" s="165">
        <v>22.912199999999999</v>
      </c>
      <c r="FD22" s="165">
        <v>18.888999999999999</v>
      </c>
      <c r="FE22" s="164"/>
      <c r="FF22" s="165">
        <v>18.4618</v>
      </c>
      <c r="FG22" s="165">
        <v>30.330500000000001</v>
      </c>
      <c r="FH22" s="165">
        <v>30.759699999999999</v>
      </c>
      <c r="FI22" s="165">
        <v>30.899100000000001</v>
      </c>
      <c r="FJ22" s="165">
        <v>-6.0284000000000004</v>
      </c>
      <c r="FK22" s="165">
        <v>-5.8609999999999998</v>
      </c>
      <c r="FL22" s="165">
        <v>90.258899999999997</v>
      </c>
      <c r="FM22" s="165">
        <v>-47.720199999999998</v>
      </c>
      <c r="FN22" s="165">
        <v>-47.949599999999997</v>
      </c>
      <c r="FO22" s="165">
        <v>67.459599999999995</v>
      </c>
      <c r="FP22" s="165">
        <v>79.579499999999996</v>
      </c>
      <c r="FQ22" s="165">
        <v>8.5347000000000008</v>
      </c>
      <c r="FR22" s="165">
        <v>3.82</v>
      </c>
      <c r="FS22" s="165">
        <v>16.792899999999999</v>
      </c>
      <c r="FT22" s="165">
        <v>0.92930000000000001</v>
      </c>
      <c r="FU22" s="165">
        <v>-10.75</v>
      </c>
      <c r="FV22" s="165">
        <v>9.8800000000000008</v>
      </c>
      <c r="FW22" s="165">
        <v>0</v>
      </c>
      <c r="FX22" s="164"/>
      <c r="FY22" s="165">
        <v>-4.95</v>
      </c>
      <c r="FZ22" s="165">
        <v>4.2030000000000003</v>
      </c>
      <c r="GA22" s="164"/>
      <c r="GB22" s="165">
        <v>30.7</v>
      </c>
      <c r="GC22" s="165">
        <v>-80.3506</v>
      </c>
      <c r="GD22" s="165">
        <v>-65.667900000000003</v>
      </c>
      <c r="GE22" s="165">
        <v>15.11</v>
      </c>
      <c r="GF22" s="165">
        <v>65.473699999999994</v>
      </c>
      <c r="GG22" s="165">
        <v>21.4</v>
      </c>
      <c r="GH22" s="165">
        <v>-18.211099999999998</v>
      </c>
      <c r="GI22" s="165">
        <v>-1.5423</v>
      </c>
      <c r="GJ22" s="165">
        <v>-2.0448</v>
      </c>
      <c r="GK22" s="165">
        <v>1.6516</v>
      </c>
      <c r="GL22" s="164"/>
      <c r="GM22" s="164"/>
      <c r="GN22" s="165">
        <v>-11.8187</v>
      </c>
      <c r="GO22" s="165">
        <v>-31.751200000000001</v>
      </c>
      <c r="GP22" s="165">
        <v>16.744599999999998</v>
      </c>
      <c r="GQ22" s="165">
        <v>32.836599999999997</v>
      </c>
      <c r="GR22" s="166">
        <v>57.935780000000001</v>
      </c>
      <c r="GS22" s="166">
        <v>59.863</v>
      </c>
      <c r="GT22" s="165">
        <v>-123.13330000000001</v>
      </c>
      <c r="GU22" s="165">
        <v>-20.3261</v>
      </c>
      <c r="GV22" s="165">
        <v>31.039200000000001</v>
      </c>
      <c r="GW22" s="165">
        <v>-48.2348</v>
      </c>
      <c r="GX22" s="166">
        <v>11.158799999999999</v>
      </c>
      <c r="GY22" s="165">
        <v>12.5907</v>
      </c>
      <c r="GZ22" s="165">
        <v>12.2057</v>
      </c>
      <c r="HA22" s="166">
        <v>12.508649999999999</v>
      </c>
      <c r="HB22" s="165">
        <v>212.85749999999999</v>
      </c>
      <c r="HC22" s="165">
        <v>211.56559999999999</v>
      </c>
      <c r="HD22" s="165">
        <v>37.299999999999997</v>
      </c>
      <c r="HE22" s="165">
        <v>-37.923900000000003</v>
      </c>
      <c r="HF22" s="165">
        <v>-181.1771</v>
      </c>
      <c r="HG22" s="165">
        <v>181.81039999999999</v>
      </c>
      <c r="HH22" s="165">
        <v>289.74919999999997</v>
      </c>
      <c r="HI22" s="165">
        <v>-200.11940000000001</v>
      </c>
      <c r="HJ22" s="165">
        <v>-199.2105</v>
      </c>
      <c r="HK22" s="165">
        <v>-21.872699999999998</v>
      </c>
      <c r="HL22" s="165">
        <v>-10.121499999999999</v>
      </c>
      <c r="HM22" s="165">
        <v>77.318799999999996</v>
      </c>
      <c r="HN22" s="165">
        <v>76.976100000000002</v>
      </c>
      <c r="HO22" s="164"/>
      <c r="HP22" s="164"/>
      <c r="HQ22" s="165">
        <v>31.006599999999999</v>
      </c>
      <c r="HR22" s="165">
        <v>30.2376</v>
      </c>
      <c r="HS22" s="165">
        <v>-78.964600000000004</v>
      </c>
      <c r="HT22" s="165">
        <v>-79.254900000000006</v>
      </c>
      <c r="HU22" s="165">
        <v>91.06</v>
      </c>
      <c r="HV22" s="165">
        <v>90.87</v>
      </c>
      <c r="HW22" s="165">
        <v>48.2</v>
      </c>
      <c r="HX22" s="165">
        <v>47.8</v>
      </c>
      <c r="HY22" s="165">
        <v>21.124400000000001</v>
      </c>
      <c r="HZ22" s="165">
        <v>18.72</v>
      </c>
      <c r="IA22" s="165">
        <v>-398.0752</v>
      </c>
      <c r="IB22" s="164"/>
      <c r="IC22" s="165">
        <v>174.56649999999999</v>
      </c>
      <c r="ID22" s="165">
        <v>15.1</v>
      </c>
      <c r="IE22" s="165">
        <v>35.9</v>
      </c>
      <c r="IF22" s="165">
        <v>-29.3</v>
      </c>
      <c r="IG22" s="165">
        <v>-28.6</v>
      </c>
      <c r="IH22" s="165">
        <v>1.2952999999999999</v>
      </c>
      <c r="II22" s="165">
        <v>0.7702</v>
      </c>
      <c r="IJ22" s="165">
        <v>-286.363</v>
      </c>
      <c r="IK22" s="165">
        <v>-296.57279999999997</v>
      </c>
      <c r="IL22" s="165">
        <v>488.77289999999999</v>
      </c>
      <c r="IM22" s="165">
        <v>391.17649999999998</v>
      </c>
      <c r="IN22" s="165">
        <v>118.55880000000001</v>
      </c>
      <c r="IO22" s="165">
        <v>-378.22539999999998</v>
      </c>
      <c r="IP22" s="165">
        <v>381.87700000000001</v>
      </c>
      <c r="IQ22" s="165">
        <v>-180.6454</v>
      </c>
      <c r="IR22" s="165">
        <v>-222.3356</v>
      </c>
      <c r="IS22" s="165">
        <v>-380.08960000000002</v>
      </c>
      <c r="IT22" s="165">
        <v>127.2051</v>
      </c>
      <c r="IU22" s="165">
        <v>127.98090000000001</v>
      </c>
      <c r="IV22" s="165">
        <v>180.11</v>
      </c>
      <c r="IW22" s="165">
        <v>-471.8827</v>
      </c>
      <c r="IX22" s="165">
        <v>228.3032</v>
      </c>
      <c r="IY22" s="165">
        <v>-252.6114</v>
      </c>
      <c r="IZ22" s="165">
        <v>252.92160000000001</v>
      </c>
      <c r="JA22" s="165">
        <v>-5.5632999999999999</v>
      </c>
      <c r="JB22" s="164"/>
      <c r="JC22" s="165">
        <v>19.84</v>
      </c>
      <c r="JD22" s="165">
        <v>6.2309999999999999</v>
      </c>
      <c r="JE22" s="165">
        <v>6.226</v>
      </c>
      <c r="JF22" s="165">
        <v>-19.52</v>
      </c>
      <c r="JG22" s="165">
        <v>-2.4</v>
      </c>
      <c r="JH22" s="164"/>
      <c r="JI22" s="165">
        <v>2.2292999999999998</v>
      </c>
      <c r="JJ22" s="165">
        <v>-25.194199999999999</v>
      </c>
      <c r="JK22" s="165">
        <v>-2.2538</v>
      </c>
      <c r="JL22" s="165">
        <v>-2.9</v>
      </c>
      <c r="JM22" s="165">
        <v>49.008000000000003</v>
      </c>
      <c r="JN22" s="165">
        <v>48.798000000000002</v>
      </c>
      <c r="JO22" s="164"/>
      <c r="JP22" s="164"/>
      <c r="JQ22" s="165">
        <v>49.664200000000001</v>
      </c>
      <c r="JR22" s="165">
        <v>50.138199999999998</v>
      </c>
      <c r="JS22" s="165">
        <v>51.288800000000002</v>
      </c>
      <c r="JT22" s="164"/>
      <c r="JU22" s="165">
        <v>-32.9</v>
      </c>
      <c r="JV22" s="165">
        <v>16.9071</v>
      </c>
      <c r="JW22" s="165">
        <v>6.69</v>
      </c>
      <c r="JX22" s="164"/>
      <c r="JY22" s="165">
        <v>-7.9767999999999999</v>
      </c>
      <c r="JZ22" s="165">
        <v>47.811</v>
      </c>
      <c r="KA22" s="165">
        <v>21.737100000000002</v>
      </c>
      <c r="KB22" s="165">
        <v>-8.4702000000000002</v>
      </c>
      <c r="KC22" s="165">
        <v>-47.070300000000003</v>
      </c>
      <c r="KD22" s="165">
        <v>9.5832999999999995</v>
      </c>
      <c r="KE22" s="165">
        <v>36.820599999999999</v>
      </c>
      <c r="KF22" s="165">
        <v>26.2</v>
      </c>
      <c r="KG22" s="165">
        <v>-25.6</v>
      </c>
      <c r="KH22" s="165">
        <v>109.90730000000001</v>
      </c>
      <c r="KI22" s="165">
        <v>-16.6938</v>
      </c>
    </row>
    <row r="23" spans="1:295" ht="18" customHeight="1" x14ac:dyDescent="0.3">
      <c r="A23" s="160" t="s">
        <v>48</v>
      </c>
      <c r="B23" s="160" t="s">
        <v>842</v>
      </c>
      <c r="C23" s="164"/>
      <c r="D23" s="165">
        <v>19.744800000000001</v>
      </c>
      <c r="E23" s="166">
        <v>-23.781600000000001</v>
      </c>
      <c r="F23" s="165">
        <v>7.0221999999999998</v>
      </c>
      <c r="G23" s="165">
        <v>12.4436</v>
      </c>
      <c r="H23" s="165">
        <v>0</v>
      </c>
      <c r="I23" s="165">
        <v>38.339700000000001</v>
      </c>
      <c r="J23" s="165">
        <v>-81.154300000000006</v>
      </c>
      <c r="K23" s="165">
        <v>55.793199999999999</v>
      </c>
      <c r="L23" s="165">
        <v>28.331099999999999</v>
      </c>
      <c r="M23" s="165">
        <v>28.0609</v>
      </c>
      <c r="N23" s="165">
        <v>-6.66</v>
      </c>
      <c r="O23" s="165">
        <v>-37.505000000000003</v>
      </c>
      <c r="P23" s="165">
        <v>33</v>
      </c>
      <c r="Q23" s="165">
        <v>11.592000000000001</v>
      </c>
      <c r="R23" s="165">
        <v>-33</v>
      </c>
      <c r="S23" s="165">
        <v>13.0166</v>
      </c>
      <c r="T23" s="165">
        <v>39.321399999999997</v>
      </c>
      <c r="U23" s="165">
        <v>16.705100000000002</v>
      </c>
      <c r="V23" s="165">
        <v>17.010300000000001</v>
      </c>
      <c r="W23" s="165">
        <v>27.876300000000001</v>
      </c>
      <c r="X23" s="165">
        <v>16.2362</v>
      </c>
      <c r="Y23" s="165">
        <v>5.9984000000000002</v>
      </c>
      <c r="Z23" s="165">
        <v>8.5683000000000007</v>
      </c>
      <c r="AA23" s="164"/>
      <c r="AB23" s="164"/>
      <c r="AC23" s="165">
        <v>-50.75</v>
      </c>
      <c r="AD23" s="165">
        <v>-51.29</v>
      </c>
      <c r="AE23" s="164"/>
      <c r="AF23" s="165">
        <v>6.66</v>
      </c>
      <c r="AG23" s="165">
        <v>37.4</v>
      </c>
      <c r="AH23" s="164"/>
      <c r="AI23" s="164"/>
      <c r="AJ23" s="165">
        <v>-49.07</v>
      </c>
      <c r="AK23" s="165">
        <v>-49.07</v>
      </c>
      <c r="AL23" s="165">
        <v>-40.71</v>
      </c>
      <c r="AM23" s="165">
        <v>49.82</v>
      </c>
      <c r="AN23" s="165">
        <v>50.1</v>
      </c>
      <c r="AO23" s="165">
        <v>13.726599999999999</v>
      </c>
      <c r="AP23" s="165">
        <v>-5.5822000000000003</v>
      </c>
      <c r="AQ23" s="165">
        <v>63.241999999999997</v>
      </c>
      <c r="AR23" s="165">
        <v>65.4071</v>
      </c>
      <c r="AS23" s="165">
        <v>53.744399999999999</v>
      </c>
      <c r="AT23" s="165">
        <v>-44.072600000000001</v>
      </c>
      <c r="AU23" s="165">
        <v>-43.529600000000002</v>
      </c>
      <c r="AV23" s="165">
        <v>30.879799999999999</v>
      </c>
      <c r="AW23" s="165">
        <v>30.497900000000001</v>
      </c>
      <c r="AX23" s="165">
        <v>75.2851</v>
      </c>
      <c r="AY23" s="165">
        <v>76.624700000000004</v>
      </c>
      <c r="AZ23" s="165">
        <v>0</v>
      </c>
      <c r="BA23" s="165">
        <v>59.287199999999999</v>
      </c>
      <c r="BB23" s="165">
        <v>-570.47730000000001</v>
      </c>
      <c r="BC23" s="165">
        <v>3.4579</v>
      </c>
      <c r="BD23" s="165">
        <v>-12.5</v>
      </c>
      <c r="BE23" s="165">
        <v>-12.5</v>
      </c>
      <c r="BF23" s="165">
        <v>51.433399999999999</v>
      </c>
      <c r="BG23" s="165">
        <v>50.199100000000001</v>
      </c>
      <c r="BH23" s="165">
        <v>-3.7812999999999999</v>
      </c>
      <c r="BI23" s="164"/>
      <c r="BJ23" s="165">
        <v>-84.953999999999994</v>
      </c>
      <c r="BK23" s="165">
        <v>3.6892</v>
      </c>
      <c r="BL23" s="165">
        <v>7.3493000000000004</v>
      </c>
      <c r="BM23" s="165">
        <v>5.1772999999999998</v>
      </c>
      <c r="BN23" s="165">
        <v>626.17859999999996</v>
      </c>
      <c r="BO23" s="165">
        <v>162.69409999999999</v>
      </c>
      <c r="BP23" s="165">
        <v>162.81620000000001</v>
      </c>
      <c r="BQ23" s="165">
        <v>-670.83119999999997</v>
      </c>
      <c r="BR23" s="165">
        <v>557.66420000000005</v>
      </c>
      <c r="BS23" s="164"/>
      <c r="BT23" s="165">
        <v>-32.028700000000001</v>
      </c>
      <c r="BU23" s="165">
        <v>33.743200000000002</v>
      </c>
      <c r="BV23" s="165">
        <v>82.99</v>
      </c>
      <c r="BW23" s="165">
        <v>26.14</v>
      </c>
      <c r="BX23" s="165">
        <v>25.33</v>
      </c>
      <c r="BY23" s="165">
        <v>58.14</v>
      </c>
      <c r="BZ23" s="165">
        <v>71</v>
      </c>
      <c r="CA23" s="165">
        <v>3.4870999999999999</v>
      </c>
      <c r="CB23" s="165">
        <v>4.1569000000000003</v>
      </c>
      <c r="CC23" s="165">
        <v>52.171500000000002</v>
      </c>
      <c r="CD23" s="165">
        <v>53.953400000000002</v>
      </c>
      <c r="CE23" s="165">
        <v>38.944400000000002</v>
      </c>
      <c r="CF23" s="165">
        <v>0</v>
      </c>
      <c r="CG23" s="165">
        <v>-148.89879999999999</v>
      </c>
      <c r="CH23" s="165">
        <v>6.6406000000000001</v>
      </c>
      <c r="CI23" s="165">
        <v>0</v>
      </c>
      <c r="CJ23" s="164"/>
      <c r="CK23" s="164"/>
      <c r="CL23" s="165">
        <v>101</v>
      </c>
      <c r="CM23" s="165">
        <v>91</v>
      </c>
      <c r="CN23" s="165">
        <v>-13.3</v>
      </c>
      <c r="CO23" s="165">
        <v>71.043700000000001</v>
      </c>
      <c r="CP23" s="165">
        <v>69.303700000000006</v>
      </c>
      <c r="CQ23" s="165">
        <v>68.243099999999998</v>
      </c>
      <c r="CR23" s="165">
        <v>-15.1867</v>
      </c>
      <c r="CS23" s="165">
        <v>-14.419</v>
      </c>
      <c r="CT23" s="165">
        <v>82.155500000000004</v>
      </c>
      <c r="CU23" s="165">
        <v>-113.9303</v>
      </c>
      <c r="CV23" s="165">
        <v>90.623199999999997</v>
      </c>
      <c r="CW23" s="165">
        <v>13.3263</v>
      </c>
      <c r="CX23" s="165">
        <v>52.45</v>
      </c>
      <c r="CY23" s="165">
        <v>29.03</v>
      </c>
      <c r="CZ23" s="165">
        <v>56.257300000000001</v>
      </c>
      <c r="DA23" s="165">
        <v>53.0319</v>
      </c>
      <c r="DB23" s="165">
        <v>-26.14</v>
      </c>
      <c r="DC23" s="165">
        <v>-3.8935</v>
      </c>
      <c r="DD23" s="164"/>
      <c r="DE23" s="164"/>
      <c r="DF23" s="165">
        <v>-131.0941</v>
      </c>
      <c r="DG23" s="165">
        <v>-30.803899999999999</v>
      </c>
      <c r="DH23" s="165">
        <v>-16.135300000000001</v>
      </c>
      <c r="DI23" s="165">
        <v>-91.6</v>
      </c>
      <c r="DJ23" s="165">
        <v>-90.5</v>
      </c>
      <c r="DK23" s="165">
        <v>26.7105</v>
      </c>
      <c r="DL23" s="165">
        <v>52.157600000000002</v>
      </c>
      <c r="DM23" s="165">
        <v>63.886499999999998</v>
      </c>
      <c r="DN23" s="165">
        <v>73.846400000000003</v>
      </c>
      <c r="DO23" s="165">
        <v>51.78</v>
      </c>
      <c r="DP23" s="165">
        <v>-8.73</v>
      </c>
      <c r="DQ23" s="165">
        <v>57.783999999999999</v>
      </c>
      <c r="DR23" s="165">
        <v>129.56489999999999</v>
      </c>
      <c r="DS23" s="165">
        <v>-22.39</v>
      </c>
      <c r="DT23" s="165">
        <v>-22.63</v>
      </c>
      <c r="DU23" s="165">
        <v>91.27</v>
      </c>
      <c r="DV23" s="165">
        <v>57.29</v>
      </c>
      <c r="DW23" s="165">
        <v>130.05459999999999</v>
      </c>
      <c r="DX23" s="165">
        <v>127.0545</v>
      </c>
      <c r="DY23" s="165">
        <v>34.959499999999998</v>
      </c>
      <c r="DZ23" s="165">
        <v>33.5182</v>
      </c>
      <c r="EA23" s="165">
        <v>242.98670000000001</v>
      </c>
      <c r="EB23" s="165">
        <v>201.5162</v>
      </c>
      <c r="EC23" s="165">
        <v>193.9965</v>
      </c>
      <c r="ED23" s="165">
        <v>195.9256</v>
      </c>
      <c r="EE23" s="165">
        <v>85.781599999999997</v>
      </c>
      <c r="EF23" s="165">
        <v>73.061800000000005</v>
      </c>
      <c r="EG23" s="165">
        <v>-22.216000000000001</v>
      </c>
      <c r="EH23" s="165">
        <v>682.98680000000002</v>
      </c>
      <c r="EI23" s="165">
        <v>274.19400000000002</v>
      </c>
      <c r="EJ23" s="164"/>
      <c r="EK23" s="165">
        <v>-34.0732</v>
      </c>
      <c r="EL23" s="165">
        <v>-31.854500000000002</v>
      </c>
      <c r="EM23" s="165">
        <v>0</v>
      </c>
      <c r="EN23" s="165">
        <v>-40.735300000000002</v>
      </c>
      <c r="EO23" s="165">
        <v>-39.240900000000003</v>
      </c>
      <c r="EP23" s="165">
        <v>153.66</v>
      </c>
      <c r="EQ23" s="165">
        <v>-24.665900000000001</v>
      </c>
      <c r="ER23" s="165">
        <v>-24.116199999999999</v>
      </c>
      <c r="ES23" s="165">
        <v>-36.514499999999998</v>
      </c>
      <c r="ET23" s="165">
        <v>0</v>
      </c>
      <c r="EU23" s="165">
        <v>-12.37</v>
      </c>
      <c r="EV23" s="165">
        <v>112.4</v>
      </c>
      <c r="EW23" s="165">
        <v>12.768700000000001</v>
      </c>
      <c r="EX23" s="165">
        <v>-133.2003</v>
      </c>
      <c r="EY23" s="165">
        <v>-34.7879</v>
      </c>
      <c r="EZ23" s="165">
        <v>-34.164099999999998</v>
      </c>
      <c r="FA23" s="165">
        <v>12.4985</v>
      </c>
      <c r="FB23" s="165">
        <v>-52.511499999999998</v>
      </c>
      <c r="FC23" s="165">
        <v>18.879200000000001</v>
      </c>
      <c r="FD23" s="165">
        <v>19.484500000000001</v>
      </c>
      <c r="FE23" s="164"/>
      <c r="FF23" s="165">
        <v>19.069099999999999</v>
      </c>
      <c r="FG23" s="165">
        <v>30.136099999999999</v>
      </c>
      <c r="FH23" s="165">
        <v>31.502199999999998</v>
      </c>
      <c r="FI23" s="165">
        <v>29.768899999999999</v>
      </c>
      <c r="FJ23" s="165">
        <v>-5.6935000000000002</v>
      </c>
      <c r="FK23" s="165">
        <v>-4.6887999999999996</v>
      </c>
      <c r="FL23" s="165">
        <v>89.589100000000002</v>
      </c>
      <c r="FM23" s="165">
        <v>-32.283099999999997</v>
      </c>
      <c r="FN23" s="165">
        <v>-32.416800000000002</v>
      </c>
      <c r="FO23" s="165">
        <v>65.080500000000001</v>
      </c>
      <c r="FP23" s="165">
        <v>78.659800000000004</v>
      </c>
      <c r="FQ23" s="165">
        <v>10.1387</v>
      </c>
      <c r="FR23" s="165">
        <v>4.97</v>
      </c>
      <c r="FS23" s="165">
        <v>17.0761</v>
      </c>
      <c r="FT23" s="165">
        <v>0.96220000000000006</v>
      </c>
      <c r="FU23" s="165">
        <v>-10.88</v>
      </c>
      <c r="FV23" s="165">
        <v>10.27</v>
      </c>
      <c r="FW23" s="165">
        <v>9.7026000000000003</v>
      </c>
      <c r="FX23" s="164"/>
      <c r="FY23" s="165">
        <v>-4.7050000000000001</v>
      </c>
      <c r="FZ23" s="165">
        <v>4.133</v>
      </c>
      <c r="GA23" s="164"/>
      <c r="GB23" s="165">
        <v>32.04</v>
      </c>
      <c r="GC23" s="165">
        <v>-80.042400000000001</v>
      </c>
      <c r="GD23" s="165">
        <v>-66.323999999999998</v>
      </c>
      <c r="GE23" s="165">
        <v>15.48</v>
      </c>
      <c r="GF23" s="165">
        <v>66.4846</v>
      </c>
      <c r="GG23" s="165">
        <v>21.7</v>
      </c>
      <c r="GH23" s="165">
        <v>-20.456299999999999</v>
      </c>
      <c r="GI23" s="165">
        <v>-2.0043000000000002</v>
      </c>
      <c r="GJ23" s="165">
        <v>-2.1783999999999999</v>
      </c>
      <c r="GK23" s="165">
        <v>1.8362000000000001</v>
      </c>
      <c r="GL23" s="164"/>
      <c r="GM23" s="164"/>
      <c r="GN23" s="165">
        <v>-11.573700000000001</v>
      </c>
      <c r="GO23" s="165">
        <v>-33.017099999999999</v>
      </c>
      <c r="GP23" s="165">
        <v>15.6381</v>
      </c>
      <c r="GQ23" s="165">
        <v>34.396599999999999</v>
      </c>
      <c r="GR23" s="166">
        <v>58.006590000000003</v>
      </c>
      <c r="GS23" s="166">
        <v>59.767000000000003</v>
      </c>
      <c r="GT23" s="165">
        <v>-123.241</v>
      </c>
      <c r="GU23" s="165">
        <v>-23.071999999999999</v>
      </c>
      <c r="GV23" s="165">
        <v>32.347099999999998</v>
      </c>
      <c r="GW23" s="165">
        <v>-54.388100000000001</v>
      </c>
      <c r="GX23" s="165">
        <v>10.546799999999999</v>
      </c>
      <c r="GY23" s="165">
        <v>12.561400000000001</v>
      </c>
      <c r="GZ23" s="165">
        <v>12.269</v>
      </c>
      <c r="HA23" s="165">
        <v>12.017300000000001</v>
      </c>
      <c r="HB23" s="165">
        <v>184.84520000000001</v>
      </c>
      <c r="HC23" s="165">
        <v>184.83109999999999</v>
      </c>
      <c r="HD23" s="165">
        <v>37.299999999999997</v>
      </c>
      <c r="HE23" s="165">
        <v>-37.524500000000003</v>
      </c>
      <c r="HF23" s="165">
        <v>-171.1123</v>
      </c>
      <c r="HG23" s="165">
        <v>171.04689999999999</v>
      </c>
      <c r="HH23" s="165">
        <v>231.82669999999999</v>
      </c>
      <c r="HI23" s="165">
        <v>-175.1266</v>
      </c>
      <c r="HJ23" s="165">
        <v>-174.37389999999999</v>
      </c>
      <c r="HK23" s="165">
        <v>-23.4803</v>
      </c>
      <c r="HL23" s="165">
        <v>-11.969799999999999</v>
      </c>
      <c r="HM23" s="165">
        <v>71.878200000000007</v>
      </c>
      <c r="HN23" s="165">
        <v>70.995500000000007</v>
      </c>
      <c r="HO23" s="165">
        <v>-102.818</v>
      </c>
      <c r="HP23" s="165">
        <v>-103.006</v>
      </c>
      <c r="HQ23" s="165">
        <v>14.988300000000001</v>
      </c>
      <c r="HR23" s="165">
        <v>14.768599999999999</v>
      </c>
      <c r="HS23" s="165">
        <v>-75.802700000000002</v>
      </c>
      <c r="HT23" s="165">
        <v>-76.851100000000002</v>
      </c>
      <c r="HU23" s="165">
        <v>87.72</v>
      </c>
      <c r="HV23" s="165">
        <v>87.19</v>
      </c>
      <c r="HW23" s="165">
        <v>43.4</v>
      </c>
      <c r="HX23" s="165">
        <v>44.9</v>
      </c>
      <c r="HY23" s="165">
        <v>21.167200000000001</v>
      </c>
      <c r="HZ23" s="165">
        <v>9.36</v>
      </c>
      <c r="IA23" s="165">
        <v>-409.5822</v>
      </c>
      <c r="IB23" s="164"/>
      <c r="IC23" s="165">
        <v>159.29660000000001</v>
      </c>
      <c r="ID23" s="165">
        <v>15.6</v>
      </c>
      <c r="IE23" s="165">
        <v>37.6</v>
      </c>
      <c r="IF23" s="165">
        <v>-13.9</v>
      </c>
      <c r="IG23" s="165">
        <v>-13.9</v>
      </c>
      <c r="IH23" s="165">
        <v>1.2032</v>
      </c>
      <c r="II23" s="166">
        <v>0.69545000000000001</v>
      </c>
      <c r="IJ23" s="165">
        <v>-228.2131</v>
      </c>
      <c r="IK23" s="165">
        <v>-230.04150000000001</v>
      </c>
      <c r="IL23" s="165">
        <v>407.95249999999999</v>
      </c>
      <c r="IM23" s="165">
        <v>324.2396</v>
      </c>
      <c r="IN23" s="165">
        <v>108.4156</v>
      </c>
      <c r="IO23" s="165">
        <v>-316.07490000000001</v>
      </c>
      <c r="IP23" s="165">
        <v>318.85309999999998</v>
      </c>
      <c r="IQ23" s="165">
        <v>-121.8914</v>
      </c>
      <c r="IR23" s="165">
        <v>-162.5735</v>
      </c>
      <c r="IS23" s="165">
        <v>-318.28059999999999</v>
      </c>
      <c r="IT23" s="165">
        <v>127.8372</v>
      </c>
      <c r="IU23" s="165">
        <v>128.13339999999999</v>
      </c>
      <c r="IV23" s="165">
        <v>126.24160000000001</v>
      </c>
      <c r="IW23" s="165">
        <v>-401.71780000000001</v>
      </c>
      <c r="IX23" s="165">
        <v>168.00020000000001</v>
      </c>
      <c r="IY23" s="165">
        <v>-231.56290000000001</v>
      </c>
      <c r="IZ23" s="165">
        <v>235.34569999999999</v>
      </c>
      <c r="JA23" s="165">
        <v>-2.5832000000000002</v>
      </c>
      <c r="JB23" s="164"/>
      <c r="JC23" s="165">
        <v>18.96</v>
      </c>
      <c r="JD23" s="165">
        <v>5.9059999999999997</v>
      </c>
      <c r="JE23" s="165">
        <v>5.8869999999999996</v>
      </c>
      <c r="JF23" s="165">
        <v>-18.72</v>
      </c>
      <c r="JG23" s="165">
        <v>-3.04</v>
      </c>
      <c r="JH23" s="164"/>
      <c r="JI23" s="165">
        <v>3.6941999999999999</v>
      </c>
      <c r="JJ23" s="165">
        <v>-22.295000000000002</v>
      </c>
      <c r="JK23" s="165">
        <v>-6.4439000000000002</v>
      </c>
      <c r="JL23" s="165">
        <v>-2.2999999999999998</v>
      </c>
      <c r="JM23" s="165">
        <v>51.609000000000002</v>
      </c>
      <c r="JN23" s="165">
        <v>51.170999999999999</v>
      </c>
      <c r="JO23" s="164"/>
      <c r="JP23" s="164"/>
      <c r="JQ23" s="165">
        <v>46.974899999999998</v>
      </c>
      <c r="JR23" s="165">
        <v>46.117199999999997</v>
      </c>
      <c r="JS23" s="165">
        <v>45.892400000000002</v>
      </c>
      <c r="JT23" s="164"/>
      <c r="JU23" s="165">
        <v>-36.200000000000003</v>
      </c>
      <c r="JV23" s="165">
        <v>21.710799999999999</v>
      </c>
      <c r="JW23" s="165">
        <v>6.72</v>
      </c>
      <c r="JX23" s="164"/>
      <c r="JY23" s="165">
        <v>-10.9526</v>
      </c>
      <c r="JZ23" s="165">
        <v>48.969299999999997</v>
      </c>
      <c r="KA23" s="165">
        <v>23.090599999999998</v>
      </c>
      <c r="KB23" s="165">
        <v>-10.8994</v>
      </c>
      <c r="KC23" s="165">
        <v>-49.227200000000003</v>
      </c>
      <c r="KD23" s="165">
        <v>11.328099999999999</v>
      </c>
      <c r="KE23" s="165">
        <v>36.9129</v>
      </c>
      <c r="KF23" s="165">
        <v>24.6</v>
      </c>
      <c r="KG23" s="165">
        <v>-24.7</v>
      </c>
      <c r="KH23" s="165">
        <v>67.248000000000005</v>
      </c>
      <c r="KI23" s="165">
        <v>34.190399999999997</v>
      </c>
    </row>
    <row r="24" spans="1:295" ht="18" customHeight="1" x14ac:dyDescent="0.3">
      <c r="A24" s="160" t="s">
        <v>48</v>
      </c>
      <c r="B24" s="160" t="s">
        <v>843</v>
      </c>
      <c r="C24" s="167"/>
      <c r="D24" s="168">
        <v>20.181999999999999</v>
      </c>
      <c r="E24" s="168">
        <v>-23.997599999999998</v>
      </c>
      <c r="F24" s="168">
        <v>7.1315</v>
      </c>
      <c r="G24" s="168">
        <v>13.136900000000001</v>
      </c>
      <c r="H24" s="168">
        <v>0</v>
      </c>
      <c r="I24" s="168">
        <v>38.877400000000002</v>
      </c>
      <c r="J24" s="168">
        <v>-83.3673</v>
      </c>
      <c r="K24" s="168">
        <v>56.839300000000001</v>
      </c>
      <c r="L24" s="168">
        <v>29.0031</v>
      </c>
      <c r="M24" s="168">
        <v>28.3047</v>
      </c>
      <c r="N24" s="168">
        <v>-6.66</v>
      </c>
      <c r="O24" s="168">
        <v>-41.036000000000001</v>
      </c>
      <c r="P24" s="168">
        <v>37.4</v>
      </c>
      <c r="Q24" s="168">
        <v>13.247999999999999</v>
      </c>
      <c r="R24" s="168">
        <v>-35.200000000000003</v>
      </c>
      <c r="S24" s="168">
        <v>13.0936</v>
      </c>
      <c r="T24" s="168">
        <v>40.516599999999997</v>
      </c>
      <c r="U24" s="168">
        <v>16.980499999999999</v>
      </c>
      <c r="V24" s="168">
        <v>17.125</v>
      </c>
      <c r="W24" s="168">
        <v>28.360900000000001</v>
      </c>
      <c r="X24" s="168">
        <v>16.256900000000002</v>
      </c>
      <c r="Y24" s="168">
        <v>5.7446999999999999</v>
      </c>
      <c r="Z24" s="168">
        <v>8.1052</v>
      </c>
      <c r="AA24" s="167"/>
      <c r="AB24" s="167"/>
      <c r="AC24" s="168">
        <v>-51.47</v>
      </c>
      <c r="AD24" s="168">
        <v>-51.45</v>
      </c>
      <c r="AE24" s="167"/>
      <c r="AF24" s="168">
        <v>6.66</v>
      </c>
      <c r="AG24" s="168">
        <v>39.6</v>
      </c>
      <c r="AH24" s="167"/>
      <c r="AI24" s="167"/>
      <c r="AJ24" s="168">
        <v>-48.88</v>
      </c>
      <c r="AK24" s="168">
        <v>-49.01</v>
      </c>
      <c r="AL24" s="168">
        <v>-39.700000000000003</v>
      </c>
      <c r="AM24" s="168">
        <v>49.14</v>
      </c>
      <c r="AN24" s="168">
        <v>49.22</v>
      </c>
      <c r="AO24" s="168">
        <v>13.9758</v>
      </c>
      <c r="AP24" s="168">
        <v>-5.5721999999999996</v>
      </c>
      <c r="AQ24" s="168">
        <v>64.168300000000002</v>
      </c>
      <c r="AR24" s="168">
        <v>65.949399999999997</v>
      </c>
      <c r="AS24" s="168">
        <v>53.143700000000003</v>
      </c>
      <c r="AT24" s="168">
        <v>-45.814</v>
      </c>
      <c r="AU24" s="168">
        <v>-45.792900000000003</v>
      </c>
      <c r="AV24" s="168">
        <v>27.0167</v>
      </c>
      <c r="AW24" s="168">
        <v>27.694700000000001</v>
      </c>
      <c r="AX24" s="168">
        <v>76.490700000000004</v>
      </c>
      <c r="AY24" s="168">
        <v>78.902000000000001</v>
      </c>
      <c r="AZ24" s="168">
        <v>0</v>
      </c>
      <c r="BA24" s="168">
        <v>65.060599999999994</v>
      </c>
      <c r="BB24" s="168">
        <v>-571.38649999999996</v>
      </c>
      <c r="BC24" s="168">
        <v>1.4004000000000001</v>
      </c>
      <c r="BD24" s="168">
        <v>-11.5</v>
      </c>
      <c r="BE24" s="168">
        <v>-11.7</v>
      </c>
      <c r="BF24" s="168">
        <v>52.160899999999998</v>
      </c>
      <c r="BG24" s="168">
        <v>52.674500000000002</v>
      </c>
      <c r="BH24" s="168">
        <v>-3.9024000000000001</v>
      </c>
      <c r="BI24" s="167"/>
      <c r="BJ24" s="168">
        <v>-90.659599999999998</v>
      </c>
      <c r="BK24" s="168">
        <v>4.5004</v>
      </c>
      <c r="BL24" s="168">
        <v>7.6921999999999997</v>
      </c>
      <c r="BM24" s="168">
        <v>5.4088000000000003</v>
      </c>
      <c r="BN24" s="168">
        <v>629.84079999999994</v>
      </c>
      <c r="BO24" s="168">
        <v>168.30950000000001</v>
      </c>
      <c r="BP24" s="168">
        <v>168.0959</v>
      </c>
      <c r="BQ24" s="168">
        <v>-667.32619999999997</v>
      </c>
      <c r="BR24" s="168">
        <v>577.30550000000005</v>
      </c>
      <c r="BS24" s="167"/>
      <c r="BT24" s="168">
        <v>-66.653300000000002</v>
      </c>
      <c r="BU24" s="168">
        <v>67.283900000000003</v>
      </c>
      <c r="BV24" s="168">
        <v>86.442899999999995</v>
      </c>
      <c r="BW24" s="168">
        <v>27.01</v>
      </c>
      <c r="BX24" s="168">
        <v>25.96</v>
      </c>
      <c r="BY24" s="168">
        <v>59.94</v>
      </c>
      <c r="BZ24" s="168">
        <v>73.75</v>
      </c>
      <c r="CA24" s="168">
        <v>7.5057999999999998</v>
      </c>
      <c r="CB24" s="168">
        <v>5.4964000000000004</v>
      </c>
      <c r="CC24" s="168">
        <v>53.2789</v>
      </c>
      <c r="CD24" s="168">
        <v>53.846899999999998</v>
      </c>
      <c r="CE24" s="168">
        <v>33.128</v>
      </c>
      <c r="CF24" s="168">
        <v>0</v>
      </c>
      <c r="CG24" s="168">
        <v>-164.52180000000001</v>
      </c>
      <c r="CH24" s="168">
        <v>8.9291</v>
      </c>
      <c r="CI24" s="168">
        <v>0</v>
      </c>
      <c r="CJ24" s="167"/>
      <c r="CK24" s="167"/>
      <c r="CL24" s="168">
        <v>103.5</v>
      </c>
      <c r="CM24" s="168">
        <v>93.7</v>
      </c>
      <c r="CN24" s="168">
        <v>-13.76</v>
      </c>
      <c r="CO24" s="168">
        <v>70.865300000000005</v>
      </c>
      <c r="CP24" s="168">
        <v>68.3874</v>
      </c>
      <c r="CQ24" s="168">
        <v>68.006799999999998</v>
      </c>
      <c r="CR24" s="168">
        <v>-12.963200000000001</v>
      </c>
      <c r="CS24" s="168">
        <v>-12.870900000000001</v>
      </c>
      <c r="CT24" s="168">
        <v>75.302599999999998</v>
      </c>
      <c r="CU24" s="168">
        <v>-111.6643</v>
      </c>
      <c r="CV24" s="168">
        <v>85.293999999999997</v>
      </c>
      <c r="CW24" s="168">
        <v>12.2171</v>
      </c>
      <c r="CX24" s="168">
        <v>55.4</v>
      </c>
      <c r="CY24" s="168">
        <v>30.47</v>
      </c>
      <c r="CZ24" s="168">
        <v>58.366700000000002</v>
      </c>
      <c r="DA24" s="168">
        <v>55.375700000000002</v>
      </c>
      <c r="DB24" s="168">
        <v>-27.01</v>
      </c>
      <c r="DC24" s="168">
        <v>-3.8935</v>
      </c>
      <c r="DD24" s="167"/>
      <c r="DE24" s="167"/>
      <c r="DF24" s="168">
        <v>-111.33759999999999</v>
      </c>
      <c r="DG24" s="168">
        <v>-31.906300000000002</v>
      </c>
      <c r="DH24" s="168">
        <v>-16.632000000000001</v>
      </c>
      <c r="DI24" s="168">
        <v>-94.9</v>
      </c>
      <c r="DJ24" s="168">
        <v>-94.7</v>
      </c>
      <c r="DK24" s="168">
        <v>26.930199999999999</v>
      </c>
      <c r="DL24" s="168">
        <v>54.501300000000001</v>
      </c>
      <c r="DM24" s="168">
        <v>64.825800000000001</v>
      </c>
      <c r="DN24" s="168">
        <v>77.362099999999998</v>
      </c>
      <c r="DO24" s="168">
        <v>53.96</v>
      </c>
      <c r="DP24" s="168">
        <v>-9.2200000000000006</v>
      </c>
      <c r="DQ24" s="168">
        <v>60.015999999999998</v>
      </c>
      <c r="DR24" s="168">
        <v>109.9713</v>
      </c>
      <c r="DS24" s="168">
        <v>-21.9</v>
      </c>
      <c r="DT24" s="168">
        <v>-22.09</v>
      </c>
      <c r="DU24" s="168">
        <v>96.06</v>
      </c>
      <c r="DV24" s="168">
        <v>60.1</v>
      </c>
      <c r="DW24" s="168">
        <v>114.2</v>
      </c>
      <c r="DX24" s="168">
        <v>112.29089999999999</v>
      </c>
      <c r="DY24" s="168">
        <v>30.0686</v>
      </c>
      <c r="DZ24" s="168">
        <v>29.081800000000001</v>
      </c>
      <c r="EA24" s="168">
        <v>234.72470000000001</v>
      </c>
      <c r="EB24" s="168">
        <v>193.5565</v>
      </c>
      <c r="EC24" s="168">
        <v>186.24</v>
      </c>
      <c r="ED24" s="168">
        <v>187.38319999999999</v>
      </c>
      <c r="EE24" s="168">
        <v>79.008899999999997</v>
      </c>
      <c r="EF24" s="168">
        <v>64.923599999999993</v>
      </c>
      <c r="EG24" s="168">
        <v>-22.963999999999999</v>
      </c>
      <c r="EH24" s="168">
        <v>679.29160000000002</v>
      </c>
      <c r="EI24" s="168">
        <v>239.5787</v>
      </c>
      <c r="EJ24" s="167"/>
      <c r="EK24" s="168">
        <v>-33.536499999999997</v>
      </c>
      <c r="EL24" s="168">
        <v>-31.973700000000001</v>
      </c>
      <c r="EM24" s="168">
        <v>0</v>
      </c>
      <c r="EN24" s="168">
        <v>-54.145499999999998</v>
      </c>
      <c r="EO24" s="168">
        <v>-50.660499999999999</v>
      </c>
      <c r="EP24" s="168">
        <v>150.58799999999999</v>
      </c>
      <c r="EQ24" s="168">
        <v>-24.678899999999999</v>
      </c>
      <c r="ER24" s="168">
        <v>-24.921099999999999</v>
      </c>
      <c r="ES24" s="168">
        <v>-28.750399999999999</v>
      </c>
      <c r="ET24" s="168">
        <v>14.04</v>
      </c>
      <c r="EU24" s="168">
        <v>-19.91</v>
      </c>
      <c r="EV24" s="168">
        <v>95.5</v>
      </c>
      <c r="EW24" s="168">
        <v>12.796900000000001</v>
      </c>
      <c r="EX24" s="168">
        <v>-158.92339999999999</v>
      </c>
      <c r="EY24" s="168">
        <v>-35.154499999999999</v>
      </c>
      <c r="EZ24" s="168">
        <v>-34.609099999999998</v>
      </c>
      <c r="FA24" s="168">
        <v>14.077400000000001</v>
      </c>
      <c r="FB24" s="169">
        <v>-61.698169999999998</v>
      </c>
      <c r="FC24" s="169">
        <v>27.784600000000001</v>
      </c>
      <c r="FD24" s="168">
        <v>18.5168</v>
      </c>
      <c r="FE24" s="167"/>
      <c r="FF24" s="168">
        <v>18.215499999999999</v>
      </c>
      <c r="FG24" s="168">
        <v>31.378</v>
      </c>
      <c r="FH24" s="168">
        <v>31.263300000000001</v>
      </c>
      <c r="FI24" s="168">
        <v>30.139299999999999</v>
      </c>
      <c r="FJ24" s="168">
        <v>-8.5403000000000002</v>
      </c>
      <c r="FK24" s="168">
        <v>-8.2053999999999991</v>
      </c>
      <c r="FL24" s="168">
        <v>98.296899999999994</v>
      </c>
      <c r="FM24" s="168">
        <v>-27.4376</v>
      </c>
      <c r="FN24" s="168">
        <v>-27.827000000000002</v>
      </c>
      <c r="FO24" s="168">
        <v>68.280799999999999</v>
      </c>
      <c r="FP24" s="168">
        <v>81.682199999999995</v>
      </c>
      <c r="FQ24" s="168">
        <v>16.767199999999999</v>
      </c>
      <c r="FR24" s="168">
        <v>5.34</v>
      </c>
      <c r="FS24" s="168">
        <v>9.1510999999999996</v>
      </c>
      <c r="FT24" s="168">
        <v>0.98660000000000003</v>
      </c>
      <c r="FU24" s="168">
        <v>-5.15</v>
      </c>
      <c r="FV24" s="168">
        <v>11.5</v>
      </c>
      <c r="FW24" s="168">
        <v>16.026800000000001</v>
      </c>
      <c r="FX24" s="167"/>
      <c r="FY24" s="168">
        <v>-4.718</v>
      </c>
      <c r="FZ24" s="168">
        <v>4.1950000000000003</v>
      </c>
      <c r="GA24" s="167"/>
      <c r="GB24" s="168">
        <v>34.270000000000003</v>
      </c>
      <c r="GC24" s="168">
        <v>-83.113900000000001</v>
      </c>
      <c r="GD24" s="168">
        <v>-67.867999999999995</v>
      </c>
      <c r="GE24" s="168">
        <v>16.07</v>
      </c>
      <c r="GF24" s="168">
        <v>69.958699999999993</v>
      </c>
      <c r="GG24" s="168">
        <v>22.1</v>
      </c>
      <c r="GH24" s="168">
        <v>-21.33</v>
      </c>
      <c r="GI24" s="168">
        <v>-1.8553999999999999</v>
      </c>
      <c r="GJ24" s="168">
        <v>-1.8442000000000001</v>
      </c>
      <c r="GK24" s="168">
        <v>1.9</v>
      </c>
      <c r="GL24" s="167"/>
      <c r="GM24" s="167"/>
      <c r="GN24" s="168">
        <v>-12.9533</v>
      </c>
      <c r="GO24" s="168">
        <v>-34.011600000000001</v>
      </c>
      <c r="GP24" s="168">
        <v>15.9313</v>
      </c>
      <c r="GQ24" s="168">
        <v>35.853400000000001</v>
      </c>
      <c r="GR24" s="168">
        <v>61.3414</v>
      </c>
      <c r="GS24" s="168">
        <v>58.904200000000003</v>
      </c>
      <c r="GT24" s="168">
        <v>-124.64</v>
      </c>
      <c r="GU24" s="168">
        <v>-25.1889</v>
      </c>
      <c r="GV24" s="168">
        <v>33.095399999999998</v>
      </c>
      <c r="GW24" s="168">
        <v>-58.985900000000001</v>
      </c>
      <c r="GX24" s="168">
        <v>10.215</v>
      </c>
      <c r="GY24" s="168">
        <v>12.4247</v>
      </c>
      <c r="GZ24" s="168">
        <v>12.047499999999999</v>
      </c>
      <c r="HA24" s="167"/>
      <c r="HB24" s="168">
        <v>186.5949</v>
      </c>
      <c r="HC24" s="168">
        <v>184.08170000000001</v>
      </c>
      <c r="HD24" s="168">
        <v>36.5</v>
      </c>
      <c r="HE24" s="168">
        <v>-37.522399999999998</v>
      </c>
      <c r="HF24" s="168">
        <v>-163.22630000000001</v>
      </c>
      <c r="HG24" s="168">
        <v>164.10220000000001</v>
      </c>
      <c r="HH24" s="168">
        <v>211.24690000000001</v>
      </c>
      <c r="HI24" s="168">
        <v>-174.00579999999999</v>
      </c>
      <c r="HJ24" s="168">
        <v>-176.43049999999999</v>
      </c>
      <c r="HK24" s="168">
        <v>-24.058399999999999</v>
      </c>
      <c r="HL24" s="168">
        <v>-12.948</v>
      </c>
      <c r="HM24" s="168">
        <v>76.375299999999996</v>
      </c>
      <c r="HN24" s="168">
        <v>76.073499999999996</v>
      </c>
      <c r="HO24" s="167"/>
      <c r="HP24" s="167"/>
      <c r="HQ24" s="168">
        <v>20.8002</v>
      </c>
      <c r="HR24" s="168">
        <v>20.020099999999999</v>
      </c>
      <c r="HS24" s="168">
        <v>-69.813900000000004</v>
      </c>
      <c r="HT24" s="168">
        <v>-68.6875</v>
      </c>
      <c r="HU24" s="168">
        <v>86.87</v>
      </c>
      <c r="HV24" s="168">
        <v>86.76</v>
      </c>
      <c r="HW24" s="168">
        <v>41.5</v>
      </c>
      <c r="HX24" s="168">
        <v>41.9</v>
      </c>
      <c r="HY24" s="168">
        <v>21.002700000000001</v>
      </c>
      <c r="HZ24" s="168">
        <v>2.72</v>
      </c>
      <c r="IA24" s="168">
        <v>-394.37329999999997</v>
      </c>
      <c r="IB24" s="167"/>
      <c r="IC24" s="168">
        <v>163.8229</v>
      </c>
      <c r="ID24" s="168">
        <v>15.1</v>
      </c>
      <c r="IE24" s="168">
        <v>32.5</v>
      </c>
      <c r="IF24" s="168">
        <v>-19.899999999999999</v>
      </c>
      <c r="IG24" s="168">
        <v>-19.899999999999999</v>
      </c>
      <c r="IH24" s="168">
        <v>0.9466</v>
      </c>
      <c r="II24" s="168">
        <v>0.62070000000000003</v>
      </c>
      <c r="IJ24" s="168">
        <v>-202.78190000000001</v>
      </c>
      <c r="IK24" s="168">
        <v>-206.1104</v>
      </c>
      <c r="IL24" s="168">
        <v>425.19490000000002</v>
      </c>
      <c r="IM24" s="168">
        <v>344.64510000000001</v>
      </c>
      <c r="IN24" s="168">
        <v>138.29830000000001</v>
      </c>
      <c r="IO24" s="168">
        <v>-331.36790000000002</v>
      </c>
      <c r="IP24" s="168">
        <v>332.88319999999999</v>
      </c>
      <c r="IQ24" s="168">
        <v>-146.5539</v>
      </c>
      <c r="IR24" s="168">
        <v>-179.80629999999999</v>
      </c>
      <c r="IS24" s="168">
        <v>-327.14010000000002</v>
      </c>
      <c r="IT24" s="168">
        <v>132.20249999999999</v>
      </c>
      <c r="IU24" s="168">
        <v>133.33699999999999</v>
      </c>
      <c r="IV24" s="168">
        <v>147.5762</v>
      </c>
      <c r="IW24" s="168">
        <v>-410.78160000000003</v>
      </c>
      <c r="IX24" s="168">
        <v>184.69560000000001</v>
      </c>
      <c r="IY24" s="168">
        <v>-231.84190000000001</v>
      </c>
      <c r="IZ24" s="168">
        <v>235.28960000000001</v>
      </c>
      <c r="JA24" s="168">
        <v>-4.1900000000000004</v>
      </c>
      <c r="JB24" s="167"/>
      <c r="JC24" s="168">
        <v>18.88</v>
      </c>
      <c r="JD24" s="168">
        <v>6.0410000000000004</v>
      </c>
      <c r="JE24" s="168">
        <v>5.9939999999999998</v>
      </c>
      <c r="JF24" s="168">
        <v>-19.28</v>
      </c>
      <c r="JG24" s="168">
        <v>-2.2400000000000002</v>
      </c>
      <c r="JH24" s="167"/>
      <c r="JI24" s="168">
        <v>3.3706999999999998</v>
      </c>
      <c r="JJ24" s="168">
        <v>-22.264399999999998</v>
      </c>
      <c r="JK24" s="168">
        <v>-7.2343000000000002</v>
      </c>
      <c r="JL24" s="168">
        <v>-1.1000000000000001</v>
      </c>
      <c r="JM24" s="168">
        <v>50.353999999999999</v>
      </c>
      <c r="JN24" s="168">
        <v>49.613999999999997</v>
      </c>
      <c r="JO24" s="168">
        <v>11.3338</v>
      </c>
      <c r="JP24" s="168">
        <v>13.568199999999999</v>
      </c>
      <c r="JQ24" s="168">
        <v>49.395699999999998</v>
      </c>
      <c r="JR24" s="168">
        <v>48.729900000000001</v>
      </c>
      <c r="JS24" s="168">
        <v>48.250100000000003</v>
      </c>
      <c r="JT24" s="167"/>
      <c r="JU24" s="168">
        <v>-27.8</v>
      </c>
      <c r="JV24" s="168">
        <v>23.948499999999999</v>
      </c>
      <c r="JW24" s="168">
        <v>7</v>
      </c>
      <c r="JX24" s="167"/>
      <c r="JY24" s="168">
        <v>-12.682600000000001</v>
      </c>
      <c r="JZ24" s="168">
        <v>50.396599999999999</v>
      </c>
      <c r="KA24" s="168">
        <v>23.6038</v>
      </c>
      <c r="KB24" s="168">
        <v>-13.264900000000001</v>
      </c>
      <c r="KC24" s="168">
        <v>-50.481699999999996</v>
      </c>
      <c r="KD24" s="168">
        <v>12.0541</v>
      </c>
      <c r="KE24" s="168">
        <v>37.660499999999999</v>
      </c>
      <c r="KF24" s="168">
        <v>18.899999999999999</v>
      </c>
      <c r="KG24" s="168">
        <v>-18.899999999999999</v>
      </c>
      <c r="KH24" s="168">
        <v>45.498100000000001</v>
      </c>
      <c r="KI24" s="168">
        <v>56.192</v>
      </c>
    </row>
    <row r="25" spans="1:295" ht="18" customHeight="1" x14ac:dyDescent="0.3">
      <c r="A25" s="160" t="s">
        <v>48</v>
      </c>
      <c r="B25" s="160" t="s">
        <v>844</v>
      </c>
      <c r="C25" s="161"/>
      <c r="D25" s="162">
        <v>20.474699999999999</v>
      </c>
      <c r="E25" s="162">
        <v>-24.265000000000001</v>
      </c>
      <c r="F25" s="162">
        <v>7.4297000000000004</v>
      </c>
      <c r="G25" s="162">
        <v>16.667400000000001</v>
      </c>
      <c r="H25" s="162">
        <v>0</v>
      </c>
      <c r="I25" s="162">
        <v>41.699399999999997</v>
      </c>
      <c r="J25" s="162">
        <v>-87.664500000000004</v>
      </c>
      <c r="K25" s="162">
        <v>59.780999999999999</v>
      </c>
      <c r="L25" s="162">
        <v>30.275099999999998</v>
      </c>
      <c r="M25" s="162">
        <v>29.6892</v>
      </c>
      <c r="N25" s="162">
        <v>-8.8800000000000008</v>
      </c>
      <c r="O25" s="162">
        <v>-46.164000000000001</v>
      </c>
      <c r="P25" s="162">
        <v>41.8</v>
      </c>
      <c r="Q25" s="162">
        <v>14.904</v>
      </c>
      <c r="R25" s="162">
        <v>-41.8</v>
      </c>
      <c r="S25" s="162">
        <v>13.119400000000001</v>
      </c>
      <c r="T25" s="162">
        <v>42.738799999999998</v>
      </c>
      <c r="U25" s="162">
        <v>17.326799999999999</v>
      </c>
      <c r="V25" s="162">
        <v>17.623200000000001</v>
      </c>
      <c r="W25" s="162">
        <v>29.011500000000002</v>
      </c>
      <c r="X25" s="162">
        <v>16.283000000000001</v>
      </c>
      <c r="Y25" s="162">
        <v>5.6698000000000004</v>
      </c>
      <c r="Z25" s="162">
        <v>7.5608000000000004</v>
      </c>
      <c r="AA25" s="161"/>
      <c r="AB25" s="161"/>
      <c r="AC25" s="162">
        <v>-53.08</v>
      </c>
      <c r="AD25" s="162">
        <v>-52.98</v>
      </c>
      <c r="AE25" s="161"/>
      <c r="AF25" s="162">
        <v>8.8800000000000008</v>
      </c>
      <c r="AG25" s="162">
        <v>44</v>
      </c>
      <c r="AH25" s="161"/>
      <c r="AI25" s="161"/>
      <c r="AJ25" s="162">
        <v>-51.22</v>
      </c>
      <c r="AK25" s="162">
        <v>-51.99</v>
      </c>
      <c r="AL25" s="162">
        <v>-40.729999999999997</v>
      </c>
      <c r="AM25" s="162">
        <v>51.75</v>
      </c>
      <c r="AN25" s="162">
        <v>52.63</v>
      </c>
      <c r="AO25" s="162">
        <v>14.316599999999999</v>
      </c>
      <c r="AP25" s="162">
        <v>-5.9161000000000001</v>
      </c>
      <c r="AQ25" s="162">
        <v>65.880200000000002</v>
      </c>
      <c r="AR25" s="162">
        <v>69.237799999999993</v>
      </c>
      <c r="AS25" s="162">
        <v>56.700899999999997</v>
      </c>
      <c r="AT25" s="162">
        <v>-44.206499999999998</v>
      </c>
      <c r="AU25" s="162">
        <v>-45.250999999999998</v>
      </c>
      <c r="AV25" s="162">
        <v>20.119800000000001</v>
      </c>
      <c r="AW25" s="162">
        <v>33.847700000000003</v>
      </c>
      <c r="AX25" s="162">
        <v>78.902000000000001</v>
      </c>
      <c r="AY25" s="162">
        <v>81.983000000000004</v>
      </c>
      <c r="AZ25" s="162">
        <v>0</v>
      </c>
      <c r="BA25" s="162">
        <v>63.8339</v>
      </c>
      <c r="BB25" s="162">
        <v>-609.11839999999995</v>
      </c>
      <c r="BC25" s="162">
        <v>4.5049999999999999</v>
      </c>
      <c r="BD25" s="162">
        <v>-13.1</v>
      </c>
      <c r="BE25" s="162">
        <v>-13.1</v>
      </c>
      <c r="BF25" s="162">
        <v>51.915300000000002</v>
      </c>
      <c r="BG25" s="162">
        <v>51.830599999999997</v>
      </c>
      <c r="BH25" s="162">
        <v>-3.9759000000000002</v>
      </c>
      <c r="BI25" s="161"/>
      <c r="BJ25" s="162">
        <v>-88.1297</v>
      </c>
      <c r="BK25" s="162">
        <v>4.6558999999999999</v>
      </c>
      <c r="BL25" s="162">
        <v>8.0949000000000009</v>
      </c>
      <c r="BM25" s="162">
        <v>5.3718000000000004</v>
      </c>
      <c r="BN25" s="162">
        <v>668.38570000000004</v>
      </c>
      <c r="BO25" s="162">
        <v>181.1883</v>
      </c>
      <c r="BP25" s="162">
        <v>181.12729999999999</v>
      </c>
      <c r="BQ25" s="162">
        <v>-742.73850000000004</v>
      </c>
      <c r="BR25" s="162">
        <v>593.33789999999999</v>
      </c>
      <c r="BS25" s="161"/>
      <c r="BT25" s="162">
        <v>-35.701900000000002</v>
      </c>
      <c r="BU25" s="162">
        <v>37.656500000000001</v>
      </c>
      <c r="BV25" s="162">
        <v>91.612300000000005</v>
      </c>
      <c r="BW25" s="162">
        <v>28.2</v>
      </c>
      <c r="BX25" s="162">
        <v>28.1</v>
      </c>
      <c r="BY25" s="162">
        <v>64.569999999999993</v>
      </c>
      <c r="BZ25" s="162">
        <v>77.28</v>
      </c>
      <c r="CA25" s="162">
        <v>-6.9615999999999998</v>
      </c>
      <c r="CB25" s="162">
        <v>-6.2918000000000003</v>
      </c>
      <c r="CC25" s="162">
        <v>59.683100000000003</v>
      </c>
      <c r="CD25" s="162">
        <v>61.630499999999998</v>
      </c>
      <c r="CE25" s="162">
        <v>33.5139</v>
      </c>
      <c r="CF25" s="162">
        <v>0</v>
      </c>
      <c r="CG25" s="162">
        <v>-183.82730000000001</v>
      </c>
      <c r="CH25" s="162">
        <v>8.7446000000000002</v>
      </c>
      <c r="CI25" s="162">
        <v>0</v>
      </c>
      <c r="CJ25" s="161"/>
      <c r="CK25" s="161"/>
      <c r="CL25" s="162">
        <v>106.7</v>
      </c>
      <c r="CM25" s="162">
        <v>97.2</v>
      </c>
      <c r="CN25" s="162">
        <v>-14.41</v>
      </c>
      <c r="CO25" s="162">
        <v>70.204400000000007</v>
      </c>
      <c r="CP25" s="162">
        <v>68.207700000000003</v>
      </c>
      <c r="CQ25" s="162">
        <v>66.752700000000004</v>
      </c>
      <c r="CR25" s="162">
        <v>-11.135199999999999</v>
      </c>
      <c r="CS25" s="162">
        <v>-10.4686</v>
      </c>
      <c r="CT25" s="162">
        <v>90.427099999999996</v>
      </c>
      <c r="CU25" s="162">
        <v>-129.62870000000001</v>
      </c>
      <c r="CV25" s="162">
        <v>98.979900000000001</v>
      </c>
      <c r="CW25" s="162">
        <v>13.4315</v>
      </c>
      <c r="CX25" s="162">
        <v>60.71</v>
      </c>
      <c r="CY25" s="162">
        <v>33.82</v>
      </c>
      <c r="CZ25" s="162">
        <v>63.991700000000002</v>
      </c>
      <c r="DA25" s="162">
        <v>59.916699999999999</v>
      </c>
      <c r="DB25" s="162">
        <v>-28.32</v>
      </c>
      <c r="DC25" s="162">
        <v>-0.86519999999999997</v>
      </c>
      <c r="DD25" s="161"/>
      <c r="DE25" s="161"/>
      <c r="DF25" s="162">
        <v>-157.5121</v>
      </c>
      <c r="DG25" s="162">
        <v>-32.6511</v>
      </c>
      <c r="DH25" s="162">
        <v>-17.335699999999999</v>
      </c>
      <c r="DI25" s="162">
        <v>-101.3</v>
      </c>
      <c r="DJ25" s="162">
        <v>-101.2</v>
      </c>
      <c r="DK25" s="162">
        <v>28.0124</v>
      </c>
      <c r="DL25" s="162">
        <v>58.602899999999998</v>
      </c>
      <c r="DM25" s="162">
        <v>71.870500000000007</v>
      </c>
      <c r="DN25" s="162">
        <v>83.221400000000003</v>
      </c>
      <c r="DO25" s="162">
        <v>58.09</v>
      </c>
      <c r="DP25" s="162">
        <v>-11.41</v>
      </c>
      <c r="DQ25" s="162">
        <v>61.612499999999997</v>
      </c>
      <c r="DR25" s="162">
        <v>154.96379999999999</v>
      </c>
      <c r="DS25" s="162">
        <v>-22.49</v>
      </c>
      <c r="DT25" s="162">
        <v>-22.7</v>
      </c>
      <c r="DU25" s="162">
        <v>98.21</v>
      </c>
      <c r="DV25" s="162">
        <v>61.11</v>
      </c>
      <c r="DW25" s="162">
        <v>157.58179999999999</v>
      </c>
      <c r="DX25" s="162">
        <v>154.43639999999999</v>
      </c>
      <c r="DY25" s="162">
        <v>34.613599999999998</v>
      </c>
      <c r="DZ25" s="162">
        <v>33.318199999999997</v>
      </c>
      <c r="EA25" s="162">
        <v>269.70909999999998</v>
      </c>
      <c r="EB25" s="162">
        <v>225.48660000000001</v>
      </c>
      <c r="EC25" s="162">
        <v>216.50620000000001</v>
      </c>
      <c r="ED25" s="162">
        <v>220.29730000000001</v>
      </c>
      <c r="EE25" s="162">
        <v>75.357900000000001</v>
      </c>
      <c r="EF25" s="162">
        <v>65.828400000000002</v>
      </c>
      <c r="EG25" s="162">
        <v>-16.741</v>
      </c>
      <c r="EH25" s="162">
        <v>755.62049999999999</v>
      </c>
      <c r="EI25" s="162">
        <v>169.9828</v>
      </c>
      <c r="EJ25" s="161"/>
      <c r="EK25" s="162">
        <v>-34.8825</v>
      </c>
      <c r="EL25" s="162">
        <v>-32.527200000000001</v>
      </c>
      <c r="EM25" s="162">
        <v>0</v>
      </c>
      <c r="EN25" s="162">
        <v>-55.840800000000002</v>
      </c>
      <c r="EO25" s="162">
        <v>-51.624499999999998</v>
      </c>
      <c r="EP25" s="162">
        <v>170.55600000000001</v>
      </c>
      <c r="EQ25" s="162">
        <v>-26.5655</v>
      </c>
      <c r="ER25" s="162">
        <v>-26.817699999999999</v>
      </c>
      <c r="ES25" s="162">
        <v>-31.351800000000001</v>
      </c>
      <c r="ET25" s="162">
        <v>0</v>
      </c>
      <c r="EU25" s="162">
        <v>-16.760000000000002</v>
      </c>
      <c r="EV25" s="162">
        <v>105</v>
      </c>
      <c r="EW25" s="162">
        <v>13.535299999999999</v>
      </c>
      <c r="EX25" s="162">
        <v>-162.60480000000001</v>
      </c>
      <c r="EY25" s="162">
        <v>-34.139099999999999</v>
      </c>
      <c r="EZ25" s="162">
        <v>-32.929499999999997</v>
      </c>
      <c r="FA25" s="162">
        <v>10.720499999999999</v>
      </c>
      <c r="FB25" s="163">
        <v>-56.923189999999998</v>
      </c>
      <c r="FC25" s="163">
        <v>23.192</v>
      </c>
      <c r="FD25" s="162">
        <v>18.837199999999999</v>
      </c>
      <c r="FE25" s="161"/>
      <c r="FF25" s="162">
        <v>18.264299999999999</v>
      </c>
      <c r="FG25" s="162">
        <v>31.804099999999998</v>
      </c>
      <c r="FH25" s="162">
        <v>31.785499999999999</v>
      </c>
      <c r="FI25" s="162">
        <v>30.484100000000002</v>
      </c>
      <c r="FJ25" s="162">
        <v>8.0379000000000005</v>
      </c>
      <c r="FK25" s="162">
        <v>6.1959</v>
      </c>
      <c r="FL25" s="162">
        <v>127.9366</v>
      </c>
      <c r="FM25" s="162">
        <v>-30.873000000000001</v>
      </c>
      <c r="FN25" s="162">
        <v>-30.739699999999999</v>
      </c>
      <c r="FO25" s="162">
        <v>86.378799999999998</v>
      </c>
      <c r="FP25" s="162">
        <v>95.959000000000003</v>
      </c>
      <c r="FQ25" s="162">
        <v>28.713200000000001</v>
      </c>
      <c r="FR25" s="162">
        <v>19.27</v>
      </c>
      <c r="FS25" s="162">
        <v>9.3439999999999994</v>
      </c>
      <c r="FT25" s="162">
        <v>1.0184</v>
      </c>
      <c r="FU25" s="162">
        <v>-5.14</v>
      </c>
      <c r="FV25" s="162">
        <v>11.36</v>
      </c>
      <c r="FW25" s="162">
        <v>29.200600000000001</v>
      </c>
      <c r="FX25" s="161"/>
      <c r="FY25" s="162">
        <v>-4.5359999999999996</v>
      </c>
      <c r="FZ25" s="162">
        <v>4.1449999999999996</v>
      </c>
      <c r="GA25" s="161"/>
      <c r="GB25" s="162">
        <v>43.5</v>
      </c>
      <c r="GC25" s="162">
        <v>-96.225099999999998</v>
      </c>
      <c r="GD25" s="162">
        <v>-85.121300000000005</v>
      </c>
      <c r="GE25" s="162">
        <v>15.61</v>
      </c>
      <c r="GF25" s="162">
        <v>75.866699999999994</v>
      </c>
      <c r="GG25" s="162">
        <v>21.9</v>
      </c>
      <c r="GH25" s="162">
        <v>-22.3093</v>
      </c>
      <c r="GI25" s="162">
        <v>-2.2905000000000002</v>
      </c>
      <c r="GJ25" s="162">
        <v>-2.0301</v>
      </c>
      <c r="GK25" s="162">
        <v>1.9742999999999999</v>
      </c>
      <c r="GL25" s="161"/>
      <c r="GM25" s="161"/>
      <c r="GN25" s="162">
        <v>-13.107100000000001</v>
      </c>
      <c r="GO25" s="162">
        <v>-35.777799999999999</v>
      </c>
      <c r="GP25" s="162">
        <v>17.009</v>
      </c>
      <c r="GQ25" s="162">
        <v>37.590600000000002</v>
      </c>
      <c r="GR25" s="162">
        <v>57.536000000000001</v>
      </c>
      <c r="GS25" s="162">
        <v>60.308399999999999</v>
      </c>
      <c r="GT25" s="162">
        <v>-131.9308</v>
      </c>
      <c r="GU25" s="162">
        <v>-27.4435</v>
      </c>
      <c r="GV25" s="162">
        <v>33.9621</v>
      </c>
      <c r="GW25" s="162">
        <v>-64.200800000000001</v>
      </c>
      <c r="GX25" s="162">
        <v>10.3545</v>
      </c>
      <c r="GY25" s="162">
        <v>13.4892</v>
      </c>
      <c r="GZ25" s="162">
        <v>13.039</v>
      </c>
      <c r="HA25" s="161"/>
      <c r="HB25" s="162">
        <v>179.4607</v>
      </c>
      <c r="HC25" s="162">
        <v>179.28440000000001</v>
      </c>
      <c r="HD25" s="162">
        <v>68.3</v>
      </c>
      <c r="HE25" s="162">
        <v>-68.667199999999994</v>
      </c>
      <c r="HF25" s="162">
        <v>-173.809</v>
      </c>
      <c r="HG25" s="162">
        <v>170.9795</v>
      </c>
      <c r="HH25" s="162">
        <v>241.66589999999999</v>
      </c>
      <c r="HI25" s="162">
        <v>-170.81</v>
      </c>
      <c r="HJ25" s="162">
        <v>-168.68879999999999</v>
      </c>
      <c r="HK25" s="162">
        <v>-22.920200000000001</v>
      </c>
      <c r="HL25" s="162">
        <v>-10.585699999999999</v>
      </c>
      <c r="HM25" s="162">
        <v>77.163200000000003</v>
      </c>
      <c r="HN25" s="162">
        <v>76.661900000000003</v>
      </c>
      <c r="HO25" s="161"/>
      <c r="HP25" s="161"/>
      <c r="HQ25" s="162">
        <v>23.4589</v>
      </c>
      <c r="HR25" s="162">
        <v>23.382000000000001</v>
      </c>
      <c r="HS25" s="162">
        <v>-59.833799999999997</v>
      </c>
      <c r="HT25" s="162">
        <v>-60.610799999999998</v>
      </c>
      <c r="HU25" s="162">
        <v>81.27</v>
      </c>
      <c r="HV25" s="162">
        <v>81</v>
      </c>
      <c r="HW25" s="162">
        <v>42.7</v>
      </c>
      <c r="HX25" s="162">
        <v>43</v>
      </c>
      <c r="HY25" s="163">
        <v>21.187449999999998</v>
      </c>
      <c r="HZ25" s="162">
        <v>-26.8</v>
      </c>
      <c r="IA25" s="162">
        <v>-388.7294</v>
      </c>
      <c r="IB25" s="161"/>
      <c r="IC25" s="162">
        <v>165.4359</v>
      </c>
      <c r="ID25" s="162">
        <v>13.9</v>
      </c>
      <c r="IE25" s="162">
        <v>31.4</v>
      </c>
      <c r="IF25" s="162">
        <v>-22.5</v>
      </c>
      <c r="IG25" s="162">
        <v>-21.9</v>
      </c>
      <c r="IH25" s="163">
        <v>0.96940000000000004</v>
      </c>
      <c r="II25" s="163">
        <v>0.66495000000000004</v>
      </c>
      <c r="IJ25" s="162">
        <v>-241.18260000000001</v>
      </c>
      <c r="IK25" s="162">
        <v>-133.6585</v>
      </c>
      <c r="IL25" s="162">
        <v>407.84480000000002</v>
      </c>
      <c r="IM25" s="162">
        <v>323.71749999999997</v>
      </c>
      <c r="IN25" s="162">
        <v>138.9599</v>
      </c>
      <c r="IO25" s="162">
        <v>-316.6859</v>
      </c>
      <c r="IP25" s="162">
        <v>319.48899999999998</v>
      </c>
      <c r="IQ25" s="162">
        <v>-159.52670000000001</v>
      </c>
      <c r="IR25" s="162">
        <v>-170.4265</v>
      </c>
      <c r="IS25" s="162">
        <v>-309.46839999999997</v>
      </c>
      <c r="IT25" s="162">
        <v>135.136</v>
      </c>
      <c r="IU25" s="162">
        <v>135.78299999999999</v>
      </c>
      <c r="IV25" s="162">
        <v>159.83510000000001</v>
      </c>
      <c r="IW25" s="162">
        <v>-391.20100000000002</v>
      </c>
      <c r="IX25" s="162">
        <v>177.5333</v>
      </c>
      <c r="IY25" s="162">
        <v>-219.4836</v>
      </c>
      <c r="IZ25" s="162">
        <v>224.37309999999999</v>
      </c>
      <c r="JA25" s="162">
        <v>-4.6650999999999998</v>
      </c>
      <c r="JB25" s="161"/>
      <c r="JC25" s="162">
        <v>21.12</v>
      </c>
      <c r="JD25" s="162">
        <v>6.0540000000000003</v>
      </c>
      <c r="JE25" s="162">
        <v>6.11</v>
      </c>
      <c r="JF25" s="162">
        <v>-20.72</v>
      </c>
      <c r="JG25" s="162">
        <v>-3.2</v>
      </c>
      <c r="JH25" s="161"/>
      <c r="JI25" s="162">
        <v>2.5497999999999998</v>
      </c>
      <c r="JJ25" s="162">
        <v>-21.065100000000001</v>
      </c>
      <c r="JK25" s="162">
        <v>-6.7062999999999997</v>
      </c>
      <c r="JL25" s="162">
        <v>-2</v>
      </c>
      <c r="JM25" s="162">
        <v>50.576999999999998</v>
      </c>
      <c r="JN25" s="162">
        <v>50.524000000000001</v>
      </c>
      <c r="JO25" s="161"/>
      <c r="JP25" s="162">
        <v>13.5946</v>
      </c>
      <c r="JQ25" s="162">
        <v>49.985500000000002</v>
      </c>
      <c r="JR25" s="162">
        <v>49.2592</v>
      </c>
      <c r="JS25" s="162">
        <v>48.487000000000002</v>
      </c>
      <c r="JT25" s="161"/>
      <c r="JU25" s="162">
        <v>-30.7</v>
      </c>
      <c r="JV25" s="162">
        <v>23.821400000000001</v>
      </c>
      <c r="JW25" s="162">
        <v>7.31</v>
      </c>
      <c r="JX25" s="161"/>
      <c r="JY25" s="162">
        <v>-11.143599999999999</v>
      </c>
      <c r="JZ25" s="162">
        <v>50.285699999999999</v>
      </c>
      <c r="KA25" s="162">
        <v>22.6493</v>
      </c>
      <c r="KB25" s="162">
        <v>-12.0962</v>
      </c>
      <c r="KC25" s="162">
        <v>-49.853499999999997</v>
      </c>
      <c r="KD25" s="162">
        <v>9.8856999999999999</v>
      </c>
      <c r="KE25" s="162">
        <v>38.772799999999997</v>
      </c>
      <c r="KF25" s="162">
        <v>21.9</v>
      </c>
      <c r="KG25" s="162">
        <v>-21</v>
      </c>
      <c r="KH25" s="162">
        <v>69.848699999999994</v>
      </c>
      <c r="KI25" s="162">
        <v>4.0000000000000001E-3</v>
      </c>
    </row>
    <row r="26" spans="1:295" ht="18" customHeight="1" x14ac:dyDescent="0.3">
      <c r="A26" s="160" t="s">
        <v>48</v>
      </c>
      <c r="B26" s="160" t="s">
        <v>845</v>
      </c>
      <c r="C26" s="164"/>
      <c r="D26" s="165">
        <v>20.224599999999999</v>
      </c>
      <c r="E26" s="165">
        <v>-23.996700000000001</v>
      </c>
      <c r="F26" s="165">
        <v>7.5888</v>
      </c>
      <c r="G26" s="165">
        <v>15.350099999999999</v>
      </c>
      <c r="H26" s="165">
        <v>0</v>
      </c>
      <c r="I26" s="165">
        <v>42.197299999999998</v>
      </c>
      <c r="J26" s="165">
        <v>-92.067999999999998</v>
      </c>
      <c r="K26" s="165">
        <v>61.630200000000002</v>
      </c>
      <c r="L26" s="165">
        <v>31.321000000000002</v>
      </c>
      <c r="M26" s="165">
        <v>30.587</v>
      </c>
      <c r="N26" s="165">
        <v>-11.1</v>
      </c>
      <c r="O26" s="165">
        <v>-50.03</v>
      </c>
      <c r="P26" s="165">
        <v>46.2</v>
      </c>
      <c r="Q26" s="165">
        <v>15.731999999999999</v>
      </c>
      <c r="R26" s="165">
        <v>-44</v>
      </c>
      <c r="S26" s="165">
        <v>13.218299999999999</v>
      </c>
      <c r="T26" s="165">
        <v>45.289000000000001</v>
      </c>
      <c r="U26" s="165">
        <v>16.809100000000001</v>
      </c>
      <c r="V26" s="165">
        <v>17.0107</v>
      </c>
      <c r="W26" s="165">
        <v>28.46</v>
      </c>
      <c r="X26" s="165">
        <v>14.4566</v>
      </c>
      <c r="Y26" s="165">
        <v>6.1421000000000001</v>
      </c>
      <c r="Z26" s="165">
        <v>7.8834999999999997</v>
      </c>
      <c r="AA26" s="164"/>
      <c r="AB26" s="164"/>
      <c r="AC26" s="165">
        <v>-55.12</v>
      </c>
      <c r="AD26" s="165">
        <v>-55.31</v>
      </c>
      <c r="AE26" s="164"/>
      <c r="AF26" s="165">
        <v>11.1</v>
      </c>
      <c r="AG26" s="165">
        <v>48.4</v>
      </c>
      <c r="AH26" s="164"/>
      <c r="AI26" s="164"/>
      <c r="AJ26" s="165">
        <v>-48.95</v>
      </c>
      <c r="AK26" s="165">
        <v>-48.93</v>
      </c>
      <c r="AL26" s="165">
        <v>-51.12</v>
      </c>
      <c r="AM26" s="165">
        <v>49.28</v>
      </c>
      <c r="AN26" s="165">
        <v>49.11</v>
      </c>
      <c r="AO26" s="165">
        <v>16.4999</v>
      </c>
      <c r="AP26" s="165">
        <v>-6.2458</v>
      </c>
      <c r="AQ26" s="165">
        <v>67.538300000000007</v>
      </c>
      <c r="AR26" s="165">
        <v>70.328500000000005</v>
      </c>
      <c r="AS26" s="165">
        <v>56.211500000000001</v>
      </c>
      <c r="AT26" s="165">
        <v>-42.598999999999997</v>
      </c>
      <c r="AU26" s="165">
        <v>-42.4422</v>
      </c>
      <c r="AV26" s="165">
        <v>11.6235</v>
      </c>
      <c r="AW26" s="165">
        <v>10.8714</v>
      </c>
      <c r="AX26" s="165">
        <v>81.849100000000007</v>
      </c>
      <c r="AY26" s="165">
        <v>83.456599999999995</v>
      </c>
      <c r="AZ26" s="165">
        <v>0</v>
      </c>
      <c r="BA26" s="165">
        <v>48.021299999999997</v>
      </c>
      <c r="BB26" s="165">
        <v>-605.57460000000003</v>
      </c>
      <c r="BC26" s="165">
        <v>0.31819999999999998</v>
      </c>
      <c r="BD26" s="165">
        <v>-11.4</v>
      </c>
      <c r="BE26" s="165">
        <v>-11.5</v>
      </c>
      <c r="BF26" s="165">
        <v>49.386400000000002</v>
      </c>
      <c r="BG26" s="165">
        <v>47.906399999999998</v>
      </c>
      <c r="BH26" s="165">
        <v>-4.0895999999999999</v>
      </c>
      <c r="BI26" s="164"/>
      <c r="BJ26" s="165">
        <v>-84.208500000000001</v>
      </c>
      <c r="BK26" s="165">
        <v>6.1448999999999998</v>
      </c>
      <c r="BL26" s="165">
        <v>8.3289000000000009</v>
      </c>
      <c r="BM26" s="165">
        <v>5.7050999999999998</v>
      </c>
      <c r="BN26" s="165">
        <v>659.59630000000004</v>
      </c>
      <c r="BO26" s="165">
        <v>191.74770000000001</v>
      </c>
      <c r="BP26" s="165">
        <v>191.83930000000001</v>
      </c>
      <c r="BQ26" s="165">
        <v>-758.9796</v>
      </c>
      <c r="BR26" s="165">
        <v>606.27670000000001</v>
      </c>
      <c r="BS26" s="164"/>
      <c r="BT26" s="165">
        <v>-32.3108</v>
      </c>
      <c r="BU26" s="165">
        <v>33.719799999999999</v>
      </c>
      <c r="BV26" s="165">
        <v>94.706000000000003</v>
      </c>
      <c r="BW26" s="165">
        <v>29.55</v>
      </c>
      <c r="BX26" s="165">
        <v>29.92</v>
      </c>
      <c r="BY26" s="165">
        <v>65.92</v>
      </c>
      <c r="BZ26" s="165">
        <v>78.72</v>
      </c>
      <c r="CA26" s="165">
        <v>-12.5878</v>
      </c>
      <c r="CB26" s="165">
        <v>-12.453799999999999</v>
      </c>
      <c r="CC26" s="165">
        <v>60.544199999999996</v>
      </c>
      <c r="CD26" s="165">
        <v>61.649799999999999</v>
      </c>
      <c r="CE26" s="165">
        <v>34.0777</v>
      </c>
      <c r="CF26" s="165">
        <v>0</v>
      </c>
      <c r="CG26" s="165">
        <v>-192.99189999999999</v>
      </c>
      <c r="CH26" s="165">
        <v>11.1973</v>
      </c>
      <c r="CI26" s="165">
        <v>0</v>
      </c>
      <c r="CJ26" s="164"/>
      <c r="CK26" s="164"/>
      <c r="CL26" s="165">
        <v>0</v>
      </c>
      <c r="CM26" s="165">
        <v>184.9</v>
      </c>
      <c r="CN26" s="165">
        <v>-14.9</v>
      </c>
      <c r="CO26" s="165">
        <v>64.468400000000003</v>
      </c>
      <c r="CP26" s="165">
        <v>63.646299999999997</v>
      </c>
      <c r="CQ26" s="165">
        <v>62.593000000000004</v>
      </c>
      <c r="CR26" s="165">
        <v>-18.135999999999999</v>
      </c>
      <c r="CS26" s="165">
        <v>-17.4786</v>
      </c>
      <c r="CT26" s="165">
        <v>90.328000000000003</v>
      </c>
      <c r="CU26" s="165">
        <v>-126.0205</v>
      </c>
      <c r="CV26" s="165">
        <v>102.1794</v>
      </c>
      <c r="CW26" s="165">
        <v>13.5846</v>
      </c>
      <c r="CX26" s="165">
        <v>62.97</v>
      </c>
      <c r="CY26" s="165">
        <v>34.950000000000003</v>
      </c>
      <c r="CZ26" s="165">
        <v>66.101100000000002</v>
      </c>
      <c r="DA26" s="165">
        <v>62.553400000000003</v>
      </c>
      <c r="DB26" s="165">
        <v>-29.3</v>
      </c>
      <c r="DC26" s="165">
        <v>-0.86519999999999997</v>
      </c>
      <c r="DD26" s="164"/>
      <c r="DE26" s="164"/>
      <c r="DF26" s="165">
        <v>-169.18270000000001</v>
      </c>
      <c r="DG26" s="166">
        <v>-31.787099999999999</v>
      </c>
      <c r="DH26" s="165">
        <v>-17.985800000000001</v>
      </c>
      <c r="DI26" s="165">
        <v>-114</v>
      </c>
      <c r="DJ26" s="165">
        <v>-113.7</v>
      </c>
      <c r="DK26" s="165">
        <v>28.682600000000001</v>
      </c>
      <c r="DL26" s="165">
        <v>60.360700000000001</v>
      </c>
      <c r="DM26" s="165">
        <v>74.688400000000001</v>
      </c>
      <c r="DN26" s="165">
        <v>85.565200000000004</v>
      </c>
      <c r="DO26" s="165">
        <v>59.47</v>
      </c>
      <c r="DP26" s="165">
        <v>-12.24</v>
      </c>
      <c r="DQ26" s="165">
        <v>60.465499999999999</v>
      </c>
      <c r="DR26" s="165">
        <v>167.64949999999999</v>
      </c>
      <c r="DS26" s="165">
        <v>-21.83</v>
      </c>
      <c r="DT26" s="165">
        <v>-21.97</v>
      </c>
      <c r="DU26" s="165">
        <v>91.92</v>
      </c>
      <c r="DV26" s="165">
        <v>64.930000000000007</v>
      </c>
      <c r="DW26" s="165">
        <v>170.74549999999999</v>
      </c>
      <c r="DX26" s="165">
        <v>167.65450000000001</v>
      </c>
      <c r="DY26" s="165">
        <v>35.705500000000001</v>
      </c>
      <c r="DZ26" s="165">
        <v>34.181800000000003</v>
      </c>
      <c r="EA26" s="165">
        <v>281.08580000000001</v>
      </c>
      <c r="EB26" s="165">
        <v>236.39320000000001</v>
      </c>
      <c r="EC26" s="165">
        <v>227.96809999999999</v>
      </c>
      <c r="ED26" s="165">
        <v>229.35220000000001</v>
      </c>
      <c r="EE26" s="165">
        <v>57.236800000000002</v>
      </c>
      <c r="EF26" s="165">
        <v>45.714500000000001</v>
      </c>
      <c r="EG26" s="165">
        <v>-20.03</v>
      </c>
      <c r="EH26" s="165">
        <v>764.54470000000003</v>
      </c>
      <c r="EI26" s="165">
        <v>140.7747</v>
      </c>
      <c r="EJ26" s="164"/>
      <c r="EK26" s="165">
        <v>-35.793100000000003</v>
      </c>
      <c r="EL26" s="165">
        <v>-32.8782</v>
      </c>
      <c r="EM26" s="165">
        <v>25.9391</v>
      </c>
      <c r="EN26" s="165">
        <v>-46.3947</v>
      </c>
      <c r="EO26" s="165">
        <v>-43.795900000000003</v>
      </c>
      <c r="EP26" s="165">
        <v>47.664000000000001</v>
      </c>
      <c r="EQ26" s="165">
        <v>-11.673299999999999</v>
      </c>
      <c r="ER26" s="165">
        <v>-12.2204</v>
      </c>
      <c r="ES26" s="165">
        <v>-7.1810999999999998</v>
      </c>
      <c r="ET26" s="165">
        <v>0</v>
      </c>
      <c r="EU26" s="165">
        <v>-14.25</v>
      </c>
      <c r="EV26" s="165">
        <v>1</v>
      </c>
      <c r="EW26" s="165">
        <v>13.8299</v>
      </c>
      <c r="EX26" s="165">
        <v>-148.2884</v>
      </c>
      <c r="EY26" s="165">
        <v>-32.549100000000003</v>
      </c>
      <c r="EZ26" s="165">
        <v>-31.775500000000001</v>
      </c>
      <c r="FA26" s="165">
        <v>8.8691999999999993</v>
      </c>
      <c r="FB26" s="166">
        <v>-57.044289999999997</v>
      </c>
      <c r="FC26" s="166">
        <v>23.285270000000001</v>
      </c>
      <c r="FD26" s="165">
        <v>18.589600000000001</v>
      </c>
      <c r="FE26" s="164"/>
      <c r="FF26" s="165">
        <v>17.351400000000002</v>
      </c>
      <c r="FG26" s="165">
        <v>32.206000000000003</v>
      </c>
      <c r="FH26" s="165">
        <v>32.374499999999998</v>
      </c>
      <c r="FI26" s="165">
        <v>30.832000000000001</v>
      </c>
      <c r="FJ26" s="165">
        <v>11.387</v>
      </c>
      <c r="FK26" s="165">
        <v>10.8847</v>
      </c>
      <c r="FL26" s="165">
        <v>140.1609</v>
      </c>
      <c r="FM26" s="165">
        <v>-33.019300000000001</v>
      </c>
      <c r="FN26" s="165">
        <v>-32.980499999999999</v>
      </c>
      <c r="FO26" s="165">
        <v>92.280799999999999</v>
      </c>
      <c r="FP26" s="165">
        <v>101.8399</v>
      </c>
      <c r="FQ26" s="165">
        <v>34.865600000000001</v>
      </c>
      <c r="FR26" s="165">
        <v>19.14</v>
      </c>
      <c r="FS26" s="165">
        <v>7.8693999999999997</v>
      </c>
      <c r="FT26" s="165">
        <v>0.99519999999999997</v>
      </c>
      <c r="FU26" s="165">
        <v>-4.2699999999999996</v>
      </c>
      <c r="FV26" s="165">
        <v>12</v>
      </c>
      <c r="FW26" s="165">
        <v>35.772599999999997</v>
      </c>
      <c r="FX26" s="164"/>
      <c r="FY26" s="165">
        <v>-4.6319999999999997</v>
      </c>
      <c r="FZ26" s="165">
        <v>4.1440000000000001</v>
      </c>
      <c r="GA26" s="164"/>
      <c r="GB26" s="165">
        <v>45.92</v>
      </c>
      <c r="GC26" s="165">
        <v>-101.8014</v>
      </c>
      <c r="GD26" s="165">
        <v>-92.432299999999998</v>
      </c>
      <c r="GE26" s="165">
        <v>16.32</v>
      </c>
      <c r="GF26" s="165">
        <v>79.342399999999998</v>
      </c>
      <c r="GG26" s="165">
        <v>21.5</v>
      </c>
      <c r="GH26" s="165">
        <v>-19.2593</v>
      </c>
      <c r="GI26" s="165">
        <v>-4.2405999999999997</v>
      </c>
      <c r="GJ26" s="165">
        <v>-4.2450000000000001</v>
      </c>
      <c r="GK26" s="165">
        <v>2.0173999999999999</v>
      </c>
      <c r="GL26" s="164"/>
      <c r="GM26" s="164"/>
      <c r="GN26" s="165">
        <v>-13.5604</v>
      </c>
      <c r="GO26" s="165">
        <v>-39.914700000000003</v>
      </c>
      <c r="GP26" s="165">
        <v>15.739100000000001</v>
      </c>
      <c r="GQ26" s="165">
        <v>41.589199999999998</v>
      </c>
      <c r="GR26" s="165">
        <v>57.970799999999997</v>
      </c>
      <c r="GS26" s="165">
        <v>62.290199999999999</v>
      </c>
      <c r="GT26" s="165">
        <v>-135.89510000000001</v>
      </c>
      <c r="GU26" s="165">
        <v>-28.716699999999999</v>
      </c>
      <c r="GV26" s="165">
        <v>35.093499999999999</v>
      </c>
      <c r="GW26" s="165">
        <v>-71.156300000000002</v>
      </c>
      <c r="GX26" s="166">
        <v>10.23715</v>
      </c>
      <c r="GY26" s="165">
        <v>13.9579</v>
      </c>
      <c r="GZ26" s="165">
        <v>13.5558</v>
      </c>
      <c r="HA26" s="164"/>
      <c r="HB26" s="165">
        <v>180.64439999999999</v>
      </c>
      <c r="HC26" s="165">
        <v>179.35550000000001</v>
      </c>
      <c r="HD26" s="165">
        <v>68.3</v>
      </c>
      <c r="HE26" s="165">
        <v>-67.608699999999999</v>
      </c>
      <c r="HF26" s="165">
        <v>-169.00749999999999</v>
      </c>
      <c r="HG26" s="165">
        <v>169.56569999999999</v>
      </c>
      <c r="HH26" s="165">
        <v>228.1498</v>
      </c>
      <c r="HI26" s="165">
        <v>-170.86199999999999</v>
      </c>
      <c r="HJ26" s="165">
        <v>-170.50659999999999</v>
      </c>
      <c r="HK26" s="165">
        <v>-19.876300000000001</v>
      </c>
      <c r="HL26" s="165">
        <v>-7.7994000000000003</v>
      </c>
      <c r="HM26" s="165">
        <v>75.709400000000002</v>
      </c>
      <c r="HN26" s="165">
        <v>76.689899999999994</v>
      </c>
      <c r="HO26" s="165">
        <v>-91.013099999999994</v>
      </c>
      <c r="HP26" s="165">
        <v>-89.860500000000002</v>
      </c>
      <c r="HQ26" s="165">
        <v>20.920999999999999</v>
      </c>
      <c r="HR26" s="165">
        <v>20.811199999999999</v>
      </c>
      <c r="HS26" s="165">
        <v>-58.564799999999998</v>
      </c>
      <c r="HT26" s="165">
        <v>-57.995600000000003</v>
      </c>
      <c r="HU26" s="165">
        <v>77.540000000000006</v>
      </c>
      <c r="HV26" s="165">
        <v>77.33</v>
      </c>
      <c r="HW26" s="165">
        <v>47.9</v>
      </c>
      <c r="HX26" s="165">
        <v>48.3</v>
      </c>
      <c r="HY26" s="165">
        <v>21.372199999999999</v>
      </c>
      <c r="HZ26" s="165">
        <v>-29.12</v>
      </c>
      <c r="IA26" s="165">
        <v>-372.99419999999998</v>
      </c>
      <c r="IB26" s="164"/>
      <c r="IC26" s="165">
        <v>148.95830000000001</v>
      </c>
      <c r="ID26" s="165">
        <v>14.5</v>
      </c>
      <c r="IE26" s="165">
        <v>38.200000000000003</v>
      </c>
      <c r="IF26" s="165">
        <v>-19</v>
      </c>
      <c r="IG26" s="165">
        <v>-19</v>
      </c>
      <c r="IH26" s="165">
        <v>0.99219999999999997</v>
      </c>
      <c r="II26" s="165">
        <v>0.70920000000000005</v>
      </c>
      <c r="IJ26" s="165">
        <v>-228.4014</v>
      </c>
      <c r="IK26" s="165">
        <v>-117.61960000000001</v>
      </c>
      <c r="IL26" s="165">
        <v>401.72399999999999</v>
      </c>
      <c r="IM26" s="165">
        <v>317.9076</v>
      </c>
      <c r="IN26" s="165">
        <v>147.38399999999999</v>
      </c>
      <c r="IO26" s="165">
        <v>-304.16219999999998</v>
      </c>
      <c r="IP26" s="165">
        <v>306.1216</v>
      </c>
      <c r="IQ26" s="165">
        <v>-164.92189999999999</v>
      </c>
      <c r="IR26" s="165">
        <v>-164.38239999999999</v>
      </c>
      <c r="IS26" s="165">
        <v>-308.2774</v>
      </c>
      <c r="IT26" s="165">
        <v>144.65219999999999</v>
      </c>
      <c r="IU26" s="165">
        <v>143.98490000000001</v>
      </c>
      <c r="IV26" s="165">
        <v>165.98849999999999</v>
      </c>
      <c r="IW26" s="165">
        <v>-395.12939999999998</v>
      </c>
      <c r="IX26" s="165">
        <v>168.83269999999999</v>
      </c>
      <c r="IY26" s="165">
        <v>-223.31630000000001</v>
      </c>
      <c r="IZ26" s="165">
        <v>223.25960000000001</v>
      </c>
      <c r="JA26" s="165">
        <v>-2.3195000000000001</v>
      </c>
      <c r="JB26" s="164"/>
      <c r="JC26" s="165">
        <v>22.56</v>
      </c>
      <c r="JD26" s="165">
        <v>6.0839999999999996</v>
      </c>
      <c r="JE26" s="165">
        <v>6.0250000000000004</v>
      </c>
      <c r="JF26" s="165">
        <v>-22</v>
      </c>
      <c r="JG26" s="165">
        <v>-0.4</v>
      </c>
      <c r="JH26" s="164"/>
      <c r="JI26" s="165">
        <v>0.58750000000000002</v>
      </c>
      <c r="JJ26" s="165">
        <v>-20.537099999999999</v>
      </c>
      <c r="JK26" s="165">
        <v>-3.5447000000000002</v>
      </c>
      <c r="JL26" s="165">
        <v>-2.2999999999999998</v>
      </c>
      <c r="JM26" s="165">
        <v>52.796999999999997</v>
      </c>
      <c r="JN26" s="165">
        <v>50.923000000000002</v>
      </c>
      <c r="JO26" s="165">
        <v>11.2707</v>
      </c>
      <c r="JP26" s="165">
        <v>13.5228</v>
      </c>
      <c r="JQ26" s="165">
        <v>49.568399999999997</v>
      </c>
      <c r="JR26" s="165">
        <v>49.627200000000002</v>
      </c>
      <c r="JS26" s="165">
        <v>49.615600000000001</v>
      </c>
      <c r="JT26" s="164"/>
      <c r="JU26" s="165">
        <v>-37.799999999999997</v>
      </c>
      <c r="JV26" s="165">
        <v>21.986000000000001</v>
      </c>
      <c r="JW26" s="165">
        <v>7.47</v>
      </c>
      <c r="JX26" s="164"/>
      <c r="JY26" s="165">
        <v>-9.6460000000000008</v>
      </c>
      <c r="JZ26" s="165">
        <v>49.434600000000003</v>
      </c>
      <c r="KA26" s="165">
        <v>19.528099999999998</v>
      </c>
      <c r="KB26" s="165">
        <v>-9.8749000000000002</v>
      </c>
      <c r="KC26" s="165">
        <v>-47.828099999999999</v>
      </c>
      <c r="KD26" s="165">
        <v>6.8936999999999999</v>
      </c>
      <c r="KE26" s="165">
        <v>40.546199999999999</v>
      </c>
      <c r="KF26" s="165">
        <v>29.8</v>
      </c>
      <c r="KG26" s="165">
        <v>-29.2</v>
      </c>
      <c r="KH26" s="165">
        <v>61.967199999999998</v>
      </c>
      <c r="KI26" s="165">
        <v>0</v>
      </c>
    </row>
    <row r="27" spans="1:295" ht="18" customHeight="1" x14ac:dyDescent="0.3">
      <c r="A27" s="160" t="s">
        <v>48</v>
      </c>
      <c r="B27" s="160" t="s">
        <v>846</v>
      </c>
      <c r="C27" s="164"/>
      <c r="D27" s="165">
        <v>20.250299999999999</v>
      </c>
      <c r="E27" s="165">
        <v>-23.976099999999999</v>
      </c>
      <c r="F27" s="165">
        <v>7.8011999999999997</v>
      </c>
      <c r="G27" s="165">
        <v>15.7911</v>
      </c>
      <c r="H27" s="165">
        <v>0</v>
      </c>
      <c r="I27" s="165">
        <v>44.990099999999998</v>
      </c>
      <c r="J27" s="165">
        <v>-95.953599999999994</v>
      </c>
      <c r="K27" s="165">
        <v>62.987099999999998</v>
      </c>
      <c r="L27" s="165">
        <v>32.009</v>
      </c>
      <c r="M27" s="165">
        <v>31.464700000000001</v>
      </c>
      <c r="N27" s="165">
        <v>-11.1</v>
      </c>
      <c r="O27" s="165">
        <v>-51.872999999999998</v>
      </c>
      <c r="P27" s="165">
        <v>46.2</v>
      </c>
      <c r="Q27" s="165">
        <v>16.559999999999999</v>
      </c>
      <c r="R27" s="165">
        <v>-46.2</v>
      </c>
      <c r="S27" s="165">
        <v>11.8432</v>
      </c>
      <c r="T27" s="165">
        <v>48.655999999999999</v>
      </c>
      <c r="U27" s="165">
        <v>17.6144</v>
      </c>
      <c r="V27" s="165">
        <v>17.9068</v>
      </c>
      <c r="W27" s="165">
        <v>29.8504</v>
      </c>
      <c r="X27" s="165">
        <v>15.1866</v>
      </c>
      <c r="Y27" s="165">
        <v>5.867</v>
      </c>
      <c r="Z27" s="165">
        <v>8.3748000000000005</v>
      </c>
      <c r="AA27" s="164"/>
      <c r="AB27" s="164"/>
      <c r="AC27" s="165">
        <v>-55.5</v>
      </c>
      <c r="AD27" s="165">
        <v>-55.51</v>
      </c>
      <c r="AE27" s="164"/>
      <c r="AF27" s="165">
        <v>11.1</v>
      </c>
      <c r="AG27" s="165">
        <v>50.6</v>
      </c>
      <c r="AH27" s="164"/>
      <c r="AI27" s="164"/>
      <c r="AJ27" s="165">
        <v>-49.02</v>
      </c>
      <c r="AK27" s="165">
        <v>-49.74</v>
      </c>
      <c r="AL27" s="165">
        <v>-51.8</v>
      </c>
      <c r="AM27" s="165">
        <v>49.7</v>
      </c>
      <c r="AN27" s="165">
        <v>50.2</v>
      </c>
      <c r="AO27" s="165">
        <v>17.017399999999999</v>
      </c>
      <c r="AP27" s="165">
        <v>-6.3838999999999997</v>
      </c>
      <c r="AQ27" s="165">
        <v>68.614099999999993</v>
      </c>
      <c r="AR27" s="165">
        <v>70.878600000000006</v>
      </c>
      <c r="AS27" s="165">
        <v>53.485700000000001</v>
      </c>
      <c r="AT27" s="165">
        <v>-41.259399999999999</v>
      </c>
      <c r="AU27" s="165">
        <v>-41.180500000000002</v>
      </c>
      <c r="AV27" s="165">
        <v>12.668200000000001</v>
      </c>
      <c r="AW27" s="165">
        <v>12.4781</v>
      </c>
      <c r="AX27" s="165">
        <v>81.179299999999998</v>
      </c>
      <c r="AY27" s="165">
        <v>82.518900000000002</v>
      </c>
      <c r="AZ27" s="165">
        <v>0</v>
      </c>
      <c r="BA27" s="165">
        <v>47.575299999999999</v>
      </c>
      <c r="BB27" s="165">
        <v>-603.60699999999997</v>
      </c>
      <c r="BC27" s="165">
        <v>0.54620000000000002</v>
      </c>
      <c r="BD27" s="165">
        <v>-10.7</v>
      </c>
      <c r="BE27" s="165">
        <v>-11.1</v>
      </c>
      <c r="BF27" s="165">
        <v>47.777200000000001</v>
      </c>
      <c r="BG27" s="165">
        <v>46.782299999999999</v>
      </c>
      <c r="BH27" s="165">
        <v>-4.5346000000000002</v>
      </c>
      <c r="BI27" s="164"/>
      <c r="BJ27" s="165">
        <v>-81.9756</v>
      </c>
      <c r="BK27" s="165">
        <v>6.2019000000000002</v>
      </c>
      <c r="BL27" s="165">
        <v>8.6803000000000008</v>
      </c>
      <c r="BM27" s="165">
        <v>5.8216000000000001</v>
      </c>
      <c r="BN27" s="165">
        <v>659.04700000000003</v>
      </c>
      <c r="BO27" s="165">
        <v>200.2929</v>
      </c>
      <c r="BP27" s="165">
        <v>200.2929</v>
      </c>
      <c r="BQ27" s="165">
        <v>-769.27350000000001</v>
      </c>
      <c r="BR27" s="165">
        <v>611.50160000000005</v>
      </c>
      <c r="BS27" s="164"/>
      <c r="BT27" s="165">
        <v>-29.736599999999999</v>
      </c>
      <c r="BU27" s="165">
        <v>31.186800000000002</v>
      </c>
      <c r="BV27" s="165">
        <v>96.861500000000007</v>
      </c>
      <c r="BW27" s="165">
        <v>29.88</v>
      </c>
      <c r="BX27" s="165">
        <v>30.04</v>
      </c>
      <c r="BY27" s="165">
        <v>67.36</v>
      </c>
      <c r="BZ27" s="165">
        <v>80.22</v>
      </c>
      <c r="CA27" s="165">
        <v>-23.9741</v>
      </c>
      <c r="CB27" s="165">
        <v>-27.724900000000002</v>
      </c>
      <c r="CC27" s="165">
        <v>74.935900000000004</v>
      </c>
      <c r="CD27" s="165">
        <v>76.996099999999998</v>
      </c>
      <c r="CE27" s="165">
        <v>29.340900000000001</v>
      </c>
      <c r="CF27" s="165">
        <v>0</v>
      </c>
      <c r="CG27" s="165">
        <v>-199.36429999999999</v>
      </c>
      <c r="CH27" s="165">
        <v>10.1036</v>
      </c>
      <c r="CI27" s="165">
        <v>0</v>
      </c>
      <c r="CJ27" s="164"/>
      <c r="CK27" s="164"/>
      <c r="CL27" s="165">
        <v>0</v>
      </c>
      <c r="CM27" s="165">
        <v>188.2</v>
      </c>
      <c r="CN27" s="165">
        <v>-15.07</v>
      </c>
      <c r="CO27" s="165">
        <v>64.616500000000002</v>
      </c>
      <c r="CP27" s="165">
        <v>63.897599999999997</v>
      </c>
      <c r="CQ27" s="165">
        <v>63.725700000000003</v>
      </c>
      <c r="CR27" s="165">
        <v>-14.845800000000001</v>
      </c>
      <c r="CS27" s="165">
        <v>-14.1761</v>
      </c>
      <c r="CT27" s="165">
        <v>90.665099999999995</v>
      </c>
      <c r="CU27" s="165">
        <v>-131.59610000000001</v>
      </c>
      <c r="CV27" s="165">
        <v>103.5728</v>
      </c>
      <c r="CW27" s="165">
        <v>13.8904</v>
      </c>
      <c r="CX27" s="165">
        <v>65.36</v>
      </c>
      <c r="CY27" s="165">
        <v>35.85</v>
      </c>
      <c r="CZ27" s="165">
        <v>67.507300000000001</v>
      </c>
      <c r="DA27" s="165">
        <v>63.432299999999998</v>
      </c>
      <c r="DB27" s="165">
        <v>-29.13</v>
      </c>
      <c r="DC27" s="165">
        <v>-0.83730000000000004</v>
      </c>
      <c r="DD27" s="164"/>
      <c r="DE27" s="164"/>
      <c r="DF27" s="165">
        <v>-158.79740000000001</v>
      </c>
      <c r="DG27" s="166">
        <v>-32.114829999999998</v>
      </c>
      <c r="DH27" s="165">
        <v>-18.069199999999999</v>
      </c>
      <c r="DI27" s="165">
        <v>-121</v>
      </c>
      <c r="DJ27" s="165">
        <v>-120.5</v>
      </c>
      <c r="DK27" s="165">
        <v>28.9133</v>
      </c>
      <c r="DL27" s="165">
        <v>61.239600000000003</v>
      </c>
      <c r="DM27" s="165">
        <v>75.627700000000004</v>
      </c>
      <c r="DN27" s="165">
        <v>86.737099999999998</v>
      </c>
      <c r="DO27" s="165">
        <v>60.71</v>
      </c>
      <c r="DP27" s="165">
        <v>-11.96</v>
      </c>
      <c r="DQ27" s="165">
        <v>63.503500000000003</v>
      </c>
      <c r="DR27" s="165">
        <v>156.8689</v>
      </c>
      <c r="DS27" s="165">
        <v>-21.07</v>
      </c>
      <c r="DT27" s="165">
        <v>-21.26</v>
      </c>
      <c r="DU27" s="165">
        <v>94.3</v>
      </c>
      <c r="DV27" s="165">
        <v>67.08</v>
      </c>
      <c r="DW27" s="165">
        <v>158.3818</v>
      </c>
      <c r="DX27" s="165">
        <v>155.6182</v>
      </c>
      <c r="DY27" s="165">
        <v>19.205400000000001</v>
      </c>
      <c r="DZ27" s="165">
        <v>18.3</v>
      </c>
      <c r="EA27" s="165">
        <v>267.98430000000002</v>
      </c>
      <c r="EB27" s="165">
        <v>221.85339999999999</v>
      </c>
      <c r="EC27" s="165">
        <v>214.49119999999999</v>
      </c>
      <c r="ED27" s="165">
        <v>219.00739999999999</v>
      </c>
      <c r="EE27" s="165">
        <v>75.681600000000003</v>
      </c>
      <c r="EF27" s="165">
        <v>60.8626</v>
      </c>
      <c r="EG27" s="165">
        <v>-22.713999999999999</v>
      </c>
      <c r="EH27" s="165">
        <v>785.61760000000004</v>
      </c>
      <c r="EI27" s="165">
        <v>71.674800000000005</v>
      </c>
      <c r="EJ27" s="164"/>
      <c r="EK27" s="165">
        <v>-36.189399999999999</v>
      </c>
      <c r="EL27" s="165">
        <v>-33.1646</v>
      </c>
      <c r="EM27" s="165">
        <v>10.283899999999999</v>
      </c>
      <c r="EN27" s="165">
        <v>-59.2502</v>
      </c>
      <c r="EO27" s="165">
        <v>-56.388100000000001</v>
      </c>
      <c r="EP27" s="165">
        <v>173.62799999999999</v>
      </c>
      <c r="EQ27" s="165">
        <v>-33.7363</v>
      </c>
      <c r="ER27" s="165">
        <v>-34.380499999999998</v>
      </c>
      <c r="ES27" s="165">
        <v>-25.276800000000001</v>
      </c>
      <c r="ET27" s="165">
        <v>0</v>
      </c>
      <c r="EU27" s="165">
        <v>-13.6</v>
      </c>
      <c r="EV27" s="165">
        <v>120.1</v>
      </c>
      <c r="EW27" s="165">
        <v>14.325100000000001</v>
      </c>
      <c r="EX27" s="165">
        <v>-176.36060000000001</v>
      </c>
      <c r="EY27" s="165">
        <v>-31.903400000000001</v>
      </c>
      <c r="EZ27" s="165">
        <v>-31.084099999999999</v>
      </c>
      <c r="FA27" s="165">
        <v>5.9492000000000003</v>
      </c>
      <c r="FB27" s="166">
        <v>-58.555210000000002</v>
      </c>
      <c r="FC27" s="166">
        <v>24.753959999999999</v>
      </c>
      <c r="FD27" s="165">
        <v>18.8691</v>
      </c>
      <c r="FE27" s="164"/>
      <c r="FF27" s="165">
        <v>17.930900000000001</v>
      </c>
      <c r="FG27" s="165">
        <v>31.5639</v>
      </c>
      <c r="FH27" s="165">
        <v>32.765599999999999</v>
      </c>
      <c r="FI27" s="165">
        <v>31.514500000000002</v>
      </c>
      <c r="FJ27" s="165">
        <v>28.3001</v>
      </c>
      <c r="FK27" s="165">
        <v>28.1327</v>
      </c>
      <c r="FL27" s="165">
        <v>140.32839999999999</v>
      </c>
      <c r="FM27" s="165">
        <v>-16.466200000000001</v>
      </c>
      <c r="FN27" s="165">
        <v>-16.680399999999999</v>
      </c>
      <c r="FO27" s="165">
        <v>92.208799999999997</v>
      </c>
      <c r="FP27" s="165">
        <v>107.3309</v>
      </c>
      <c r="FQ27" s="165">
        <v>27.314299999999999</v>
      </c>
      <c r="FR27" s="165">
        <v>10.119999999999999</v>
      </c>
      <c r="FS27" s="165">
        <v>7.9645999999999999</v>
      </c>
      <c r="FT27" s="165">
        <v>1.022</v>
      </c>
      <c r="FU27" s="165">
        <v>-4.37</v>
      </c>
      <c r="FV27" s="165">
        <v>12.89</v>
      </c>
      <c r="FW27" s="165">
        <v>27.168199999999999</v>
      </c>
      <c r="FX27" s="164"/>
      <c r="FY27" s="165">
        <v>-4.492</v>
      </c>
      <c r="FZ27" s="165">
        <v>4.2939999999999996</v>
      </c>
      <c r="GA27" s="164"/>
      <c r="GB27" s="165">
        <v>39.33</v>
      </c>
      <c r="GC27" s="165">
        <v>-108.9958</v>
      </c>
      <c r="GD27" s="165">
        <v>-91.287300000000002</v>
      </c>
      <c r="GE27" s="165">
        <v>17.39</v>
      </c>
      <c r="GF27" s="165">
        <v>78.942999999999998</v>
      </c>
      <c r="GG27" s="165">
        <v>23</v>
      </c>
      <c r="GH27" s="165">
        <v>-20.581499999999998</v>
      </c>
      <c r="GI27" s="165">
        <v>-4.4858000000000002</v>
      </c>
      <c r="GJ27" s="165">
        <v>-4.5776000000000003</v>
      </c>
      <c r="GK27" s="165">
        <v>2.0472999999999999</v>
      </c>
      <c r="GL27" s="164"/>
      <c r="GM27" s="164"/>
      <c r="GN27" s="165">
        <v>-13.853</v>
      </c>
      <c r="GO27" s="165">
        <v>-42.208199999999998</v>
      </c>
      <c r="GP27" s="165">
        <v>17.475200000000001</v>
      </c>
      <c r="GQ27" s="165">
        <v>44.791200000000003</v>
      </c>
      <c r="GR27" s="165">
        <v>60.9831</v>
      </c>
      <c r="GS27" s="165">
        <v>58.7986</v>
      </c>
      <c r="GT27" s="165">
        <v>-140.99100000000001</v>
      </c>
      <c r="GU27" s="165">
        <v>-29.576699999999999</v>
      </c>
      <c r="GV27" s="165">
        <v>36.880499999999998</v>
      </c>
      <c r="GW27" s="165">
        <v>-73.540000000000006</v>
      </c>
      <c r="GX27" s="165">
        <v>10.1198</v>
      </c>
      <c r="GY27" s="165">
        <v>14.8857</v>
      </c>
      <c r="GZ27" s="165">
        <v>14.568300000000001</v>
      </c>
      <c r="HA27" s="165">
        <v>12</v>
      </c>
      <c r="HB27" s="165">
        <v>155.43209999999999</v>
      </c>
      <c r="HC27" s="165">
        <v>155.00129999999999</v>
      </c>
      <c r="HD27" s="165">
        <v>73.8</v>
      </c>
      <c r="HE27" s="165">
        <v>-73.933899999999994</v>
      </c>
      <c r="HF27" s="165">
        <v>-176.69239999999999</v>
      </c>
      <c r="HG27" s="165">
        <v>178.9014</v>
      </c>
      <c r="HH27" s="165">
        <v>175.74029999999999</v>
      </c>
      <c r="HI27" s="165">
        <v>-147.70410000000001</v>
      </c>
      <c r="HJ27" s="165">
        <v>-145.8571</v>
      </c>
      <c r="HK27" s="165">
        <v>-21.258099999999999</v>
      </c>
      <c r="HL27" s="165">
        <v>-8.7959999999999994</v>
      </c>
      <c r="HM27" s="165">
        <v>78.338399999999993</v>
      </c>
      <c r="HN27" s="165">
        <v>77.679199999999994</v>
      </c>
      <c r="HO27" s="164"/>
      <c r="HP27" s="164"/>
      <c r="HQ27" s="165">
        <v>21.679099999999998</v>
      </c>
      <c r="HR27" s="165">
        <v>21.7121</v>
      </c>
      <c r="HS27" s="165">
        <v>-61.8249</v>
      </c>
      <c r="HT27" s="165">
        <v>-61.564599999999999</v>
      </c>
      <c r="HU27" s="165">
        <v>41.66</v>
      </c>
      <c r="HV27" s="165">
        <v>41.67</v>
      </c>
      <c r="HW27" s="165">
        <v>40.9</v>
      </c>
      <c r="HX27" s="165">
        <v>40.9</v>
      </c>
      <c r="HY27" s="165">
        <v>21.124400000000001</v>
      </c>
      <c r="HZ27" s="165">
        <v>-18.88</v>
      </c>
      <c r="IA27" s="165">
        <v>-381.24759999999998</v>
      </c>
      <c r="IB27" s="164"/>
      <c r="IC27" s="165">
        <v>159.99789999999999</v>
      </c>
      <c r="ID27" s="165">
        <v>12.8</v>
      </c>
      <c r="IE27" s="165">
        <v>32.5</v>
      </c>
      <c r="IF27" s="165">
        <v>-20.7</v>
      </c>
      <c r="IG27" s="165">
        <v>-20.7</v>
      </c>
      <c r="IH27" s="165">
        <v>1.2781</v>
      </c>
      <c r="II27" s="165">
        <v>0.84489999999999998</v>
      </c>
      <c r="IJ27" s="165">
        <v>-170.16</v>
      </c>
      <c r="IK27" s="165">
        <v>-39.890300000000003</v>
      </c>
      <c r="IL27" s="165">
        <v>312.77820000000003</v>
      </c>
      <c r="IM27" s="165">
        <v>237.21360000000001</v>
      </c>
      <c r="IN27" s="165">
        <v>128.34039999999999</v>
      </c>
      <c r="IO27" s="165">
        <v>-231.58619999999999</v>
      </c>
      <c r="IP27" s="165">
        <v>228.8673</v>
      </c>
      <c r="IQ27" s="165">
        <v>-207.2861</v>
      </c>
      <c r="IR27" s="165">
        <v>-111.9366</v>
      </c>
      <c r="IS27" s="165">
        <v>-228.11879999999999</v>
      </c>
      <c r="IT27" s="165">
        <v>176.053</v>
      </c>
      <c r="IU27" s="165">
        <v>177.423</v>
      </c>
      <c r="IV27" s="165">
        <v>207.3082</v>
      </c>
      <c r="IW27" s="165">
        <v>-308.59649999999999</v>
      </c>
      <c r="IX27" s="165">
        <v>118.32689999999999</v>
      </c>
      <c r="IY27" s="165">
        <v>-188.76910000000001</v>
      </c>
      <c r="IZ27" s="165">
        <v>191.72909999999999</v>
      </c>
      <c r="JA27" s="165">
        <v>-2.9786999999999999</v>
      </c>
      <c r="JB27" s="164"/>
      <c r="JC27" s="165">
        <v>24.24</v>
      </c>
      <c r="JD27" s="165">
        <v>6.1829999999999998</v>
      </c>
      <c r="JE27" s="165">
        <v>6.1840000000000002</v>
      </c>
      <c r="JF27" s="165">
        <v>-23.12</v>
      </c>
      <c r="JG27" s="165">
        <v>0</v>
      </c>
      <c r="JH27" s="164"/>
      <c r="JI27" s="165">
        <v>-2.9000000000000001E-2</v>
      </c>
      <c r="JJ27" s="165">
        <v>-15.877000000000001</v>
      </c>
      <c r="JK27" s="165">
        <v>-8.6716999999999995</v>
      </c>
      <c r="JL27" s="165">
        <v>-2.4</v>
      </c>
      <c r="JM27" s="165">
        <v>48.901000000000003</v>
      </c>
      <c r="JN27" s="165">
        <v>47.970999999999997</v>
      </c>
      <c r="JO27" s="165">
        <v>11.2052</v>
      </c>
      <c r="JP27" s="165">
        <v>13.513500000000001</v>
      </c>
      <c r="JQ27" s="165">
        <v>51.0321</v>
      </c>
      <c r="JR27" s="165">
        <v>49.753999999999998</v>
      </c>
      <c r="JS27" s="165">
        <v>50.753</v>
      </c>
      <c r="JT27" s="164"/>
      <c r="JU27" s="165">
        <v>-28.4</v>
      </c>
      <c r="JV27" s="165">
        <v>32.696800000000003</v>
      </c>
      <c r="JW27" s="165">
        <v>7.75</v>
      </c>
      <c r="JX27" s="164"/>
      <c r="JY27" s="165">
        <v>-11.2486</v>
      </c>
      <c r="JZ27" s="165">
        <v>51.051000000000002</v>
      </c>
      <c r="KA27" s="165">
        <v>21.2745</v>
      </c>
      <c r="KB27" s="165">
        <v>-11.7522</v>
      </c>
      <c r="KC27" s="165">
        <v>-50.416699999999999</v>
      </c>
      <c r="KD27" s="165">
        <v>8.1978000000000009</v>
      </c>
      <c r="KE27" s="165">
        <v>41.094900000000003</v>
      </c>
      <c r="KF27" s="165">
        <v>19.3</v>
      </c>
      <c r="KG27" s="165">
        <v>-19.399999999999999</v>
      </c>
      <c r="KH27" s="165">
        <v>-2.4500000000000001E-2</v>
      </c>
      <c r="KI27" s="165">
        <v>0</v>
      </c>
    </row>
    <row r="28" spans="1:295" ht="18" customHeight="1" x14ac:dyDescent="0.3">
      <c r="A28" s="160" t="s">
        <v>48</v>
      </c>
      <c r="B28" s="160" t="s">
        <v>847</v>
      </c>
      <c r="C28" s="164"/>
      <c r="D28" s="165">
        <v>20.177199999999999</v>
      </c>
      <c r="E28" s="165">
        <v>-23.928599999999999</v>
      </c>
      <c r="F28" s="165">
        <v>8.8442000000000007</v>
      </c>
      <c r="G28" s="165">
        <v>15.242599999999999</v>
      </c>
      <c r="H28" s="165">
        <v>0</v>
      </c>
      <c r="I28" s="165">
        <v>46.255699999999997</v>
      </c>
      <c r="J28" s="165">
        <v>-98.252899999999997</v>
      </c>
      <c r="K28" s="165">
        <v>64.606700000000004</v>
      </c>
      <c r="L28" s="165">
        <v>32.847000000000001</v>
      </c>
      <c r="M28" s="165">
        <v>31.9724</v>
      </c>
      <c r="N28" s="165">
        <v>-13.32</v>
      </c>
      <c r="O28" s="165">
        <v>-51.387</v>
      </c>
      <c r="P28" s="165">
        <v>46.2</v>
      </c>
      <c r="Q28" s="165">
        <v>16.559999999999999</v>
      </c>
      <c r="R28" s="165">
        <v>-46.2</v>
      </c>
      <c r="S28" s="165">
        <v>12.819599999999999</v>
      </c>
      <c r="T28" s="165">
        <v>50.089599999999997</v>
      </c>
      <c r="U28" s="165">
        <v>18.185500000000001</v>
      </c>
      <c r="V28" s="165">
        <v>18.509499999999999</v>
      </c>
      <c r="W28" s="165">
        <v>30.6401</v>
      </c>
      <c r="X28" s="165">
        <v>15.3424</v>
      </c>
      <c r="Y28" s="165">
        <v>6.1863000000000001</v>
      </c>
      <c r="Z28" s="165">
        <v>8.0822000000000003</v>
      </c>
      <c r="AA28" s="164"/>
      <c r="AB28" s="164"/>
      <c r="AC28" s="165">
        <v>-56</v>
      </c>
      <c r="AD28" s="165">
        <v>-56.04</v>
      </c>
      <c r="AE28" s="164"/>
      <c r="AF28" s="165">
        <v>11.1</v>
      </c>
      <c r="AG28" s="165">
        <v>50.6</v>
      </c>
      <c r="AH28" s="164"/>
      <c r="AI28" s="164"/>
      <c r="AJ28" s="165">
        <v>-50.88</v>
      </c>
      <c r="AK28" s="165">
        <v>-51.08</v>
      </c>
      <c r="AL28" s="165">
        <v>-48.57</v>
      </c>
      <c r="AM28" s="165">
        <v>51.1</v>
      </c>
      <c r="AN28" s="165">
        <v>51.44</v>
      </c>
      <c r="AO28" s="165">
        <v>17.368500000000001</v>
      </c>
      <c r="AP28" s="165">
        <v>-6.6275000000000004</v>
      </c>
      <c r="AQ28" s="165">
        <v>69.539699999999996</v>
      </c>
      <c r="AR28" s="165">
        <v>72.206699999999998</v>
      </c>
      <c r="AS28" s="165">
        <v>52.8765</v>
      </c>
      <c r="AT28" s="165">
        <v>-43.402799999999999</v>
      </c>
      <c r="AU28" s="165">
        <v>-43.798299999999998</v>
      </c>
      <c r="AV28" s="165">
        <v>12.285399999999999</v>
      </c>
      <c r="AW28" s="165">
        <v>12.1181</v>
      </c>
      <c r="AX28" s="165">
        <v>82.117000000000004</v>
      </c>
      <c r="AY28" s="165">
        <v>83.724500000000006</v>
      </c>
      <c r="AZ28" s="165">
        <v>0</v>
      </c>
      <c r="BA28" s="165">
        <v>49.392200000000003</v>
      </c>
      <c r="BB28" s="165">
        <v>-611.32929999999999</v>
      </c>
      <c r="BC28" s="165">
        <v>1.0082</v>
      </c>
      <c r="BD28" s="165">
        <v>-10.5</v>
      </c>
      <c r="BE28" s="165">
        <v>-10.9</v>
      </c>
      <c r="BF28" s="165">
        <v>50.244100000000003</v>
      </c>
      <c r="BG28" s="165">
        <v>49.675199999999997</v>
      </c>
      <c r="BH28" s="165">
        <v>-4.7782</v>
      </c>
      <c r="BI28" s="164"/>
      <c r="BJ28" s="165">
        <v>-85.039100000000005</v>
      </c>
      <c r="BK28" s="165">
        <v>7.1021999999999998</v>
      </c>
      <c r="BL28" s="165">
        <v>9.4595000000000002</v>
      </c>
      <c r="BM28" s="165">
        <v>6.4040999999999997</v>
      </c>
      <c r="BN28" s="165">
        <v>664.44880000000001</v>
      </c>
      <c r="BO28" s="165">
        <v>204.56549999999999</v>
      </c>
      <c r="BP28" s="165">
        <v>203.80260000000001</v>
      </c>
      <c r="BQ28" s="165">
        <v>-780.98829999999998</v>
      </c>
      <c r="BR28" s="165">
        <v>626.49680000000001</v>
      </c>
      <c r="BS28" s="164"/>
      <c r="BT28" s="165">
        <v>-23.700900000000001</v>
      </c>
      <c r="BU28" s="165">
        <v>24.9817</v>
      </c>
      <c r="BV28" s="165">
        <v>97.949299999999994</v>
      </c>
      <c r="BW28" s="165">
        <v>29.97</v>
      </c>
      <c r="BX28" s="165">
        <v>30.63</v>
      </c>
      <c r="BY28" s="165">
        <v>68.81</v>
      </c>
      <c r="BZ28" s="165">
        <v>81.94</v>
      </c>
      <c r="CA28" s="165">
        <v>-25.581600000000002</v>
      </c>
      <c r="CB28" s="165">
        <v>-24.643899999999999</v>
      </c>
      <c r="CC28" s="165">
        <v>74.499899999999997</v>
      </c>
      <c r="CD28" s="165">
        <v>74.16</v>
      </c>
      <c r="CE28" s="165">
        <v>22.9376</v>
      </c>
      <c r="CF28" s="165">
        <v>0</v>
      </c>
      <c r="CG28" s="165">
        <v>-199.87100000000001</v>
      </c>
      <c r="CH28" s="165">
        <v>18.721800000000002</v>
      </c>
      <c r="CI28" s="165">
        <v>0</v>
      </c>
      <c r="CJ28" s="164"/>
      <c r="CK28" s="164"/>
      <c r="CL28" s="165">
        <v>0</v>
      </c>
      <c r="CM28" s="165">
        <v>189.2</v>
      </c>
      <c r="CN28" s="165">
        <v>-15.29</v>
      </c>
      <c r="CO28" s="165">
        <v>65.498999999999995</v>
      </c>
      <c r="CP28" s="165">
        <v>64.597800000000007</v>
      </c>
      <c r="CQ28" s="165">
        <v>63.759900000000002</v>
      </c>
      <c r="CR28" s="165">
        <v>-11.721299999999999</v>
      </c>
      <c r="CS28" s="165">
        <v>-10.881600000000001</v>
      </c>
      <c r="CT28" s="165">
        <v>88.170400000000001</v>
      </c>
      <c r="CU28" s="165">
        <v>-133.01580000000001</v>
      </c>
      <c r="CV28" s="165">
        <v>100.93899999999999</v>
      </c>
      <c r="CW28" s="165">
        <v>14.144399999999999</v>
      </c>
      <c r="CX28" s="165">
        <v>74.87</v>
      </c>
      <c r="CY28" s="165">
        <v>39.630000000000003</v>
      </c>
      <c r="CZ28" s="165">
        <v>69.616699999999994</v>
      </c>
      <c r="DA28" s="165">
        <v>65.7761</v>
      </c>
      <c r="DB28" s="165">
        <v>-30.43</v>
      </c>
      <c r="DC28" s="165">
        <v>-0.83730000000000004</v>
      </c>
      <c r="DD28" s="164"/>
      <c r="DE28" s="164"/>
      <c r="DF28" s="165">
        <v>-175.53440000000001</v>
      </c>
      <c r="DG28" s="166">
        <v>-32.184339999999999</v>
      </c>
      <c r="DH28" s="165">
        <v>-18.6571</v>
      </c>
      <c r="DI28" s="165">
        <v>-122.1</v>
      </c>
      <c r="DJ28" s="165">
        <v>-122.1</v>
      </c>
      <c r="DK28" s="165">
        <v>27.463100000000001</v>
      </c>
      <c r="DL28" s="165">
        <v>62.997399999999999</v>
      </c>
      <c r="DM28" s="165">
        <v>78.445599999999999</v>
      </c>
      <c r="DN28" s="165">
        <v>89.080799999999996</v>
      </c>
      <c r="DO28" s="165">
        <v>62.61</v>
      </c>
      <c r="DP28" s="165">
        <v>-13.25</v>
      </c>
      <c r="DQ28" s="165">
        <v>65.316999999999993</v>
      </c>
      <c r="DR28" s="165">
        <v>172.5548</v>
      </c>
      <c r="DS28" s="165">
        <v>-19.47</v>
      </c>
      <c r="DT28" s="165">
        <v>-19.75</v>
      </c>
      <c r="DU28" s="165">
        <v>94.27</v>
      </c>
      <c r="DV28" s="165">
        <v>67.010000000000005</v>
      </c>
      <c r="DW28" s="165">
        <v>175.05459999999999</v>
      </c>
      <c r="DX28" s="165">
        <v>171.0909</v>
      </c>
      <c r="DY28" s="165">
        <v>23.287800000000001</v>
      </c>
      <c r="DZ28" s="165">
        <v>22.2818</v>
      </c>
      <c r="EA28" s="165">
        <v>282.2937</v>
      </c>
      <c r="EB28" s="165">
        <v>234.53980000000001</v>
      </c>
      <c r="EC28" s="165">
        <v>228.30510000000001</v>
      </c>
      <c r="ED28" s="165">
        <v>229.97210000000001</v>
      </c>
      <c r="EE28" s="165">
        <v>58.150700000000001</v>
      </c>
      <c r="EF28" s="165">
        <v>42.563699999999997</v>
      </c>
      <c r="EG28" s="165">
        <v>-26.088999999999999</v>
      </c>
      <c r="EH28" s="165">
        <v>794.93979999999999</v>
      </c>
      <c r="EI28" s="165">
        <v>55.677</v>
      </c>
      <c r="EJ28" s="164"/>
      <c r="EK28" s="165">
        <v>-35.020299999999999</v>
      </c>
      <c r="EL28" s="165">
        <v>-32.264099999999999</v>
      </c>
      <c r="EM28" s="165">
        <v>30.059799999999999</v>
      </c>
      <c r="EN28" s="165">
        <v>-46.652799999999999</v>
      </c>
      <c r="EO28" s="165">
        <v>-42.9694</v>
      </c>
      <c r="EP28" s="165">
        <v>46.128</v>
      </c>
      <c r="EQ28" s="165">
        <v>-16.088100000000001</v>
      </c>
      <c r="ER28" s="165">
        <v>-16.818300000000001</v>
      </c>
      <c r="ES28" s="165">
        <v>-3.0326</v>
      </c>
      <c r="ET28" s="165">
        <v>0</v>
      </c>
      <c r="EU28" s="165">
        <v>-13.88</v>
      </c>
      <c r="EV28" s="165">
        <v>1</v>
      </c>
      <c r="EW28" s="165">
        <v>14.3476</v>
      </c>
      <c r="EX28" s="165">
        <v>-150.38120000000001</v>
      </c>
      <c r="EY28" s="165">
        <v>-30.384399999999999</v>
      </c>
      <c r="EZ28" s="165">
        <v>-29.262599999999999</v>
      </c>
      <c r="FA28" s="165">
        <v>3.9529999999999998</v>
      </c>
      <c r="FB28" s="165">
        <v>-39.908700000000003</v>
      </c>
      <c r="FC28" s="165">
        <v>0</v>
      </c>
      <c r="FD28" s="165">
        <v>17.994</v>
      </c>
      <c r="FE28" s="164"/>
      <c r="FF28" s="165">
        <v>17.568899999999999</v>
      </c>
      <c r="FG28" s="165">
        <v>31.922899999999998</v>
      </c>
      <c r="FH28" s="165">
        <v>32.617800000000003</v>
      </c>
      <c r="FI28" s="165">
        <v>32.155099999999997</v>
      </c>
      <c r="FJ28" s="165">
        <v>30.812000000000001</v>
      </c>
      <c r="FK28" s="165">
        <v>28.467600000000001</v>
      </c>
      <c r="FL28" s="165">
        <v>134.8023</v>
      </c>
      <c r="FM28" s="165">
        <v>-21.103300000000001</v>
      </c>
      <c r="FN28" s="165">
        <v>-21.0181</v>
      </c>
      <c r="FO28" s="165">
        <v>92.563699999999997</v>
      </c>
      <c r="FP28" s="165">
        <v>107.9607</v>
      </c>
      <c r="FQ28" s="165">
        <v>26.061800000000002</v>
      </c>
      <c r="FR28" s="165">
        <v>11.02</v>
      </c>
      <c r="FS28" s="165">
        <v>9.6590000000000007</v>
      </c>
      <c r="FT28" s="165">
        <v>1.0562</v>
      </c>
      <c r="FU28" s="165">
        <v>-5.59</v>
      </c>
      <c r="FV28" s="165">
        <v>13.71</v>
      </c>
      <c r="FW28" s="165">
        <v>24.949300000000001</v>
      </c>
      <c r="FX28" s="164"/>
      <c r="FY28" s="165">
        <v>-4.367</v>
      </c>
      <c r="FZ28" s="165">
        <v>4.3289999999999997</v>
      </c>
      <c r="GA28" s="164"/>
      <c r="GB28" s="165">
        <v>37.65</v>
      </c>
      <c r="GC28" s="165">
        <v>-107.6964</v>
      </c>
      <c r="GD28" s="165">
        <v>-91.778999999999996</v>
      </c>
      <c r="GE28" s="165">
        <v>17.34</v>
      </c>
      <c r="GF28" s="165">
        <v>75.036699999999996</v>
      </c>
      <c r="GG28" s="165">
        <v>22.4</v>
      </c>
      <c r="GH28" s="165">
        <v>-21.922499999999999</v>
      </c>
      <c r="GI28" s="165">
        <v>-3.8328000000000002</v>
      </c>
      <c r="GJ28" s="165">
        <v>-4.3064999999999998</v>
      </c>
      <c r="GK28" s="165">
        <v>2.0626000000000002</v>
      </c>
      <c r="GL28" s="164"/>
      <c r="GM28" s="164"/>
      <c r="GN28" s="165">
        <v>-13.8101</v>
      </c>
      <c r="GO28" s="165">
        <v>-44.344900000000003</v>
      </c>
      <c r="GP28" s="165">
        <v>6.4579000000000004</v>
      </c>
      <c r="GQ28" s="165">
        <v>46.772500000000001</v>
      </c>
      <c r="GR28" s="165">
        <v>58.860900000000001</v>
      </c>
      <c r="GS28" s="165">
        <v>61.438699999999997</v>
      </c>
      <c r="GT28" s="165">
        <v>-140.49270000000001</v>
      </c>
      <c r="GU28" s="165">
        <v>-30.898800000000001</v>
      </c>
      <c r="GV28" s="165">
        <v>36.694699999999997</v>
      </c>
      <c r="GW28" s="165">
        <v>-75.201300000000003</v>
      </c>
      <c r="GX28" s="166">
        <v>10.525600000000001</v>
      </c>
      <c r="GY28" s="165">
        <v>15.2971</v>
      </c>
      <c r="GZ28" s="165">
        <v>14.9902</v>
      </c>
      <c r="HA28" s="164"/>
      <c r="HB28" s="165">
        <v>149.9067</v>
      </c>
      <c r="HC28" s="165">
        <v>148.90469999999999</v>
      </c>
      <c r="HD28" s="165">
        <v>39</v>
      </c>
      <c r="HE28" s="165">
        <v>-38.713200000000001</v>
      </c>
      <c r="HF28" s="165">
        <v>-138.84219999999999</v>
      </c>
      <c r="HG28" s="165">
        <v>138.9813</v>
      </c>
      <c r="HH28" s="165">
        <v>135.78319999999999</v>
      </c>
      <c r="HI28" s="165">
        <v>-143.03399999999999</v>
      </c>
      <c r="HJ28" s="165">
        <v>-142.9718</v>
      </c>
      <c r="HK28" s="165">
        <v>-16.247399999999999</v>
      </c>
      <c r="HL28" s="165">
        <v>0</v>
      </c>
      <c r="HM28" s="165">
        <v>76.129499999999993</v>
      </c>
      <c r="HN28" s="165">
        <v>76.105500000000006</v>
      </c>
      <c r="HO28" s="165">
        <v>-65.309200000000004</v>
      </c>
      <c r="HP28" s="165">
        <v>-64.995199999999997</v>
      </c>
      <c r="HQ28" s="165">
        <v>14.9993</v>
      </c>
      <c r="HR28" s="165">
        <v>14.5928</v>
      </c>
      <c r="HS28" s="165">
        <v>-41.404200000000003</v>
      </c>
      <c r="HT28" s="165">
        <v>-41.556199999999997</v>
      </c>
      <c r="HU28" s="165">
        <v>50.26</v>
      </c>
      <c r="HV28" s="165">
        <v>49.64</v>
      </c>
      <c r="HW28" s="165">
        <v>50.4</v>
      </c>
      <c r="HX28" s="165">
        <v>50.6</v>
      </c>
      <c r="HY28" s="165">
        <v>21.350899999999999</v>
      </c>
      <c r="HZ28" s="165">
        <v>-35.119999999999997</v>
      </c>
      <c r="IA28" s="165">
        <v>-417.95859999999999</v>
      </c>
      <c r="IB28" s="164"/>
      <c r="IC28" s="165">
        <v>164.149</v>
      </c>
      <c r="ID28" s="165">
        <v>12.2</v>
      </c>
      <c r="IE28" s="165">
        <v>42.8</v>
      </c>
      <c r="IF28" s="165">
        <v>-13.9</v>
      </c>
      <c r="IG28" s="165">
        <v>-13.9</v>
      </c>
      <c r="IH28" s="165">
        <v>1.1235999999999999</v>
      </c>
      <c r="II28" s="165">
        <v>0.72250000000000003</v>
      </c>
      <c r="IJ28" s="165">
        <v>-133.31569999999999</v>
      </c>
      <c r="IK28" s="165">
        <v>-27.6249</v>
      </c>
      <c r="IL28" s="165">
        <v>290.2946</v>
      </c>
      <c r="IM28" s="165">
        <v>218.3092</v>
      </c>
      <c r="IN28" s="165">
        <v>132.26509999999999</v>
      </c>
      <c r="IO28" s="165">
        <v>-213.9538</v>
      </c>
      <c r="IP28" s="165">
        <v>211.5633</v>
      </c>
      <c r="IQ28" s="165">
        <v>-163.6934</v>
      </c>
      <c r="IR28" s="165">
        <v>-90.961299999999994</v>
      </c>
      <c r="IS28" s="165">
        <v>-206.57060000000001</v>
      </c>
      <c r="IT28" s="165">
        <v>164.6001</v>
      </c>
      <c r="IU28" s="165">
        <v>165.89500000000001</v>
      </c>
      <c r="IV28" s="165">
        <v>166.98079999999999</v>
      </c>
      <c r="IW28" s="165">
        <v>-286.5806</v>
      </c>
      <c r="IX28" s="165">
        <v>94.854299999999995</v>
      </c>
      <c r="IY28" s="165">
        <v>-185.85929999999999</v>
      </c>
      <c r="IZ28" s="165">
        <v>185.6893</v>
      </c>
      <c r="JA28" s="165">
        <v>-2.1877</v>
      </c>
      <c r="JB28" s="164"/>
      <c r="JC28" s="165">
        <v>23.28</v>
      </c>
      <c r="JD28" s="165">
        <v>6.1980000000000004</v>
      </c>
      <c r="JE28" s="165">
        <v>6.181</v>
      </c>
      <c r="JF28" s="165">
        <v>-23.04</v>
      </c>
      <c r="JG28" s="165">
        <v>0</v>
      </c>
      <c r="JH28" s="164"/>
      <c r="JI28" s="165">
        <v>-2.9000000000000001E-2</v>
      </c>
      <c r="JJ28" s="165">
        <v>-15.4101</v>
      </c>
      <c r="JK28" s="165">
        <v>-5.742</v>
      </c>
      <c r="JL28" s="165">
        <v>-6.5</v>
      </c>
      <c r="JM28" s="165">
        <v>50.856999999999999</v>
      </c>
      <c r="JN28" s="165">
        <v>50.691000000000003</v>
      </c>
      <c r="JO28" s="165">
        <v>11.324199999999999</v>
      </c>
      <c r="JP28" s="165">
        <v>13.6616</v>
      </c>
      <c r="JQ28" s="165">
        <v>48.642099999999999</v>
      </c>
      <c r="JR28" s="165">
        <v>48.295999999999999</v>
      </c>
      <c r="JS28" s="165">
        <v>49.560499999999998</v>
      </c>
      <c r="JT28" s="164"/>
      <c r="JU28" s="165">
        <v>-42.8</v>
      </c>
      <c r="JV28" s="165">
        <v>24.111599999999999</v>
      </c>
      <c r="JW28" s="165">
        <v>7.85</v>
      </c>
      <c r="JX28" s="164"/>
      <c r="JY28" s="165">
        <v>-5.7321</v>
      </c>
      <c r="JZ28" s="165">
        <v>46.747100000000003</v>
      </c>
      <c r="KA28" s="165">
        <v>15.8161</v>
      </c>
      <c r="KB28" s="165">
        <v>-6.1791999999999998</v>
      </c>
      <c r="KC28" s="165">
        <v>-46.508200000000002</v>
      </c>
      <c r="KD28" s="165">
        <v>2.7865000000000002</v>
      </c>
      <c r="KE28" s="165">
        <v>43.302599999999998</v>
      </c>
      <c r="KF28" s="165">
        <v>33.9</v>
      </c>
      <c r="KG28" s="165">
        <v>-34.200000000000003</v>
      </c>
      <c r="KH28" s="165">
        <v>0</v>
      </c>
      <c r="KI28" s="165">
        <v>0</v>
      </c>
    </row>
    <row r="29" spans="1:295" ht="18" customHeight="1" x14ac:dyDescent="0.3">
      <c r="A29" s="160" t="s">
        <v>48</v>
      </c>
      <c r="B29" s="160" t="s">
        <v>848</v>
      </c>
      <c r="C29" s="164"/>
      <c r="D29" s="165">
        <v>20.430700000000002</v>
      </c>
      <c r="E29" s="165">
        <v>-24.24</v>
      </c>
      <c r="F29" s="165">
        <v>8.7329000000000008</v>
      </c>
      <c r="G29" s="165">
        <v>15.191800000000001</v>
      </c>
      <c r="H29" s="165">
        <v>0</v>
      </c>
      <c r="I29" s="165">
        <v>47.988399999999999</v>
      </c>
      <c r="J29" s="165">
        <v>-100.4418</v>
      </c>
      <c r="K29" s="165">
        <v>66.7119</v>
      </c>
      <c r="L29" s="165">
        <v>33.826999999999998</v>
      </c>
      <c r="M29" s="165">
        <v>32.799500000000002</v>
      </c>
      <c r="N29" s="165">
        <v>-13.32</v>
      </c>
      <c r="O29" s="165">
        <v>-53.134</v>
      </c>
      <c r="P29" s="165">
        <v>48.4</v>
      </c>
      <c r="Q29" s="165">
        <v>17.388000000000002</v>
      </c>
      <c r="R29" s="165">
        <v>-48.4</v>
      </c>
      <c r="S29" s="165">
        <v>12.6312</v>
      </c>
      <c r="T29" s="165">
        <v>50.332799999999999</v>
      </c>
      <c r="U29" s="165">
        <v>18.1389</v>
      </c>
      <c r="V29" s="165">
        <v>18.360399999999998</v>
      </c>
      <c r="W29" s="165">
        <v>30.359100000000002</v>
      </c>
      <c r="X29" s="165">
        <v>15.097300000000001</v>
      </c>
      <c r="Y29" s="165">
        <v>5.8101000000000003</v>
      </c>
      <c r="Z29" s="165">
        <v>8.0382999999999996</v>
      </c>
      <c r="AA29" s="164"/>
      <c r="AB29" s="164"/>
      <c r="AC29" s="165">
        <v>-57.14</v>
      </c>
      <c r="AD29" s="165">
        <v>-57.39</v>
      </c>
      <c r="AE29" s="164"/>
      <c r="AF29" s="165">
        <v>13.32</v>
      </c>
      <c r="AG29" s="165">
        <v>52.8</v>
      </c>
      <c r="AH29" s="164"/>
      <c r="AI29" s="164"/>
      <c r="AJ29" s="165">
        <v>-57.08</v>
      </c>
      <c r="AK29" s="165">
        <v>-57.27</v>
      </c>
      <c r="AL29" s="165">
        <v>-39.479999999999997</v>
      </c>
      <c r="AM29" s="165">
        <v>58.03</v>
      </c>
      <c r="AN29" s="165">
        <v>57.96</v>
      </c>
      <c r="AO29" s="165">
        <v>17.6053</v>
      </c>
      <c r="AP29" s="165">
        <v>-6.6380999999999997</v>
      </c>
      <c r="AQ29" s="165">
        <v>70.684600000000003</v>
      </c>
      <c r="AR29" s="165">
        <v>73.614900000000006</v>
      </c>
      <c r="AS29" s="165">
        <v>53.988500000000002</v>
      </c>
      <c r="AT29" s="165">
        <v>-49.966799999999999</v>
      </c>
      <c r="AU29" s="165">
        <v>-48.944299999999998</v>
      </c>
      <c r="AV29" s="165">
        <v>33.241799999999998</v>
      </c>
      <c r="AW29" s="165">
        <v>27.834</v>
      </c>
      <c r="AX29" s="165">
        <v>81.849100000000007</v>
      </c>
      <c r="AY29" s="165">
        <v>83.456599999999995</v>
      </c>
      <c r="AZ29" s="165">
        <v>0</v>
      </c>
      <c r="BA29" s="165">
        <v>79.569299999999998</v>
      </c>
      <c r="BB29" s="165">
        <v>-641.85069999999996</v>
      </c>
      <c r="BC29" s="165">
        <v>4.0521000000000003</v>
      </c>
      <c r="BD29" s="165">
        <v>-12.7</v>
      </c>
      <c r="BE29" s="165">
        <v>-12.8</v>
      </c>
      <c r="BF29" s="165">
        <v>56.078299999999999</v>
      </c>
      <c r="BG29" s="165">
        <v>55.719499999999996</v>
      </c>
      <c r="BH29" s="165">
        <v>-4.5227000000000004</v>
      </c>
      <c r="BI29" s="164"/>
      <c r="BJ29" s="165">
        <v>-96.464200000000005</v>
      </c>
      <c r="BK29" s="165">
        <v>7.2469000000000001</v>
      </c>
      <c r="BL29" s="165">
        <v>9.1928999999999998</v>
      </c>
      <c r="BM29" s="165">
        <v>6.2550999999999997</v>
      </c>
      <c r="BN29" s="165">
        <v>692.95309999999995</v>
      </c>
      <c r="BO29" s="165">
        <v>216.19309999999999</v>
      </c>
      <c r="BP29" s="165">
        <v>214.423</v>
      </c>
      <c r="BQ29" s="165">
        <v>-814.33199999999999</v>
      </c>
      <c r="BR29" s="165">
        <v>648.12339999999995</v>
      </c>
      <c r="BS29" s="164"/>
      <c r="BT29" s="165">
        <v>-37.4236</v>
      </c>
      <c r="BU29" s="165">
        <v>39.160400000000003</v>
      </c>
      <c r="BV29" s="165">
        <v>99.027100000000004</v>
      </c>
      <c r="BW29" s="165">
        <v>29.89</v>
      </c>
      <c r="BX29" s="165">
        <v>30.82</v>
      </c>
      <c r="BY29" s="165">
        <v>70.23</v>
      </c>
      <c r="BZ29" s="165">
        <v>81.96</v>
      </c>
      <c r="CA29" s="165">
        <v>-26.787199999999999</v>
      </c>
      <c r="CB29" s="165">
        <v>-25.849499999999999</v>
      </c>
      <c r="CC29" s="165">
        <v>75.242099999999994</v>
      </c>
      <c r="CD29" s="165">
        <v>75.998699999999999</v>
      </c>
      <c r="CE29" s="165">
        <v>22.283999999999999</v>
      </c>
      <c r="CF29" s="165">
        <v>0</v>
      </c>
      <c r="CG29" s="165">
        <v>-213.17439999999999</v>
      </c>
      <c r="CH29" s="165">
        <v>19.819800000000001</v>
      </c>
      <c r="CI29" s="165">
        <v>0</v>
      </c>
      <c r="CJ29" s="164"/>
      <c r="CK29" s="164"/>
      <c r="CL29" s="165">
        <v>0</v>
      </c>
      <c r="CM29" s="165">
        <v>194.8</v>
      </c>
      <c r="CN29" s="165">
        <v>-15.29</v>
      </c>
      <c r="CO29" s="165">
        <v>65.577600000000004</v>
      </c>
      <c r="CP29" s="165">
        <v>64.879300000000001</v>
      </c>
      <c r="CQ29" s="165">
        <v>63.605699999999999</v>
      </c>
      <c r="CR29" s="165">
        <v>-12.093400000000001</v>
      </c>
      <c r="CS29" s="165">
        <v>-11.3033</v>
      </c>
      <c r="CT29" s="165">
        <v>87.578000000000003</v>
      </c>
      <c r="CU29" s="165">
        <v>-132.43780000000001</v>
      </c>
      <c r="CV29" s="165">
        <v>100.05070000000001</v>
      </c>
      <c r="CW29" s="165">
        <v>13.647500000000001</v>
      </c>
      <c r="CX29" s="165">
        <v>73.77</v>
      </c>
      <c r="CY29" s="165">
        <v>39.31</v>
      </c>
      <c r="CZ29" s="165">
        <v>70.554199999999994</v>
      </c>
      <c r="DA29" s="165">
        <v>66.801500000000004</v>
      </c>
      <c r="DB29" s="165">
        <v>-30.61</v>
      </c>
      <c r="DC29" s="165">
        <v>-3.7679</v>
      </c>
      <c r="DD29" s="164"/>
      <c r="DE29" s="164"/>
      <c r="DF29" s="165">
        <v>-165.19130000000001</v>
      </c>
      <c r="DG29" s="166">
        <v>-32.028759999999998</v>
      </c>
      <c r="DH29" s="165">
        <v>-18.886299999999999</v>
      </c>
      <c r="DI29" s="165">
        <v>-122.6</v>
      </c>
      <c r="DJ29" s="165">
        <v>-123</v>
      </c>
      <c r="DK29" s="165">
        <v>27.952000000000002</v>
      </c>
      <c r="DL29" s="165">
        <v>63.876300000000001</v>
      </c>
      <c r="DM29" s="165">
        <v>77.506299999999996</v>
      </c>
      <c r="DN29" s="165">
        <v>90.252700000000004</v>
      </c>
      <c r="DO29" s="165">
        <v>63.24</v>
      </c>
      <c r="DP29" s="165">
        <v>-12.79</v>
      </c>
      <c r="DQ29" s="165">
        <v>67.951999999999998</v>
      </c>
      <c r="DR29" s="165">
        <v>164.0643</v>
      </c>
      <c r="DS29" s="165">
        <v>-19.350000000000001</v>
      </c>
      <c r="DT29" s="165">
        <v>-19.3</v>
      </c>
      <c r="DU29" s="165">
        <v>93.35</v>
      </c>
      <c r="DV29" s="165">
        <v>67.58</v>
      </c>
      <c r="DW29" s="165">
        <v>166.3091</v>
      </c>
      <c r="DX29" s="165">
        <v>163.9091</v>
      </c>
      <c r="DY29" s="165">
        <v>20.719000000000001</v>
      </c>
      <c r="DZ29" s="165">
        <v>19.2818</v>
      </c>
      <c r="EA29" s="165">
        <v>275.57229999999998</v>
      </c>
      <c r="EB29" s="165">
        <v>229.24780000000001</v>
      </c>
      <c r="EC29" s="165">
        <v>222.74610000000001</v>
      </c>
      <c r="ED29" s="165">
        <v>224.5795</v>
      </c>
      <c r="EE29" s="165">
        <v>73.151700000000005</v>
      </c>
      <c r="EF29" s="165">
        <v>57.795200000000001</v>
      </c>
      <c r="EG29" s="165">
        <v>-26.905000000000001</v>
      </c>
      <c r="EH29" s="165">
        <v>829.98389999999995</v>
      </c>
      <c r="EI29" s="165">
        <v>-7.0574000000000003</v>
      </c>
      <c r="EJ29" s="164"/>
      <c r="EK29" s="165">
        <v>-34.212400000000002</v>
      </c>
      <c r="EL29" s="165">
        <v>-32.208199999999998</v>
      </c>
      <c r="EM29" s="165">
        <v>13.895300000000001</v>
      </c>
      <c r="EN29" s="165">
        <v>-57.171100000000003</v>
      </c>
      <c r="EO29" s="165">
        <v>-54.147399999999998</v>
      </c>
      <c r="EP29" s="165">
        <v>162.876</v>
      </c>
      <c r="EQ29" s="165">
        <v>-36.308199999999999</v>
      </c>
      <c r="ER29" s="165">
        <v>-36.540399999999998</v>
      </c>
      <c r="ES29" s="165">
        <v>-19.8309</v>
      </c>
      <c r="ET29" s="165">
        <v>0</v>
      </c>
      <c r="EU29" s="165">
        <v>-14.96</v>
      </c>
      <c r="EV29" s="165">
        <v>111.5</v>
      </c>
      <c r="EW29" s="165">
        <v>14.651899999999999</v>
      </c>
      <c r="EX29" s="165">
        <v>-169.35749999999999</v>
      </c>
      <c r="EY29" s="165">
        <v>-31.944400000000002</v>
      </c>
      <c r="EZ29" s="165">
        <v>-30.901499999999999</v>
      </c>
      <c r="FA29" s="165">
        <v>6.5692000000000004</v>
      </c>
      <c r="FB29" s="165">
        <v>-57.549300000000002</v>
      </c>
      <c r="FC29" s="165">
        <v>22.6541</v>
      </c>
      <c r="FD29" s="165">
        <v>17.883800000000001</v>
      </c>
      <c r="FE29" s="164"/>
      <c r="FF29" s="165">
        <v>17.772200000000002</v>
      </c>
      <c r="FG29" s="165">
        <v>32.491300000000003</v>
      </c>
      <c r="FH29" s="165">
        <v>33.183999999999997</v>
      </c>
      <c r="FI29" s="165">
        <v>30.907</v>
      </c>
      <c r="FJ29" s="165">
        <v>25.9557</v>
      </c>
      <c r="FK29" s="165">
        <v>25.9557</v>
      </c>
      <c r="FL29" s="165">
        <v>146.6917</v>
      </c>
      <c r="FM29" s="165">
        <v>-19.167899999999999</v>
      </c>
      <c r="FN29" s="165">
        <v>-18.919899999999998</v>
      </c>
      <c r="FO29" s="165">
        <v>96.971299999999999</v>
      </c>
      <c r="FP29" s="165">
        <v>111.2394</v>
      </c>
      <c r="FQ29" s="165">
        <v>30.808</v>
      </c>
      <c r="FR29" s="165">
        <v>12.69</v>
      </c>
      <c r="FS29" s="165">
        <v>8.7653999999999996</v>
      </c>
      <c r="FT29" s="165">
        <v>1.1037999999999999</v>
      </c>
      <c r="FU29" s="165">
        <v>-4.7699999999999996</v>
      </c>
      <c r="FV29" s="165">
        <v>14.44</v>
      </c>
      <c r="FW29" s="165">
        <v>31.303699999999999</v>
      </c>
      <c r="FX29" s="164"/>
      <c r="FY29" s="165">
        <v>-4.3209999999999997</v>
      </c>
      <c r="FZ29" s="165">
        <v>4.2640000000000002</v>
      </c>
      <c r="GA29" s="164"/>
      <c r="GB29" s="165">
        <v>40.590000000000003</v>
      </c>
      <c r="GC29" s="165">
        <v>-111.1758</v>
      </c>
      <c r="GD29" s="165">
        <v>-96.855900000000005</v>
      </c>
      <c r="GE29" s="165">
        <v>17.16</v>
      </c>
      <c r="GF29" s="165">
        <v>76.831199999999995</v>
      </c>
      <c r="GG29" s="165">
        <v>22.5</v>
      </c>
      <c r="GH29" s="165">
        <v>-22.4252</v>
      </c>
      <c r="GI29" s="165">
        <v>-4.4593999999999996</v>
      </c>
      <c r="GJ29" s="165">
        <v>-4.5415000000000001</v>
      </c>
      <c r="GK29" s="165">
        <v>2.0886</v>
      </c>
      <c r="GL29" s="164"/>
      <c r="GM29" s="164"/>
      <c r="GN29" s="165">
        <v>-14.9427</v>
      </c>
      <c r="GO29" s="165">
        <v>-45.7791</v>
      </c>
      <c r="GP29" s="165">
        <v>9.4436</v>
      </c>
      <c r="GQ29" s="165">
        <v>48.703699999999998</v>
      </c>
      <c r="GR29" s="165">
        <v>58.465400000000002</v>
      </c>
      <c r="GS29" s="165">
        <v>60.986400000000003</v>
      </c>
      <c r="GT29" s="165">
        <v>-143.79740000000001</v>
      </c>
      <c r="GU29" s="165">
        <v>-31.3019</v>
      </c>
      <c r="GV29" s="165">
        <v>38.031100000000002</v>
      </c>
      <c r="GW29" s="165">
        <v>-76.942999999999998</v>
      </c>
      <c r="GX29" s="165">
        <v>10.9314</v>
      </c>
      <c r="GY29" s="165">
        <v>15.8147</v>
      </c>
      <c r="GZ29" s="165">
        <v>15.369899999999999</v>
      </c>
      <c r="HA29" s="165">
        <v>13</v>
      </c>
      <c r="HB29" s="165">
        <v>123.38930000000001</v>
      </c>
      <c r="HC29" s="165">
        <v>122.831</v>
      </c>
      <c r="HD29" s="165">
        <v>41.1</v>
      </c>
      <c r="HE29" s="165">
        <v>-41.060600000000001</v>
      </c>
      <c r="HF29" s="165">
        <v>-112.7313</v>
      </c>
      <c r="HG29" s="165">
        <v>117.0973</v>
      </c>
      <c r="HH29" s="165">
        <v>112.218</v>
      </c>
      <c r="HI29" s="165">
        <v>-117.88379999999999</v>
      </c>
      <c r="HJ29" s="165">
        <v>-117.3463</v>
      </c>
      <c r="HK29" s="165">
        <v>-23.372599999999998</v>
      </c>
      <c r="HL29" s="165">
        <v>-11.979200000000001</v>
      </c>
      <c r="HM29" s="165">
        <v>76.748199999999997</v>
      </c>
      <c r="HN29" s="165">
        <v>74.145399999999995</v>
      </c>
      <c r="HO29" s="165">
        <v>-50.658700000000003</v>
      </c>
      <c r="HP29" s="165">
        <v>-50.600700000000003</v>
      </c>
      <c r="HQ29" s="165">
        <v>3.5700000000000003E-2</v>
      </c>
      <c r="HR29" s="165">
        <v>12.1868</v>
      </c>
      <c r="HS29" s="165">
        <v>-29.4114</v>
      </c>
      <c r="HT29" s="165">
        <v>-28.706499999999998</v>
      </c>
      <c r="HU29" s="165">
        <v>40.31</v>
      </c>
      <c r="HV29" s="165">
        <v>40.270000000000003</v>
      </c>
      <c r="HW29" s="165">
        <v>48.8</v>
      </c>
      <c r="HX29" s="165">
        <v>48.3</v>
      </c>
      <c r="HY29" s="165">
        <v>21.124400000000001</v>
      </c>
      <c r="HZ29" s="165">
        <v>-54.08</v>
      </c>
      <c r="IA29" s="165">
        <v>-437.16640000000001</v>
      </c>
      <c r="IB29" s="164"/>
      <c r="IC29" s="165">
        <v>163.60570000000001</v>
      </c>
      <c r="ID29" s="165">
        <v>10.5</v>
      </c>
      <c r="IE29" s="165">
        <v>43.4</v>
      </c>
      <c r="IF29" s="165">
        <v>0</v>
      </c>
      <c r="IG29" s="165">
        <v>-10.5</v>
      </c>
      <c r="IH29" s="165">
        <v>1.8182</v>
      </c>
      <c r="II29" s="165">
        <v>1.6424000000000001</v>
      </c>
      <c r="IJ29" s="165">
        <v>-109.14709999999999</v>
      </c>
      <c r="IK29" s="165">
        <v>39.698</v>
      </c>
      <c r="IL29" s="165">
        <v>223.08580000000001</v>
      </c>
      <c r="IM29" s="165">
        <v>162.5872</v>
      </c>
      <c r="IN29" s="165">
        <v>120.2821</v>
      </c>
      <c r="IO29" s="165">
        <v>-156.6157</v>
      </c>
      <c r="IP29" s="165">
        <v>152.4957</v>
      </c>
      <c r="IQ29" s="165">
        <v>-157.19649999999999</v>
      </c>
      <c r="IR29" s="165">
        <v>-52.204999999999998</v>
      </c>
      <c r="IS29" s="165">
        <v>-155.2192</v>
      </c>
      <c r="IT29" s="165">
        <v>176.68180000000001</v>
      </c>
      <c r="IU29" s="165">
        <v>175.20830000000001</v>
      </c>
      <c r="IV29" s="165">
        <v>160.78829999999999</v>
      </c>
      <c r="IW29" s="165">
        <v>-213.078</v>
      </c>
      <c r="IX29" s="165">
        <v>51.216299999999997</v>
      </c>
      <c r="IY29" s="165">
        <v>-159.25880000000001</v>
      </c>
      <c r="IZ29" s="165">
        <v>158.23410000000001</v>
      </c>
      <c r="JA29" s="165">
        <v>-3.5061</v>
      </c>
      <c r="JB29" s="164"/>
      <c r="JC29" s="165">
        <v>24.16</v>
      </c>
      <c r="JD29" s="165">
        <v>6.1829999999999998</v>
      </c>
      <c r="JE29" s="165">
        <v>6.2380000000000004</v>
      </c>
      <c r="JF29" s="165">
        <v>-23.6</v>
      </c>
      <c r="JG29" s="165">
        <v>0</v>
      </c>
      <c r="JH29" s="164"/>
      <c r="JI29" s="165">
        <v>-2.9000000000000001E-2</v>
      </c>
      <c r="JJ29" s="165">
        <v>-15.2331</v>
      </c>
      <c r="JK29" s="165">
        <v>-5.0095000000000001</v>
      </c>
      <c r="JL29" s="165">
        <v>-6.6</v>
      </c>
      <c r="JM29" s="165">
        <v>50.524999999999999</v>
      </c>
      <c r="JN29" s="165">
        <v>50.87</v>
      </c>
      <c r="JO29" s="165">
        <v>11.3819</v>
      </c>
      <c r="JP29" s="165">
        <v>13.6882</v>
      </c>
      <c r="JQ29" s="165">
        <v>49.429600000000001</v>
      </c>
      <c r="JR29" s="165">
        <v>49.703000000000003</v>
      </c>
      <c r="JS29" s="165">
        <v>48.767600000000002</v>
      </c>
      <c r="JT29" s="164"/>
      <c r="JU29" s="165">
        <v>-42.2</v>
      </c>
      <c r="JV29" s="165">
        <v>20.935500000000001</v>
      </c>
      <c r="JW29" s="165">
        <v>8.0299999999999994</v>
      </c>
      <c r="JX29" s="164"/>
      <c r="JY29" s="165">
        <v>-15.071899999999999</v>
      </c>
      <c r="JZ29" s="165">
        <v>53.939500000000002</v>
      </c>
      <c r="KA29" s="165">
        <v>23.626200000000001</v>
      </c>
      <c r="KB29" s="165">
        <v>-14.5938</v>
      </c>
      <c r="KC29" s="165">
        <v>-53.455800000000004</v>
      </c>
      <c r="KD29" s="165">
        <v>10.8299</v>
      </c>
      <c r="KE29" s="165">
        <v>41.844000000000001</v>
      </c>
      <c r="KF29" s="165">
        <v>32.1</v>
      </c>
      <c r="KG29" s="165">
        <v>-31.3</v>
      </c>
      <c r="KH29" s="165">
        <v>0</v>
      </c>
      <c r="KI29" s="165">
        <v>0</v>
      </c>
    </row>
    <row r="30" spans="1:295" ht="18" customHeight="1" x14ac:dyDescent="0.3">
      <c r="A30" s="160" t="s">
        <v>48</v>
      </c>
      <c r="B30" s="160" t="s">
        <v>849</v>
      </c>
      <c r="C30" s="164"/>
      <c r="D30" s="165">
        <v>20.34</v>
      </c>
      <c r="E30" s="165">
        <v>-24.261500000000002</v>
      </c>
      <c r="F30" s="165">
        <v>10.1432</v>
      </c>
      <c r="G30" s="165">
        <v>14.015599999999999</v>
      </c>
      <c r="H30" s="165">
        <v>0</v>
      </c>
      <c r="I30" s="165">
        <v>48.775799999999997</v>
      </c>
      <c r="J30" s="165">
        <v>-99.2821</v>
      </c>
      <c r="K30" s="165">
        <v>67.811800000000005</v>
      </c>
      <c r="L30" s="165">
        <v>34.192999999999998</v>
      </c>
      <c r="M30" s="165">
        <v>33.783799999999999</v>
      </c>
      <c r="N30" s="165">
        <v>-13.32</v>
      </c>
      <c r="O30" s="165">
        <v>-54.064999999999998</v>
      </c>
      <c r="P30" s="165">
        <v>48.4</v>
      </c>
      <c r="Q30" s="165">
        <v>17.388000000000002</v>
      </c>
      <c r="R30" s="165">
        <v>-48.4</v>
      </c>
      <c r="S30" s="165">
        <v>12.6411</v>
      </c>
      <c r="T30" s="165">
        <v>48.213799999999999</v>
      </c>
      <c r="U30" s="165">
        <v>18.1219</v>
      </c>
      <c r="V30" s="165">
        <v>18.308599999999998</v>
      </c>
      <c r="W30" s="165">
        <v>30.849799999999998</v>
      </c>
      <c r="X30" s="165">
        <v>14.8393</v>
      </c>
      <c r="Y30" s="165">
        <v>6.3817000000000004</v>
      </c>
      <c r="Z30" s="165">
        <v>7.8579999999999997</v>
      </c>
      <c r="AA30" s="164"/>
      <c r="AB30" s="164"/>
      <c r="AC30" s="165">
        <v>-55.56</v>
      </c>
      <c r="AD30" s="165">
        <v>-55.98</v>
      </c>
      <c r="AE30" s="164"/>
      <c r="AF30" s="165">
        <v>13.32</v>
      </c>
      <c r="AG30" s="165">
        <v>52.8</v>
      </c>
      <c r="AH30" s="164"/>
      <c r="AI30" s="164"/>
      <c r="AJ30" s="165">
        <v>-57.22</v>
      </c>
      <c r="AK30" s="165">
        <v>-57.25</v>
      </c>
      <c r="AL30" s="165">
        <v>-38.729999999999997</v>
      </c>
      <c r="AM30" s="165">
        <v>57.9</v>
      </c>
      <c r="AN30" s="165">
        <v>58.43</v>
      </c>
      <c r="AO30" s="165">
        <v>17.8841</v>
      </c>
      <c r="AP30" s="165">
        <v>-6.4497</v>
      </c>
      <c r="AQ30" s="165">
        <v>71.650800000000004</v>
      </c>
      <c r="AR30" s="165">
        <v>74.803600000000003</v>
      </c>
      <c r="AS30" s="165">
        <v>51.279899999999998</v>
      </c>
      <c r="AT30" s="165">
        <v>-48.091299999999997</v>
      </c>
      <c r="AU30" s="165">
        <v>-47.169499999999999</v>
      </c>
      <c r="AV30" s="165">
        <v>33.433999999999997</v>
      </c>
      <c r="AW30" s="165">
        <v>33.347900000000003</v>
      </c>
      <c r="AX30" s="165">
        <v>79.839699999999993</v>
      </c>
      <c r="AY30" s="165">
        <v>82.251000000000005</v>
      </c>
      <c r="AZ30" s="165">
        <v>0</v>
      </c>
      <c r="BA30" s="165">
        <v>86.277299999999997</v>
      </c>
      <c r="BB30" s="165">
        <v>-642.48630000000003</v>
      </c>
      <c r="BC30" s="165">
        <v>1.2834000000000001</v>
      </c>
      <c r="BD30" s="165">
        <v>-11.4</v>
      </c>
      <c r="BE30" s="165">
        <v>-11.4</v>
      </c>
      <c r="BF30" s="165">
        <v>54.631900000000002</v>
      </c>
      <c r="BG30" s="165">
        <v>53.317500000000003</v>
      </c>
      <c r="BH30" s="165">
        <v>-4.9984999999999999</v>
      </c>
      <c r="BI30" s="164"/>
      <c r="BJ30" s="165">
        <v>-93.159000000000006</v>
      </c>
      <c r="BK30" s="165">
        <v>7.6207000000000003</v>
      </c>
      <c r="BL30" s="165">
        <v>9.7821999999999996</v>
      </c>
      <c r="BM30" s="165">
        <v>6.7218999999999998</v>
      </c>
      <c r="BN30" s="165">
        <v>691.27449999999999</v>
      </c>
      <c r="BO30" s="165">
        <v>222.29679999999999</v>
      </c>
      <c r="BP30" s="165">
        <v>222.11359999999999</v>
      </c>
      <c r="BQ30" s="165">
        <v>-828.69309999999996</v>
      </c>
      <c r="BR30" s="165">
        <v>653.68240000000003</v>
      </c>
      <c r="BS30" s="164"/>
      <c r="BT30" s="165">
        <v>-27.836099999999998</v>
      </c>
      <c r="BU30" s="165">
        <v>29.5687</v>
      </c>
      <c r="BV30" s="165">
        <v>101.2525</v>
      </c>
      <c r="BW30" s="165">
        <v>31.19</v>
      </c>
      <c r="BX30" s="165">
        <v>32</v>
      </c>
      <c r="BY30" s="165">
        <v>70.98</v>
      </c>
      <c r="BZ30" s="165">
        <v>83.67</v>
      </c>
      <c r="CA30" s="165">
        <v>-25.447700000000001</v>
      </c>
      <c r="CB30" s="165">
        <v>-24.242000000000001</v>
      </c>
      <c r="CC30" s="165">
        <v>75.869500000000002</v>
      </c>
      <c r="CD30" s="165">
        <v>76.7714</v>
      </c>
      <c r="CE30" s="165">
        <v>21.741399999999999</v>
      </c>
      <c r="CF30" s="165">
        <v>0</v>
      </c>
      <c r="CG30" s="165">
        <v>-219.01779999999999</v>
      </c>
      <c r="CH30" s="165">
        <v>19.475999999999999</v>
      </c>
      <c r="CI30" s="165">
        <v>0</v>
      </c>
      <c r="CJ30" s="164"/>
      <c r="CK30" s="164"/>
      <c r="CL30" s="165">
        <v>0</v>
      </c>
      <c r="CM30" s="165">
        <v>197.2</v>
      </c>
      <c r="CN30" s="165">
        <v>-15.73</v>
      </c>
      <c r="CO30" s="165">
        <v>64.793499999999995</v>
      </c>
      <c r="CP30" s="165">
        <v>64.596999999999994</v>
      </c>
      <c r="CQ30" s="165">
        <v>63.385599999999997</v>
      </c>
      <c r="CR30" s="165">
        <v>-11.1349</v>
      </c>
      <c r="CS30" s="165">
        <v>-10.683400000000001</v>
      </c>
      <c r="CT30" s="165">
        <v>90.954599999999999</v>
      </c>
      <c r="CU30" s="165">
        <v>-138.65459999999999</v>
      </c>
      <c r="CV30" s="165">
        <v>104.7803</v>
      </c>
      <c r="CW30" s="165">
        <v>14.6911</v>
      </c>
      <c r="CX30" s="165">
        <v>74.09</v>
      </c>
      <c r="CY30" s="165">
        <v>39.659999999999997</v>
      </c>
      <c r="CZ30" s="165">
        <v>71.257300000000001</v>
      </c>
      <c r="DA30" s="165">
        <v>67.240899999999996</v>
      </c>
      <c r="DB30" s="165">
        <v>-30.93</v>
      </c>
      <c r="DC30" s="165">
        <v>-3.7679</v>
      </c>
      <c r="DD30" s="164"/>
      <c r="DE30" s="164"/>
      <c r="DF30" s="165">
        <v>-175.9307</v>
      </c>
      <c r="DG30" s="166">
        <v>-32.109310000000001</v>
      </c>
      <c r="DH30" s="165">
        <v>-18.925599999999999</v>
      </c>
      <c r="DI30" s="165">
        <v>-122.8</v>
      </c>
      <c r="DJ30" s="165">
        <v>-122.6</v>
      </c>
      <c r="DK30" s="165">
        <v>27.754200000000001</v>
      </c>
      <c r="DL30" s="165">
        <v>64.755200000000002</v>
      </c>
      <c r="DM30" s="165">
        <v>78.445599999999999</v>
      </c>
      <c r="DN30" s="165">
        <v>91.424599999999998</v>
      </c>
      <c r="DO30" s="165">
        <v>64.569999999999993</v>
      </c>
      <c r="DP30" s="165">
        <v>-13.17</v>
      </c>
      <c r="DQ30" s="165">
        <v>65.797499999999999</v>
      </c>
      <c r="DR30" s="165">
        <v>173.97489999999999</v>
      </c>
      <c r="DS30" s="165">
        <v>-21.95</v>
      </c>
      <c r="DT30" s="165">
        <v>-22.43</v>
      </c>
      <c r="DU30" s="165">
        <v>97.23</v>
      </c>
      <c r="DV30" s="165">
        <v>68.45</v>
      </c>
      <c r="DW30" s="165">
        <v>174.94540000000001</v>
      </c>
      <c r="DX30" s="165">
        <v>171.8364</v>
      </c>
      <c r="DY30" s="165">
        <v>20.4419</v>
      </c>
      <c r="DZ30" s="165">
        <v>20.945499999999999</v>
      </c>
      <c r="EA30" s="165">
        <v>284.58249999999998</v>
      </c>
      <c r="EB30" s="165">
        <v>239.0292</v>
      </c>
      <c r="EC30" s="165">
        <v>231.69200000000001</v>
      </c>
      <c r="ED30" s="165">
        <v>234.7296</v>
      </c>
      <c r="EE30" s="165">
        <v>53.612099999999998</v>
      </c>
      <c r="EF30" s="165">
        <v>35.807000000000002</v>
      </c>
      <c r="EG30" s="165">
        <v>-28.407</v>
      </c>
      <c r="EH30" s="165">
        <v>836.4393</v>
      </c>
      <c r="EI30" s="165">
        <v>-36.816000000000003</v>
      </c>
      <c r="EJ30" s="164"/>
      <c r="EK30" s="165">
        <v>-36.096699999999998</v>
      </c>
      <c r="EL30" s="165">
        <v>-33.531300000000002</v>
      </c>
      <c r="EM30" s="165">
        <v>38.322499999999998</v>
      </c>
      <c r="EN30" s="165">
        <v>-51.028300000000002</v>
      </c>
      <c r="EO30" s="165">
        <v>-47.207799999999999</v>
      </c>
      <c r="EP30" s="165">
        <v>39.984000000000002</v>
      </c>
      <c r="EQ30" s="165">
        <v>-21.602499999999999</v>
      </c>
      <c r="ER30" s="165">
        <v>-22.311199999999999</v>
      </c>
      <c r="ES30" s="165">
        <v>3.7357</v>
      </c>
      <c r="ET30" s="165">
        <v>0</v>
      </c>
      <c r="EU30" s="165">
        <v>-10.23</v>
      </c>
      <c r="EV30" s="165">
        <v>1</v>
      </c>
      <c r="EW30" s="165">
        <v>14.8024</v>
      </c>
      <c r="EX30" s="165">
        <v>-160.14449999999999</v>
      </c>
      <c r="EY30" s="165">
        <v>-33.601100000000002</v>
      </c>
      <c r="EZ30" s="165">
        <v>-32.459200000000003</v>
      </c>
      <c r="FA30" s="165">
        <v>12.247400000000001</v>
      </c>
      <c r="FB30" s="165">
        <v>-34.408200000000001</v>
      </c>
      <c r="FC30" s="165">
        <v>0</v>
      </c>
      <c r="FD30" s="165">
        <v>17.400600000000001</v>
      </c>
      <c r="FE30" s="164"/>
      <c r="FF30" s="165">
        <v>17.108599999999999</v>
      </c>
      <c r="FG30" s="165">
        <v>29.076699999999999</v>
      </c>
      <c r="FH30" s="165">
        <v>29.407599999999999</v>
      </c>
      <c r="FI30" s="165">
        <v>30.197500000000002</v>
      </c>
      <c r="FJ30" s="165">
        <v>29.472300000000001</v>
      </c>
      <c r="FK30" s="165">
        <v>26.792999999999999</v>
      </c>
      <c r="FL30" s="165">
        <v>142.6728</v>
      </c>
      <c r="FM30" s="165">
        <v>-19.166499999999999</v>
      </c>
      <c r="FN30" s="165">
        <v>-19.220400000000001</v>
      </c>
      <c r="FO30" s="165">
        <v>100.70569999999999</v>
      </c>
      <c r="FP30" s="165">
        <v>113.37179999999999</v>
      </c>
      <c r="FQ30" s="165">
        <v>27.497399999999999</v>
      </c>
      <c r="FR30" s="165">
        <v>10.88</v>
      </c>
      <c r="FS30" s="165">
        <v>10.0594</v>
      </c>
      <c r="FT30" s="165">
        <v>1.044</v>
      </c>
      <c r="FU30" s="165">
        <v>-5.76</v>
      </c>
      <c r="FV30" s="165">
        <v>15.29</v>
      </c>
      <c r="FW30" s="165">
        <v>26.524000000000001</v>
      </c>
      <c r="FX30" s="164"/>
      <c r="FY30" s="165">
        <v>-3.9140000000000001</v>
      </c>
      <c r="FZ30" s="165">
        <v>4.1449999999999996</v>
      </c>
      <c r="GA30" s="164"/>
      <c r="GB30" s="165">
        <v>38.159999999999997</v>
      </c>
      <c r="GC30" s="165">
        <v>-114.0389</v>
      </c>
      <c r="GD30" s="165">
        <v>-101.9786</v>
      </c>
      <c r="GE30" s="165">
        <v>17.43</v>
      </c>
      <c r="GF30" s="165">
        <v>80.097999999999999</v>
      </c>
      <c r="GG30" s="165">
        <v>21.9</v>
      </c>
      <c r="GH30" s="165">
        <v>-23.645299999999999</v>
      </c>
      <c r="GI30" s="165">
        <v>-4.4805999999999999</v>
      </c>
      <c r="GJ30" s="165">
        <v>-4.4016999999999999</v>
      </c>
      <c r="GK30" s="165">
        <v>2.0928</v>
      </c>
      <c r="GL30" s="164"/>
      <c r="GM30" s="164"/>
      <c r="GN30" s="165">
        <v>-14.1416</v>
      </c>
      <c r="GO30" s="165">
        <v>-47.385100000000001</v>
      </c>
      <c r="GP30" s="165">
        <v>11.4473</v>
      </c>
      <c r="GQ30" s="165">
        <v>49.974600000000002</v>
      </c>
      <c r="GR30" s="165">
        <v>56.5745</v>
      </c>
      <c r="GS30" s="165">
        <v>57.500500000000002</v>
      </c>
      <c r="GT30" s="165">
        <v>-146.59630000000001</v>
      </c>
      <c r="GU30" s="165">
        <v>-31.710799999999999</v>
      </c>
      <c r="GV30" s="165">
        <v>39.313600000000001</v>
      </c>
      <c r="GW30" s="165">
        <v>-77.576400000000007</v>
      </c>
      <c r="GX30" s="166">
        <v>10.28595</v>
      </c>
      <c r="GY30" s="165">
        <v>16.039300000000001</v>
      </c>
      <c r="GZ30" s="165">
        <v>15.549200000000001</v>
      </c>
      <c r="HA30" s="164"/>
      <c r="HB30" s="165">
        <v>124.417</v>
      </c>
      <c r="HC30" s="165">
        <v>123.46729999999999</v>
      </c>
      <c r="HD30" s="165">
        <v>38.6</v>
      </c>
      <c r="HE30" s="165">
        <v>-38.216099999999997</v>
      </c>
      <c r="HF30" s="165">
        <v>-111.5115</v>
      </c>
      <c r="HG30" s="165">
        <v>113.0108</v>
      </c>
      <c r="HH30" s="165">
        <v>112.00230000000001</v>
      </c>
      <c r="HI30" s="165">
        <v>-120.191</v>
      </c>
      <c r="HJ30" s="165">
        <v>-118.8421</v>
      </c>
      <c r="HK30" s="165">
        <v>-22.860600000000002</v>
      </c>
      <c r="HL30" s="165">
        <v>-9.7538</v>
      </c>
      <c r="HM30" s="165">
        <v>80.692499999999995</v>
      </c>
      <c r="HN30" s="165">
        <v>82.027500000000003</v>
      </c>
      <c r="HO30" s="166">
        <v>-44.067100000000003</v>
      </c>
      <c r="HP30" s="166">
        <v>-42.995600000000003</v>
      </c>
      <c r="HQ30" s="165">
        <v>3.5700000000000003E-2</v>
      </c>
      <c r="HR30" s="165">
        <v>15.5816</v>
      </c>
      <c r="HS30" s="165">
        <v>-19.217400000000001</v>
      </c>
      <c r="HT30" s="165">
        <v>-18.578299999999999</v>
      </c>
      <c r="HU30" s="165">
        <v>41.14</v>
      </c>
      <c r="HV30" s="165">
        <v>40.72</v>
      </c>
      <c r="HW30" s="165">
        <v>50.5</v>
      </c>
      <c r="HX30" s="165">
        <v>51</v>
      </c>
      <c r="HY30" s="165">
        <v>21.412800000000001</v>
      </c>
      <c r="HZ30" s="165">
        <v>-65.52</v>
      </c>
      <c r="IA30" s="165">
        <v>-414.0591</v>
      </c>
      <c r="IB30" s="164"/>
      <c r="IC30" s="165">
        <v>150.0581</v>
      </c>
      <c r="ID30" s="165">
        <v>10.5</v>
      </c>
      <c r="IE30" s="165">
        <v>45.1</v>
      </c>
      <c r="IF30" s="165">
        <v>0</v>
      </c>
      <c r="IG30" s="165">
        <v>-13</v>
      </c>
      <c r="IH30" s="165">
        <v>1.2692000000000001</v>
      </c>
      <c r="II30" s="165">
        <v>1.0911999999999999</v>
      </c>
      <c r="IJ30" s="165">
        <v>-104.9209</v>
      </c>
      <c r="IK30" s="165">
        <v>60.108800000000002</v>
      </c>
      <c r="IL30" s="165">
        <v>216.4571</v>
      </c>
      <c r="IM30" s="165">
        <v>160.08879999999999</v>
      </c>
      <c r="IN30" s="165">
        <v>125.3691</v>
      </c>
      <c r="IO30" s="165">
        <v>-154.8895</v>
      </c>
      <c r="IP30" s="165">
        <v>147.89189999999999</v>
      </c>
      <c r="IQ30" s="165">
        <v>-166.58070000000001</v>
      </c>
      <c r="IR30" s="165">
        <v>-54.880200000000002</v>
      </c>
      <c r="IS30" s="165">
        <v>-149.65790000000001</v>
      </c>
      <c r="IT30" s="165">
        <v>174.46799999999999</v>
      </c>
      <c r="IU30" s="165">
        <v>173.53149999999999</v>
      </c>
      <c r="IV30" s="165">
        <v>166.66399999999999</v>
      </c>
      <c r="IW30" s="165">
        <v>-207.72620000000001</v>
      </c>
      <c r="IX30" s="165">
        <v>58.604399999999998</v>
      </c>
      <c r="IY30" s="165">
        <v>-153.59190000000001</v>
      </c>
      <c r="IZ30" s="165">
        <v>151.8878</v>
      </c>
      <c r="JA30" s="165">
        <v>-2.8193999999999999</v>
      </c>
      <c r="JB30" s="164"/>
      <c r="JC30" s="165">
        <v>23.52</v>
      </c>
      <c r="JD30" s="165">
        <v>7.2649999999999997</v>
      </c>
      <c r="JE30" s="165">
        <v>7.2690000000000001</v>
      </c>
      <c r="JF30" s="165">
        <v>-23.28</v>
      </c>
      <c r="JG30" s="165">
        <v>0</v>
      </c>
      <c r="JH30" s="164"/>
      <c r="JI30" s="165">
        <v>-2.9000000000000001E-2</v>
      </c>
      <c r="JJ30" s="165">
        <v>-14.5006</v>
      </c>
      <c r="JK30" s="165">
        <v>-3.4256000000000002</v>
      </c>
      <c r="JL30" s="165">
        <v>-8</v>
      </c>
      <c r="JM30" s="165">
        <v>49.664999999999999</v>
      </c>
      <c r="JN30" s="165">
        <v>49.021999999999998</v>
      </c>
      <c r="JO30" s="164"/>
      <c r="JP30" s="164"/>
      <c r="JQ30" s="165">
        <v>51.265099999999997</v>
      </c>
      <c r="JR30" s="165">
        <v>50.545999999999999</v>
      </c>
      <c r="JS30" s="165">
        <v>49.966999999999999</v>
      </c>
      <c r="JT30" s="164"/>
      <c r="JU30" s="165">
        <v>-44.2</v>
      </c>
      <c r="JV30" s="165">
        <v>19.8813</v>
      </c>
      <c r="JW30" s="165">
        <v>8.32</v>
      </c>
      <c r="JX30" s="164"/>
      <c r="JY30" s="165">
        <v>-12.0481</v>
      </c>
      <c r="JZ30" s="165">
        <v>52.649299999999997</v>
      </c>
      <c r="KA30" s="165">
        <v>22.327000000000002</v>
      </c>
      <c r="KB30" s="165">
        <v>-12.398999999999999</v>
      </c>
      <c r="KC30" s="165">
        <v>-51.5717</v>
      </c>
      <c r="KD30" s="165">
        <v>8.8597999999999999</v>
      </c>
      <c r="KE30" s="165">
        <v>42.335999999999999</v>
      </c>
      <c r="KF30" s="165">
        <v>36.5</v>
      </c>
      <c r="KG30" s="165">
        <v>-36</v>
      </c>
      <c r="KH30" s="165">
        <v>0</v>
      </c>
      <c r="KI30" s="165">
        <v>0</v>
      </c>
    </row>
    <row r="31" spans="1:295" ht="18" customHeight="1" x14ac:dyDescent="0.3">
      <c r="A31" s="160" t="s">
        <v>48</v>
      </c>
      <c r="B31" s="160" t="s">
        <v>850</v>
      </c>
      <c r="C31" s="164"/>
      <c r="D31" s="165">
        <v>20.921700000000001</v>
      </c>
      <c r="E31" s="165">
        <v>-24.832699999999999</v>
      </c>
      <c r="F31" s="165">
        <v>10.460100000000001</v>
      </c>
      <c r="G31" s="165">
        <v>15.9282</v>
      </c>
      <c r="H31" s="165">
        <v>0</v>
      </c>
      <c r="I31" s="165">
        <v>50.5824</v>
      </c>
      <c r="J31" s="165">
        <v>-102.7766</v>
      </c>
      <c r="K31" s="165">
        <v>69.947199999999995</v>
      </c>
      <c r="L31" s="165">
        <v>35.626899999999999</v>
      </c>
      <c r="M31" s="165">
        <v>34.6205</v>
      </c>
      <c r="N31" s="165">
        <v>-8.8800000000000008</v>
      </c>
      <c r="O31" s="165">
        <v>-56.023000000000003</v>
      </c>
      <c r="P31" s="165">
        <v>50.6</v>
      </c>
      <c r="Q31" s="165">
        <v>18.216000000000001</v>
      </c>
      <c r="R31" s="165">
        <v>-50.6</v>
      </c>
      <c r="S31" s="165">
        <v>13.100199999999999</v>
      </c>
      <c r="T31" s="165">
        <v>52.755400000000002</v>
      </c>
      <c r="U31" s="165">
        <v>18.344000000000001</v>
      </c>
      <c r="V31" s="165">
        <v>18.946400000000001</v>
      </c>
      <c r="W31" s="165">
        <v>31.160299999999999</v>
      </c>
      <c r="X31" s="165">
        <v>14.8409</v>
      </c>
      <c r="Y31" s="165">
        <v>6.0052000000000003</v>
      </c>
      <c r="Z31" s="165">
        <v>7.8704000000000001</v>
      </c>
      <c r="AA31" s="164"/>
      <c r="AB31" s="164"/>
      <c r="AC31" s="165">
        <v>-56.56</v>
      </c>
      <c r="AD31" s="165">
        <v>-56.6</v>
      </c>
      <c r="AE31" s="164"/>
      <c r="AF31" s="165">
        <v>6.66</v>
      </c>
      <c r="AG31" s="165">
        <v>55</v>
      </c>
      <c r="AH31" s="164"/>
      <c r="AI31" s="164"/>
      <c r="AJ31" s="165">
        <v>-52.32</v>
      </c>
      <c r="AK31" s="165">
        <v>-52.85</v>
      </c>
      <c r="AL31" s="165">
        <v>-50.45</v>
      </c>
      <c r="AM31" s="165">
        <v>53.13</v>
      </c>
      <c r="AN31" s="165">
        <v>53.11</v>
      </c>
      <c r="AO31" s="165">
        <v>18.307400000000001</v>
      </c>
      <c r="AP31" s="165">
        <v>-6.8476999999999997</v>
      </c>
      <c r="AQ31" s="165">
        <v>73.128500000000003</v>
      </c>
      <c r="AR31" s="165">
        <v>76.008300000000006</v>
      </c>
      <c r="AS31" s="165">
        <v>50.487299999999998</v>
      </c>
      <c r="AT31" s="165">
        <v>-52.646000000000001</v>
      </c>
      <c r="AU31" s="165">
        <v>-49.206200000000003</v>
      </c>
      <c r="AV31" s="165">
        <v>10.860799999999999</v>
      </c>
      <c r="AW31" s="165">
        <v>10.7743</v>
      </c>
      <c r="AX31" s="165">
        <v>81.045299999999997</v>
      </c>
      <c r="AY31" s="165">
        <v>84.930099999999996</v>
      </c>
      <c r="AZ31" s="165">
        <v>0</v>
      </c>
      <c r="BA31" s="165">
        <v>53.541499999999999</v>
      </c>
      <c r="BB31" s="165">
        <v>-622.98599999999999</v>
      </c>
      <c r="BC31" s="165">
        <v>3.4626000000000001</v>
      </c>
      <c r="BD31" s="165">
        <v>-12.3</v>
      </c>
      <c r="BE31" s="165">
        <v>-12.7</v>
      </c>
      <c r="BF31" s="165">
        <v>55.7943</v>
      </c>
      <c r="BG31" s="165">
        <v>54.624699999999997</v>
      </c>
      <c r="BH31" s="165">
        <v>-4.8038999999999996</v>
      </c>
      <c r="BI31" s="164"/>
      <c r="BJ31" s="165">
        <v>-99.489900000000006</v>
      </c>
      <c r="BK31" s="165">
        <v>8.5627999999999993</v>
      </c>
      <c r="BL31" s="165">
        <v>10.342599999999999</v>
      </c>
      <c r="BM31" s="165">
        <v>7.0957999999999997</v>
      </c>
      <c r="BN31" s="165">
        <v>669.42330000000004</v>
      </c>
      <c r="BO31" s="165">
        <v>212.25620000000001</v>
      </c>
      <c r="BP31" s="165">
        <v>212.07310000000001</v>
      </c>
      <c r="BQ31" s="165">
        <v>-808.30930000000001</v>
      </c>
      <c r="BR31" s="165">
        <v>636.59630000000004</v>
      </c>
      <c r="BS31" s="164"/>
      <c r="BT31" s="165">
        <v>-68.224100000000007</v>
      </c>
      <c r="BU31" s="165">
        <v>69.996300000000005</v>
      </c>
      <c r="BV31" s="165">
        <v>101.7316</v>
      </c>
      <c r="BW31" s="165">
        <v>30.66</v>
      </c>
      <c r="BX31" s="165">
        <v>31.63</v>
      </c>
      <c r="BY31" s="166">
        <v>71.364999999999995</v>
      </c>
      <c r="BZ31" s="165">
        <v>82.99</v>
      </c>
      <c r="CA31" s="165">
        <v>-9.5068000000000001</v>
      </c>
      <c r="CB31" s="165">
        <v>-8.8369999999999997</v>
      </c>
      <c r="CC31" s="165">
        <v>68.525800000000004</v>
      </c>
      <c r="CD31" s="165">
        <v>68.126800000000003</v>
      </c>
      <c r="CE31" s="165">
        <v>20.9877</v>
      </c>
      <c r="CF31" s="165">
        <v>0</v>
      </c>
      <c r="CG31" s="165">
        <v>-210.92519999999999</v>
      </c>
      <c r="CH31" s="165">
        <v>21.809200000000001</v>
      </c>
      <c r="CI31" s="165">
        <v>0</v>
      </c>
      <c r="CJ31" s="164"/>
      <c r="CK31" s="164"/>
      <c r="CL31" s="165">
        <v>0</v>
      </c>
      <c r="CM31" s="165">
        <v>198.1</v>
      </c>
      <c r="CN31" s="165">
        <v>-15.63</v>
      </c>
      <c r="CO31" s="165">
        <v>67.1815</v>
      </c>
      <c r="CP31" s="165">
        <v>66.729799999999997</v>
      </c>
      <c r="CQ31" s="165">
        <v>65.722700000000003</v>
      </c>
      <c r="CR31" s="165">
        <v>-5.5046999999999997</v>
      </c>
      <c r="CS31" s="165">
        <v>-5.0848000000000004</v>
      </c>
      <c r="CT31" s="165">
        <v>74.346699999999998</v>
      </c>
      <c r="CU31" s="165">
        <v>-126.3158</v>
      </c>
      <c r="CV31" s="165">
        <v>85.4649</v>
      </c>
      <c r="CW31" s="165">
        <v>15.1152</v>
      </c>
      <c r="CX31" s="165">
        <v>74.44</v>
      </c>
      <c r="CY31" s="165">
        <v>39.36</v>
      </c>
      <c r="CZ31" s="165">
        <v>70.319800000000001</v>
      </c>
      <c r="DA31" s="165">
        <v>66.508499999999998</v>
      </c>
      <c r="DB31" s="165">
        <v>-30.83</v>
      </c>
      <c r="DC31" s="165">
        <v>-3.7679</v>
      </c>
      <c r="DD31" s="164"/>
      <c r="DE31" s="164"/>
      <c r="DF31" s="165">
        <v>-143.40369999999999</v>
      </c>
      <c r="DG31" s="166">
        <v>-32.107469999999999</v>
      </c>
      <c r="DH31" s="165">
        <v>-19.081700000000001</v>
      </c>
      <c r="DI31" s="165">
        <v>-124.7</v>
      </c>
      <c r="DJ31" s="165">
        <v>-123.9</v>
      </c>
      <c r="DK31" s="165">
        <v>27.704799999999999</v>
      </c>
      <c r="DL31" s="165">
        <v>65.634200000000007</v>
      </c>
      <c r="DM31" s="165">
        <v>76.566999999999993</v>
      </c>
      <c r="DN31" s="165">
        <v>92.596400000000003</v>
      </c>
      <c r="DO31" s="165">
        <v>65.239999999999995</v>
      </c>
      <c r="DP31" s="165">
        <v>-12.27</v>
      </c>
      <c r="DQ31" s="165">
        <v>65.099999999999994</v>
      </c>
      <c r="DR31" s="165">
        <v>139.7979</v>
      </c>
      <c r="DS31" s="165">
        <v>-22.12</v>
      </c>
      <c r="DT31" s="165">
        <v>-22.4</v>
      </c>
      <c r="DU31" s="165">
        <v>101.6</v>
      </c>
      <c r="DV31" s="165">
        <v>70.209999999999994</v>
      </c>
      <c r="DW31" s="165">
        <v>141.3818</v>
      </c>
      <c r="DX31" s="165">
        <v>139.63640000000001</v>
      </c>
      <c r="DY31" s="165">
        <v>20.968800000000002</v>
      </c>
      <c r="DZ31" s="165">
        <v>20.4909</v>
      </c>
      <c r="EA31" s="165">
        <v>267.43259999999998</v>
      </c>
      <c r="EB31" s="165">
        <v>222.26329999999999</v>
      </c>
      <c r="EC31" s="165">
        <v>214.7602</v>
      </c>
      <c r="ED31" s="165">
        <v>217.47730000000001</v>
      </c>
      <c r="EE31" s="165">
        <v>90.059100000000001</v>
      </c>
      <c r="EF31" s="165">
        <v>73.386099999999999</v>
      </c>
      <c r="EG31" s="165">
        <v>-26.143999999999998</v>
      </c>
      <c r="EH31" s="165">
        <v>814.61350000000004</v>
      </c>
      <c r="EI31" s="165">
        <v>-35.963000000000001</v>
      </c>
      <c r="EJ31" s="164"/>
      <c r="EK31" s="165">
        <v>-34.639400000000002</v>
      </c>
      <c r="EL31" s="165">
        <v>-31.952100000000002</v>
      </c>
      <c r="EM31" s="165">
        <v>0</v>
      </c>
      <c r="EN31" s="165">
        <v>-22.335100000000001</v>
      </c>
      <c r="EO31" s="165">
        <v>-20.375699999999998</v>
      </c>
      <c r="EP31" s="165">
        <v>150.58799999999999</v>
      </c>
      <c r="EQ31" s="165">
        <v>-50.9985</v>
      </c>
      <c r="ER31" s="165">
        <v>-51.2453</v>
      </c>
      <c r="ES31" s="165">
        <v>-32.106099999999998</v>
      </c>
      <c r="ET31" s="165">
        <v>15.8</v>
      </c>
      <c r="EU31" s="165">
        <v>-10.89</v>
      </c>
      <c r="EV31" s="165">
        <v>100.6</v>
      </c>
      <c r="EW31" s="165">
        <v>15.1607</v>
      </c>
      <c r="EX31" s="165">
        <v>-106.01900000000001</v>
      </c>
      <c r="EY31" s="165">
        <v>-31.9834</v>
      </c>
      <c r="EZ31" s="165">
        <v>-31.098099999999999</v>
      </c>
      <c r="FA31" s="165">
        <v>9.7566000000000006</v>
      </c>
      <c r="FB31" s="165">
        <v>-68.6524</v>
      </c>
      <c r="FC31" s="165">
        <v>33.436399999999999</v>
      </c>
      <c r="FD31" s="165">
        <v>17.096699999999998</v>
      </c>
      <c r="FE31" s="164"/>
      <c r="FF31" s="165">
        <v>17.0502</v>
      </c>
      <c r="FG31" s="165">
        <v>30.623799999999999</v>
      </c>
      <c r="FH31" s="165">
        <v>31.2651</v>
      </c>
      <c r="FI31" s="165">
        <v>30.1631</v>
      </c>
      <c r="FJ31" s="165">
        <v>9.8798999999999992</v>
      </c>
      <c r="FK31" s="165">
        <v>8.3727999999999998</v>
      </c>
      <c r="FL31" s="165">
        <v>131.1183</v>
      </c>
      <c r="FM31" s="165">
        <v>-17.815999999999999</v>
      </c>
      <c r="FN31" s="165">
        <v>-17.6313</v>
      </c>
      <c r="FO31" s="165">
        <v>92.313599999999994</v>
      </c>
      <c r="FP31" s="165">
        <v>105.6382</v>
      </c>
      <c r="FQ31" s="165">
        <v>19.147600000000001</v>
      </c>
      <c r="FR31" s="165">
        <v>14.48</v>
      </c>
      <c r="FS31" s="165">
        <v>12.483700000000001</v>
      </c>
      <c r="FT31" s="165">
        <v>1.022</v>
      </c>
      <c r="FU31" s="165">
        <v>-7.46</v>
      </c>
      <c r="FV31" s="165">
        <v>12.95</v>
      </c>
      <c r="FW31" s="165">
        <v>19.455500000000001</v>
      </c>
      <c r="FX31" s="164"/>
      <c r="FY31" s="165">
        <v>-3.903</v>
      </c>
      <c r="FZ31" s="165">
        <v>4.2850000000000001</v>
      </c>
      <c r="GA31" s="164"/>
      <c r="GB31" s="165">
        <v>38.71</v>
      </c>
      <c r="GC31" s="165">
        <v>-104.90689999999999</v>
      </c>
      <c r="GD31" s="165">
        <v>-94.160700000000006</v>
      </c>
      <c r="GE31" s="165">
        <v>17.21</v>
      </c>
      <c r="GF31" s="165">
        <v>81.291899999999998</v>
      </c>
      <c r="GG31" s="165">
        <v>24</v>
      </c>
      <c r="GH31" s="165">
        <v>-22.522600000000001</v>
      </c>
      <c r="GI31" s="165">
        <v>-4.8564999999999996</v>
      </c>
      <c r="GJ31" s="165">
        <v>-4.8552999999999997</v>
      </c>
      <c r="GK31" s="165">
        <v>2.1518000000000002</v>
      </c>
      <c r="GL31" s="164"/>
      <c r="GM31" s="164"/>
      <c r="GN31" s="165">
        <v>-13.872299999999999</v>
      </c>
      <c r="GO31" s="165">
        <v>-46.720199999999998</v>
      </c>
      <c r="GP31" s="165">
        <v>13.895200000000001</v>
      </c>
      <c r="GQ31" s="165">
        <v>49.326300000000003</v>
      </c>
      <c r="GR31" s="165">
        <v>59.214799999999997</v>
      </c>
      <c r="GS31" s="165">
        <v>61.235700000000001</v>
      </c>
      <c r="GT31" s="165">
        <v>-141.4203</v>
      </c>
      <c r="GU31" s="165">
        <v>-31.5989</v>
      </c>
      <c r="GV31" s="165">
        <v>39.499899999999997</v>
      </c>
      <c r="GW31" s="165">
        <v>-78.640699999999995</v>
      </c>
      <c r="GX31" s="165">
        <v>9.6404999999999994</v>
      </c>
      <c r="GY31" s="165">
        <v>15.7073</v>
      </c>
      <c r="GZ31" s="165">
        <v>15.2644</v>
      </c>
      <c r="HA31" s="165">
        <v>11</v>
      </c>
      <c r="HB31" s="165">
        <v>129.608</v>
      </c>
      <c r="HC31" s="165">
        <v>130.44200000000001</v>
      </c>
      <c r="HD31" s="165">
        <v>58.7</v>
      </c>
      <c r="HE31" s="165">
        <v>-56.756100000000004</v>
      </c>
      <c r="HF31" s="165">
        <v>-116.46850000000001</v>
      </c>
      <c r="HG31" s="165">
        <v>114.78530000000001</v>
      </c>
      <c r="HH31" s="165">
        <v>112.64400000000001</v>
      </c>
      <c r="HI31" s="165">
        <v>-122.128</v>
      </c>
      <c r="HJ31" s="165">
        <v>-120.3535</v>
      </c>
      <c r="HK31" s="165">
        <v>-18.806999999999999</v>
      </c>
      <c r="HL31" s="165">
        <v>-6.6393000000000004</v>
      </c>
      <c r="HM31" s="165">
        <v>77.422399999999996</v>
      </c>
      <c r="HN31" s="165">
        <v>75.968699999999998</v>
      </c>
      <c r="HO31" s="165">
        <v>-37.475499999999997</v>
      </c>
      <c r="HP31" s="165">
        <v>-35.390500000000003</v>
      </c>
      <c r="HQ31" s="166">
        <v>2.5406</v>
      </c>
      <c r="HR31" s="165">
        <v>19.130199999999999</v>
      </c>
      <c r="HS31" s="165">
        <v>-41.267600000000002</v>
      </c>
      <c r="HT31" s="165">
        <v>-40.7699</v>
      </c>
      <c r="HU31" s="165">
        <v>24.71</v>
      </c>
      <c r="HV31" s="165">
        <v>24.75</v>
      </c>
      <c r="HW31" s="165">
        <v>51.4</v>
      </c>
      <c r="HX31" s="165">
        <v>50.8</v>
      </c>
      <c r="HY31" s="165">
        <v>21.350899999999999</v>
      </c>
      <c r="HZ31" s="165">
        <v>-26.8</v>
      </c>
      <c r="IA31" s="165">
        <v>-391.12540000000001</v>
      </c>
      <c r="IB31" s="164"/>
      <c r="IC31" s="165">
        <v>154.7527</v>
      </c>
      <c r="ID31" s="165">
        <v>11.1</v>
      </c>
      <c r="IE31" s="165">
        <v>41.6</v>
      </c>
      <c r="IF31" s="165">
        <v>0</v>
      </c>
      <c r="IG31" s="165">
        <v>-18.2</v>
      </c>
      <c r="IH31" s="165">
        <v>1.23</v>
      </c>
      <c r="II31" s="165">
        <v>0.84850000000000003</v>
      </c>
      <c r="IJ31" s="165">
        <v>-107.14919999999999</v>
      </c>
      <c r="IK31" s="165">
        <v>59.070599999999999</v>
      </c>
      <c r="IL31" s="165">
        <v>248.84979999999999</v>
      </c>
      <c r="IM31" s="165">
        <v>184.67779999999999</v>
      </c>
      <c r="IN31" s="165">
        <v>147.292</v>
      </c>
      <c r="IO31" s="165">
        <v>-176.25700000000001</v>
      </c>
      <c r="IP31" s="165">
        <v>175.75700000000001</v>
      </c>
      <c r="IQ31" s="165">
        <v>-203.19149999999999</v>
      </c>
      <c r="IR31" s="165">
        <v>-70.277600000000007</v>
      </c>
      <c r="IS31" s="165">
        <v>-171.1087</v>
      </c>
      <c r="IT31" s="165">
        <v>185.62299999999999</v>
      </c>
      <c r="IU31" s="165">
        <v>182.22550000000001</v>
      </c>
      <c r="IV31" s="165">
        <v>205.1071</v>
      </c>
      <c r="IW31" s="165">
        <v>-238.56469999999999</v>
      </c>
      <c r="IX31" s="165">
        <v>73.907399999999996</v>
      </c>
      <c r="IY31" s="165">
        <v>-164.34790000000001</v>
      </c>
      <c r="IZ31" s="165">
        <v>165.5378</v>
      </c>
      <c r="JA31" s="165">
        <v>-3.2423999999999999</v>
      </c>
      <c r="JB31" s="164"/>
      <c r="JC31" s="165">
        <v>22.96</v>
      </c>
      <c r="JD31" s="165">
        <v>7.3739999999999997</v>
      </c>
      <c r="JE31" s="165">
        <v>7.3730000000000002</v>
      </c>
      <c r="JF31" s="165">
        <v>-22.4</v>
      </c>
      <c r="JG31" s="165">
        <v>0</v>
      </c>
      <c r="JH31" s="164"/>
      <c r="JI31" s="165">
        <v>1.5E-3</v>
      </c>
      <c r="JJ31" s="165">
        <v>-13.2403</v>
      </c>
      <c r="JK31" s="165">
        <v>-4.1581000000000001</v>
      </c>
      <c r="JL31" s="165">
        <v>-8.1999999999999993</v>
      </c>
      <c r="JM31" s="165">
        <v>49.874000000000002</v>
      </c>
      <c r="JN31" s="165">
        <v>49.545000000000002</v>
      </c>
      <c r="JO31" s="165">
        <v>11.3851</v>
      </c>
      <c r="JP31" s="164"/>
      <c r="JQ31" s="165">
        <v>50.666499999999999</v>
      </c>
      <c r="JR31" s="165">
        <v>49.886800000000001</v>
      </c>
      <c r="JS31" s="165">
        <v>52.225900000000003</v>
      </c>
      <c r="JT31" s="164"/>
      <c r="JU31" s="165">
        <v>-38.299999999999997</v>
      </c>
      <c r="JV31" s="165">
        <v>21.057200000000002</v>
      </c>
      <c r="JW31" s="165">
        <v>8.5299999999999994</v>
      </c>
      <c r="JX31" s="164"/>
      <c r="JY31" s="165">
        <v>-9.0691000000000006</v>
      </c>
      <c r="JZ31" s="165">
        <v>49.957299999999996</v>
      </c>
      <c r="KA31" s="165">
        <v>19.234200000000001</v>
      </c>
      <c r="KB31" s="165">
        <v>-8.6127000000000002</v>
      </c>
      <c r="KC31" s="165">
        <v>-49.002699999999997</v>
      </c>
      <c r="KD31" s="165">
        <v>4.8375000000000004</v>
      </c>
      <c r="KE31" s="165">
        <v>43.165300000000002</v>
      </c>
      <c r="KF31" s="165">
        <v>30</v>
      </c>
      <c r="KG31" s="165">
        <v>-33.1</v>
      </c>
      <c r="KH31" s="165">
        <v>0</v>
      </c>
      <c r="KI31" s="165">
        <v>0</v>
      </c>
    </row>
    <row r="32" spans="1:295" ht="18" customHeight="1" x14ac:dyDescent="0.3">
      <c r="A32" s="160" t="s">
        <v>48</v>
      </c>
      <c r="B32" s="160" t="s">
        <v>851</v>
      </c>
      <c r="C32" s="167"/>
      <c r="D32" s="168">
        <v>20.677600000000002</v>
      </c>
      <c r="E32" s="168">
        <v>-24.699200000000001</v>
      </c>
      <c r="F32" s="168">
        <v>10.552199999999999</v>
      </c>
      <c r="G32" s="168">
        <v>15.5183</v>
      </c>
      <c r="H32" s="168">
        <v>0</v>
      </c>
      <c r="I32" s="168">
        <v>51.416499999999999</v>
      </c>
      <c r="J32" s="168">
        <v>-102.6609</v>
      </c>
      <c r="K32" s="168">
        <v>70.478800000000007</v>
      </c>
      <c r="L32" s="168">
        <v>36.102899999999998</v>
      </c>
      <c r="M32" s="168">
        <v>34.874000000000002</v>
      </c>
      <c r="N32" s="168">
        <v>-4.4400000000000004</v>
      </c>
      <c r="O32" s="168">
        <v>-55.063000000000002</v>
      </c>
      <c r="P32" s="168">
        <v>48.4</v>
      </c>
      <c r="Q32" s="168">
        <v>17.388000000000002</v>
      </c>
      <c r="R32" s="168">
        <v>-48.4</v>
      </c>
      <c r="S32" s="168">
        <v>12.920400000000001</v>
      </c>
      <c r="T32" s="168">
        <v>52.866</v>
      </c>
      <c r="U32" s="168">
        <v>14.478999999999999</v>
      </c>
      <c r="V32" s="168">
        <v>14.5557</v>
      </c>
      <c r="W32" s="168">
        <v>23.933599999999998</v>
      </c>
      <c r="X32" s="168">
        <v>14.850099999999999</v>
      </c>
      <c r="Y32" s="168">
        <v>6.3636999999999997</v>
      </c>
      <c r="Z32" s="168">
        <v>8.2350999999999992</v>
      </c>
      <c r="AA32" s="167"/>
      <c r="AB32" s="167"/>
      <c r="AC32" s="168">
        <v>-53.09</v>
      </c>
      <c r="AD32" s="168">
        <v>-52.99</v>
      </c>
      <c r="AE32" s="167"/>
      <c r="AF32" s="168">
        <v>4.4400000000000004</v>
      </c>
      <c r="AG32" s="168">
        <v>52.8</v>
      </c>
      <c r="AH32" s="167"/>
      <c r="AI32" s="167"/>
      <c r="AJ32" s="168">
        <v>-53.82</v>
      </c>
      <c r="AK32" s="168">
        <v>-54.1</v>
      </c>
      <c r="AL32" s="168">
        <v>-36.85</v>
      </c>
      <c r="AM32" s="168">
        <v>54.59</v>
      </c>
      <c r="AN32" s="168">
        <v>54.67</v>
      </c>
      <c r="AO32" s="168">
        <v>17.8855</v>
      </c>
      <c r="AP32" s="168">
        <v>-6.4692999999999996</v>
      </c>
      <c r="AQ32" s="168">
        <v>71.964600000000004</v>
      </c>
      <c r="AR32" s="168">
        <v>74.943200000000004</v>
      </c>
      <c r="AS32" s="168">
        <v>44.601100000000002</v>
      </c>
      <c r="AT32" s="168">
        <v>-49.564900000000002</v>
      </c>
      <c r="AU32" s="168">
        <v>-49.6389</v>
      </c>
      <c r="AV32" s="168">
        <v>26.570399999999999</v>
      </c>
      <c r="AW32" s="168">
        <v>26.4693</v>
      </c>
      <c r="AX32" s="168">
        <v>80.509500000000003</v>
      </c>
      <c r="AY32" s="168">
        <v>81.983000000000004</v>
      </c>
      <c r="AZ32" s="168">
        <v>0</v>
      </c>
      <c r="BA32" s="168">
        <v>72.484800000000007</v>
      </c>
      <c r="BB32" s="168">
        <v>-627.7921</v>
      </c>
      <c r="BC32" s="168">
        <v>4.4016000000000002</v>
      </c>
      <c r="BD32" s="168">
        <v>-12.8</v>
      </c>
      <c r="BE32" s="168">
        <v>-13.3</v>
      </c>
      <c r="BF32" s="168">
        <v>55.5854</v>
      </c>
      <c r="BG32" s="168">
        <v>55.399000000000001</v>
      </c>
      <c r="BH32" s="168">
        <v>-4.5528000000000004</v>
      </c>
      <c r="BI32" s="167"/>
      <c r="BJ32" s="168">
        <v>-95.985200000000006</v>
      </c>
      <c r="BK32" s="168">
        <v>7.4805000000000001</v>
      </c>
      <c r="BL32" s="168">
        <v>9.6498000000000008</v>
      </c>
      <c r="BM32" s="168">
        <v>6.415</v>
      </c>
      <c r="BN32" s="168">
        <v>668.90449999999998</v>
      </c>
      <c r="BO32" s="168">
        <v>204.50450000000001</v>
      </c>
      <c r="BP32" s="168">
        <v>205.75569999999999</v>
      </c>
      <c r="BQ32" s="168">
        <v>-790.18079999999998</v>
      </c>
      <c r="BR32" s="168">
        <v>633.18539999999996</v>
      </c>
      <c r="BS32" s="167"/>
      <c r="BT32" s="168">
        <v>-75.390299999999996</v>
      </c>
      <c r="BU32" s="168">
        <v>76.438800000000001</v>
      </c>
      <c r="BV32" s="168">
        <v>99.8155</v>
      </c>
      <c r="BW32" s="168">
        <v>29.94</v>
      </c>
      <c r="BX32" s="168">
        <v>31.29</v>
      </c>
      <c r="BY32" s="168">
        <v>71.75</v>
      </c>
      <c r="BZ32" s="168">
        <v>83.03</v>
      </c>
      <c r="CA32" s="168">
        <v>-10.310499999999999</v>
      </c>
      <c r="CB32" s="168">
        <v>-9.7746999999999993</v>
      </c>
      <c r="CC32" s="168">
        <v>65.6464</v>
      </c>
      <c r="CD32" s="168">
        <v>66.9572</v>
      </c>
      <c r="CE32" s="168">
        <v>24.3248</v>
      </c>
      <c r="CF32" s="168">
        <v>0</v>
      </c>
      <c r="CG32" s="168">
        <v>-214.4941</v>
      </c>
      <c r="CH32" s="168">
        <v>19.042400000000001</v>
      </c>
      <c r="CI32" s="168">
        <v>0</v>
      </c>
      <c r="CJ32" s="167"/>
      <c r="CK32" s="167"/>
      <c r="CL32" s="168">
        <v>0</v>
      </c>
      <c r="CM32" s="168">
        <v>197.6</v>
      </c>
      <c r="CN32" s="168">
        <v>-15.81</v>
      </c>
      <c r="CO32" s="168">
        <v>67.240300000000005</v>
      </c>
      <c r="CP32" s="168">
        <v>67.168099999999995</v>
      </c>
      <c r="CQ32" s="168">
        <v>64.951700000000002</v>
      </c>
      <c r="CR32" s="168">
        <v>-8.3918999999999997</v>
      </c>
      <c r="CS32" s="168">
        <v>-7.7698999999999998</v>
      </c>
      <c r="CT32" s="168">
        <v>80.897999999999996</v>
      </c>
      <c r="CU32" s="168">
        <v>-130.82990000000001</v>
      </c>
      <c r="CV32" s="168">
        <v>93.325400000000002</v>
      </c>
      <c r="CW32" s="168">
        <v>13.879300000000001</v>
      </c>
      <c r="CX32" s="168">
        <v>74</v>
      </c>
      <c r="CY32" s="168">
        <v>39.479999999999997</v>
      </c>
      <c r="CZ32" s="168">
        <v>69.851100000000002</v>
      </c>
      <c r="DA32" s="168">
        <v>65.922499999999999</v>
      </c>
      <c r="DB32" s="168">
        <v>-30.83</v>
      </c>
      <c r="DC32" s="168">
        <v>-3.7679</v>
      </c>
      <c r="DD32" s="167"/>
      <c r="DE32" s="167"/>
      <c r="DF32" s="168">
        <v>-136.91370000000001</v>
      </c>
      <c r="DG32" s="168">
        <v>-32.760599999999997</v>
      </c>
      <c r="DH32" s="168">
        <v>-18.825800000000001</v>
      </c>
      <c r="DI32" s="168">
        <v>-125.8</v>
      </c>
      <c r="DJ32" s="168">
        <v>-126.1</v>
      </c>
      <c r="DK32" s="168">
        <v>27.589400000000001</v>
      </c>
      <c r="DL32" s="168">
        <v>66.513099999999994</v>
      </c>
      <c r="DM32" s="168">
        <v>75.627700000000004</v>
      </c>
      <c r="DN32" s="168">
        <v>93.768299999999996</v>
      </c>
      <c r="DO32" s="168">
        <v>65.88</v>
      </c>
      <c r="DP32" s="168">
        <v>-11.44</v>
      </c>
      <c r="DQ32" s="168">
        <v>64.200999999999993</v>
      </c>
      <c r="DR32" s="168">
        <v>137.02780000000001</v>
      </c>
      <c r="DS32" s="168">
        <v>-22.06</v>
      </c>
      <c r="DT32" s="168">
        <v>-22.51</v>
      </c>
      <c r="DU32" s="168">
        <v>102.5</v>
      </c>
      <c r="DV32" s="168">
        <v>69.790000000000006</v>
      </c>
      <c r="DW32" s="168">
        <v>136.7636</v>
      </c>
      <c r="DX32" s="168">
        <v>134.98179999999999</v>
      </c>
      <c r="DY32" s="168">
        <v>22.0885</v>
      </c>
      <c r="DZ32" s="168">
        <v>20.209099999999999</v>
      </c>
      <c r="EA32" s="168">
        <v>264.40140000000002</v>
      </c>
      <c r="EB32" s="168">
        <v>220.57400000000001</v>
      </c>
      <c r="EC32" s="168">
        <v>211.08799999999999</v>
      </c>
      <c r="ED32" s="168">
        <v>217.05510000000001</v>
      </c>
      <c r="EE32" s="168">
        <v>88.321700000000007</v>
      </c>
      <c r="EF32" s="168">
        <v>72.180800000000005</v>
      </c>
      <c r="EG32" s="168">
        <v>-26.684000000000001</v>
      </c>
      <c r="EH32" s="168">
        <v>798.48879999999997</v>
      </c>
      <c r="EI32" s="168">
        <v>12.76</v>
      </c>
      <c r="EJ32" s="167"/>
      <c r="EK32" s="168">
        <v>-35.457799999999999</v>
      </c>
      <c r="EL32" s="168">
        <v>-32.439399999999999</v>
      </c>
      <c r="EM32" s="168">
        <v>0</v>
      </c>
      <c r="EN32" s="168">
        <v>-29.896899999999999</v>
      </c>
      <c r="EO32" s="168">
        <v>-28.564</v>
      </c>
      <c r="EP32" s="168">
        <v>144.44399999999999</v>
      </c>
      <c r="EQ32" s="168">
        <v>-46.427300000000002</v>
      </c>
      <c r="ER32" s="168">
        <v>-47.082799999999999</v>
      </c>
      <c r="ES32" s="168">
        <v>-31.201899999999998</v>
      </c>
      <c r="ET32" s="168">
        <v>0</v>
      </c>
      <c r="EU32" s="168">
        <v>-13.18</v>
      </c>
      <c r="EV32" s="168">
        <v>117</v>
      </c>
      <c r="EW32" s="168">
        <v>15.2407</v>
      </c>
      <c r="EX32" s="168">
        <v>-121.6848</v>
      </c>
      <c r="EY32" s="168">
        <v>-31.092199999999998</v>
      </c>
      <c r="EZ32" s="168">
        <v>-30.291799999999999</v>
      </c>
      <c r="FA32" s="168">
        <v>9.1220999999999997</v>
      </c>
      <c r="FB32" s="168">
        <v>-65.430999999999997</v>
      </c>
      <c r="FC32" s="168">
        <v>27.3233</v>
      </c>
      <c r="FD32" s="168">
        <v>17.525500000000001</v>
      </c>
      <c r="FE32" s="167"/>
      <c r="FF32" s="168">
        <v>17.114100000000001</v>
      </c>
      <c r="FG32" s="168">
        <v>30.538599999999999</v>
      </c>
      <c r="FH32" s="168">
        <v>31.200600000000001</v>
      </c>
      <c r="FI32" s="168">
        <v>29.6768</v>
      </c>
      <c r="FJ32" s="168">
        <v>9.2101000000000006</v>
      </c>
      <c r="FK32" s="168">
        <v>9.3775999999999993</v>
      </c>
      <c r="FL32" s="168">
        <v>123.4153</v>
      </c>
      <c r="FM32" s="168">
        <v>-19.2987</v>
      </c>
      <c r="FN32" s="168">
        <v>-18.9129</v>
      </c>
      <c r="FO32" s="168">
        <v>89.683700000000002</v>
      </c>
      <c r="FP32" s="168">
        <v>102.8028</v>
      </c>
      <c r="FQ32" s="168">
        <v>17.470400000000001</v>
      </c>
      <c r="FR32" s="168">
        <v>13.02</v>
      </c>
      <c r="FS32" s="168">
        <v>11.8734</v>
      </c>
      <c r="FT32" s="168">
        <v>1.0329999999999999</v>
      </c>
      <c r="FU32" s="168">
        <v>-7.21</v>
      </c>
      <c r="FV32" s="168">
        <v>12.18</v>
      </c>
      <c r="FW32" s="168">
        <v>17.671399999999998</v>
      </c>
      <c r="FX32" s="167"/>
      <c r="FY32" s="168">
        <v>-3.786</v>
      </c>
      <c r="FZ32" s="168">
        <v>4.1509999999999998</v>
      </c>
      <c r="GA32" s="167"/>
      <c r="GB32" s="168">
        <v>36.81</v>
      </c>
      <c r="GC32" s="168">
        <v>-104.1031</v>
      </c>
      <c r="GD32" s="168">
        <v>-88.900400000000005</v>
      </c>
      <c r="GE32" s="168">
        <v>17.07</v>
      </c>
      <c r="GF32" s="168">
        <v>79.206000000000003</v>
      </c>
      <c r="GG32" s="168">
        <v>22.5</v>
      </c>
      <c r="GH32" s="168">
        <v>-23.072500000000002</v>
      </c>
      <c r="GI32" s="168">
        <v>-4.6150000000000002</v>
      </c>
      <c r="GJ32" s="168">
        <v>-4.9203999999999999</v>
      </c>
      <c r="GK32" s="168">
        <v>2.1825000000000001</v>
      </c>
      <c r="GL32" s="167"/>
      <c r="GM32" s="167"/>
      <c r="GN32" s="168">
        <v>-13.2296</v>
      </c>
      <c r="GO32" s="168">
        <v>-46.208799999999997</v>
      </c>
      <c r="GP32" s="168">
        <v>14.580399999999999</v>
      </c>
      <c r="GQ32" s="168">
        <v>48.911299999999997</v>
      </c>
      <c r="GR32" s="168">
        <v>60.452199999999998</v>
      </c>
      <c r="GS32" s="168">
        <v>61.892600000000002</v>
      </c>
      <c r="GT32" s="168">
        <v>-138.4649</v>
      </c>
      <c r="GU32" s="168">
        <v>-30.2255</v>
      </c>
      <c r="GV32" s="168">
        <v>39.6023</v>
      </c>
      <c r="GW32" s="168">
        <v>-75.021299999999997</v>
      </c>
      <c r="GX32" s="168">
        <v>9.4109999999999996</v>
      </c>
      <c r="GY32" s="168">
        <v>15.7073</v>
      </c>
      <c r="GZ32" s="168">
        <v>15.2644</v>
      </c>
      <c r="HA32" s="167"/>
      <c r="HB32" s="168">
        <v>133.13329999999999</v>
      </c>
      <c r="HC32" s="168">
        <v>131.1498</v>
      </c>
      <c r="HD32" s="168">
        <v>40.6</v>
      </c>
      <c r="HE32" s="168">
        <v>-40.381599999999999</v>
      </c>
      <c r="HF32" s="168">
        <v>-118.7443</v>
      </c>
      <c r="HG32" s="168">
        <v>119.18049999999999</v>
      </c>
      <c r="HH32" s="168">
        <v>120.2158</v>
      </c>
      <c r="HI32" s="168">
        <v>-125.53489999999999</v>
      </c>
      <c r="HJ32" s="168">
        <v>-126.0025</v>
      </c>
      <c r="HK32" s="168">
        <v>-25.351700000000001</v>
      </c>
      <c r="HL32" s="168">
        <v>-12.8521</v>
      </c>
      <c r="HM32" s="168">
        <v>72.671800000000005</v>
      </c>
      <c r="HN32" s="168">
        <v>70.796099999999996</v>
      </c>
      <c r="HO32" s="168">
        <v>-55.792999999999999</v>
      </c>
      <c r="HP32" s="168">
        <v>-44.104599999999998</v>
      </c>
      <c r="HQ32" s="168">
        <v>5.0454999999999997</v>
      </c>
      <c r="HR32" s="168">
        <v>4.5621</v>
      </c>
      <c r="HS32" s="168">
        <v>-39.277900000000002</v>
      </c>
      <c r="HT32" s="168">
        <v>-40.088999999999999</v>
      </c>
      <c r="HU32" s="168">
        <v>62.43</v>
      </c>
      <c r="HV32" s="168">
        <v>62.35</v>
      </c>
      <c r="HW32" s="168">
        <v>46</v>
      </c>
      <c r="HX32" s="168">
        <v>46</v>
      </c>
      <c r="HY32" s="168">
        <v>21.186399999999999</v>
      </c>
      <c r="HZ32" s="168">
        <v>-23.04</v>
      </c>
      <c r="IA32" s="168">
        <v>-411.52749999999997</v>
      </c>
      <c r="IB32" s="167"/>
      <c r="IC32" s="168">
        <v>155.21860000000001</v>
      </c>
      <c r="ID32" s="168">
        <v>12.8</v>
      </c>
      <c r="IE32" s="168">
        <v>39.299999999999997</v>
      </c>
      <c r="IF32" s="168">
        <v>-3.6</v>
      </c>
      <c r="IG32" s="168">
        <v>-3.4</v>
      </c>
      <c r="IH32" s="168">
        <v>1.2976000000000001</v>
      </c>
      <c r="II32" s="169">
        <v>0.78985000000000005</v>
      </c>
      <c r="IJ32" s="168">
        <v>-113.2299</v>
      </c>
      <c r="IK32" s="168">
        <v>18.474299999999999</v>
      </c>
      <c r="IL32" s="168">
        <v>268.22559999999999</v>
      </c>
      <c r="IM32" s="168">
        <v>211.62029999999999</v>
      </c>
      <c r="IN32" s="168">
        <v>146.50710000000001</v>
      </c>
      <c r="IO32" s="168">
        <v>-202.7799</v>
      </c>
      <c r="IP32" s="168">
        <v>200.1156</v>
      </c>
      <c r="IQ32" s="168">
        <v>-104.0551</v>
      </c>
      <c r="IR32" s="168">
        <v>-69.777500000000003</v>
      </c>
      <c r="IS32" s="168">
        <v>-195.01480000000001</v>
      </c>
      <c r="IT32" s="168">
        <v>149.37979999999999</v>
      </c>
      <c r="IU32" s="168">
        <v>149.7843</v>
      </c>
      <c r="IV32" s="168">
        <v>106.0934</v>
      </c>
      <c r="IW32" s="168">
        <v>-258.77339999999998</v>
      </c>
      <c r="IX32" s="168">
        <v>70.727400000000003</v>
      </c>
      <c r="IY32" s="168">
        <v>-182.34289999999999</v>
      </c>
      <c r="IZ32" s="168">
        <v>183.2852</v>
      </c>
      <c r="JA32" s="168">
        <v>-3.0308999999999999</v>
      </c>
      <c r="JB32" s="167"/>
      <c r="JC32" s="168">
        <v>22.72</v>
      </c>
      <c r="JD32" s="168">
        <v>7.375</v>
      </c>
      <c r="JE32" s="168">
        <v>7.3659999999999997</v>
      </c>
      <c r="JF32" s="168">
        <v>-22.64</v>
      </c>
      <c r="JG32" s="168">
        <v>0</v>
      </c>
      <c r="JH32" s="167"/>
      <c r="JI32" s="168">
        <v>1.5E-3</v>
      </c>
      <c r="JJ32" s="168">
        <v>-16.435500000000001</v>
      </c>
      <c r="JK32" s="168">
        <v>-6.2668999999999997</v>
      </c>
      <c r="JL32" s="168">
        <v>-5.9</v>
      </c>
      <c r="JM32" s="168">
        <v>51.045000000000002</v>
      </c>
      <c r="JN32" s="168">
        <v>51.011000000000003</v>
      </c>
      <c r="JO32" s="167"/>
      <c r="JP32" s="167"/>
      <c r="JQ32" s="168">
        <v>48.6462</v>
      </c>
      <c r="JR32" s="168">
        <v>47.752200000000002</v>
      </c>
      <c r="JS32" s="168">
        <v>46.881500000000003</v>
      </c>
      <c r="JT32" s="167"/>
      <c r="JU32" s="168">
        <v>-37.9</v>
      </c>
      <c r="JV32" s="168">
        <v>21.517900000000001</v>
      </c>
      <c r="JW32" s="168">
        <v>8.69</v>
      </c>
      <c r="JX32" s="167"/>
      <c r="JY32" s="168">
        <v>-14.5433</v>
      </c>
      <c r="JZ32" s="168">
        <v>55.323900000000002</v>
      </c>
      <c r="KA32" s="168">
        <v>25.3889</v>
      </c>
      <c r="KB32" s="168">
        <v>-15.3566</v>
      </c>
      <c r="KC32" s="168">
        <v>-53.848799999999997</v>
      </c>
      <c r="KD32" s="168">
        <v>12.7386</v>
      </c>
      <c r="KE32" s="168">
        <v>41.654000000000003</v>
      </c>
      <c r="KF32" s="168">
        <v>33.6</v>
      </c>
      <c r="KG32" s="168">
        <v>-34</v>
      </c>
      <c r="KH32" s="168">
        <v>0</v>
      </c>
      <c r="KI32" s="168">
        <v>0</v>
      </c>
    </row>
    <row r="33" spans="1:295" ht="18" customHeight="1" x14ac:dyDescent="0.3">
      <c r="A33" s="160" t="s">
        <v>48</v>
      </c>
      <c r="B33" s="160" t="s">
        <v>852</v>
      </c>
      <c r="C33" s="161"/>
      <c r="D33" s="162">
        <v>20.677600000000002</v>
      </c>
      <c r="E33" s="162">
        <v>-24.4389</v>
      </c>
      <c r="F33" s="162">
        <v>10.5725</v>
      </c>
      <c r="G33" s="162">
        <v>15.678699999999999</v>
      </c>
      <c r="H33" s="162">
        <v>0</v>
      </c>
      <c r="I33" s="162">
        <v>52.5227</v>
      </c>
      <c r="J33" s="162">
        <v>-105.9593</v>
      </c>
      <c r="K33" s="162">
        <v>69.728099999999998</v>
      </c>
      <c r="L33" s="162">
        <v>35.234900000000003</v>
      </c>
      <c r="M33" s="162">
        <v>34.482300000000002</v>
      </c>
      <c r="N33" s="162">
        <v>-11.1</v>
      </c>
      <c r="O33" s="162">
        <v>-51.92</v>
      </c>
      <c r="P33" s="162">
        <v>46.2</v>
      </c>
      <c r="Q33" s="162">
        <v>15.731999999999999</v>
      </c>
      <c r="R33" s="162">
        <v>-46.2</v>
      </c>
      <c r="S33" s="162">
        <v>13.0543</v>
      </c>
      <c r="T33" s="162">
        <v>56.746600000000001</v>
      </c>
      <c r="U33" s="162">
        <v>12.321300000000001</v>
      </c>
      <c r="V33" s="162">
        <v>12.633699999999999</v>
      </c>
      <c r="W33" s="162">
        <v>21.182300000000001</v>
      </c>
      <c r="X33" s="162">
        <v>13.185499999999999</v>
      </c>
      <c r="Y33" s="162">
        <v>1.7406999999999999</v>
      </c>
      <c r="Z33" s="162">
        <v>8.1077999999999992</v>
      </c>
      <c r="AA33" s="161"/>
      <c r="AB33" s="161"/>
      <c r="AC33" s="162">
        <v>-54.23</v>
      </c>
      <c r="AD33" s="162">
        <v>-54.28</v>
      </c>
      <c r="AE33" s="161"/>
      <c r="AF33" s="162">
        <v>11.1</v>
      </c>
      <c r="AG33" s="162">
        <v>50.6</v>
      </c>
      <c r="AH33" s="161"/>
      <c r="AI33" s="161"/>
      <c r="AJ33" s="162">
        <v>-54.42</v>
      </c>
      <c r="AK33" s="162">
        <v>-54.57</v>
      </c>
      <c r="AL33" s="162">
        <v>-35.89</v>
      </c>
      <c r="AM33" s="162">
        <v>55.16</v>
      </c>
      <c r="AN33" s="162">
        <v>55.04</v>
      </c>
      <c r="AO33" s="162">
        <v>18.1694</v>
      </c>
      <c r="AP33" s="162">
        <v>-6.7157</v>
      </c>
      <c r="AQ33" s="162">
        <v>70.920699999999997</v>
      </c>
      <c r="AR33" s="162">
        <v>73.512900000000002</v>
      </c>
      <c r="AS33" s="162">
        <v>44.131599999999999</v>
      </c>
      <c r="AT33" s="162">
        <v>-47.9574</v>
      </c>
      <c r="AU33" s="162">
        <v>-48.531100000000002</v>
      </c>
      <c r="AV33" s="162">
        <v>10.029999999999999</v>
      </c>
      <c r="AW33" s="162">
        <v>9.8714999999999993</v>
      </c>
      <c r="AX33" s="162">
        <v>81.581199999999995</v>
      </c>
      <c r="AY33" s="162">
        <v>83.188699999999997</v>
      </c>
      <c r="AZ33" s="162">
        <v>0</v>
      </c>
      <c r="BA33" s="162">
        <v>49.764899999999997</v>
      </c>
      <c r="BB33" s="162">
        <v>-600.20989999999995</v>
      </c>
      <c r="BC33" s="162">
        <v>3.3757000000000001</v>
      </c>
      <c r="BD33" s="162">
        <v>-13.1</v>
      </c>
      <c r="BE33" s="162">
        <v>-13.4</v>
      </c>
      <c r="BF33" s="162">
        <v>55.040599999999998</v>
      </c>
      <c r="BG33" s="162">
        <v>53.8429</v>
      </c>
      <c r="BH33" s="162">
        <v>-4.5189000000000004</v>
      </c>
      <c r="BI33" s="161"/>
      <c r="BJ33" s="162">
        <v>-96.346299999999999</v>
      </c>
      <c r="BK33" s="162">
        <v>6.4584000000000001</v>
      </c>
      <c r="BL33" s="162">
        <v>9.2763000000000009</v>
      </c>
      <c r="BM33" s="162">
        <v>6.2229000000000001</v>
      </c>
      <c r="BN33" s="162">
        <v>664.32669999999996</v>
      </c>
      <c r="BO33" s="162">
        <v>198.6754</v>
      </c>
      <c r="BP33" s="162">
        <v>199.59100000000001</v>
      </c>
      <c r="BQ33" s="162">
        <v>-741.00040000000001</v>
      </c>
      <c r="BR33" s="162">
        <v>619.08150000000001</v>
      </c>
      <c r="BS33" s="161"/>
      <c r="BT33" s="162">
        <v>-107.50449999999999</v>
      </c>
      <c r="BU33" s="162">
        <v>77.543199999999999</v>
      </c>
      <c r="BV33" s="162">
        <v>97.5501</v>
      </c>
      <c r="BW33" s="162">
        <v>28.36</v>
      </c>
      <c r="BX33" s="162">
        <v>29.61</v>
      </c>
      <c r="BY33" s="162">
        <v>70.28</v>
      </c>
      <c r="BZ33" s="162">
        <v>82.07</v>
      </c>
      <c r="CA33" s="162">
        <v>-8.8369999999999997</v>
      </c>
      <c r="CB33" s="162">
        <v>-3.2107999999999999</v>
      </c>
      <c r="CC33" s="162">
        <v>58.322800000000001</v>
      </c>
      <c r="CD33" s="162">
        <v>58.878799999999998</v>
      </c>
      <c r="CE33" s="162">
        <v>26.877800000000001</v>
      </c>
      <c r="CF33" s="162">
        <v>0</v>
      </c>
      <c r="CG33" s="162">
        <v>-215.70429999999999</v>
      </c>
      <c r="CH33" s="162">
        <v>20.625599999999999</v>
      </c>
      <c r="CI33" s="162">
        <v>0</v>
      </c>
      <c r="CJ33" s="161"/>
      <c r="CK33" s="161"/>
      <c r="CL33" s="162">
        <v>0</v>
      </c>
      <c r="CM33" s="162">
        <v>199.6</v>
      </c>
      <c r="CN33" s="162">
        <v>-15.46</v>
      </c>
      <c r="CO33" s="162">
        <v>66.399900000000002</v>
      </c>
      <c r="CP33" s="162">
        <v>66.135300000000001</v>
      </c>
      <c r="CQ33" s="162">
        <v>64.646000000000001</v>
      </c>
      <c r="CR33" s="162">
        <v>-9.2464999999999993</v>
      </c>
      <c r="CS33" s="162">
        <v>-8.9086999999999996</v>
      </c>
      <c r="CT33" s="162">
        <v>78.011700000000005</v>
      </c>
      <c r="CU33" s="162">
        <v>-123.36709999999999</v>
      </c>
      <c r="CV33" s="162">
        <v>88.594499999999996</v>
      </c>
      <c r="CW33" s="162">
        <v>13.705500000000001</v>
      </c>
      <c r="CX33" s="162">
        <v>75.02</v>
      </c>
      <c r="CY33" s="162">
        <v>39.79</v>
      </c>
      <c r="CZ33" s="162">
        <v>68.913600000000002</v>
      </c>
      <c r="DA33" s="162">
        <v>65.043599999999998</v>
      </c>
      <c r="DB33" s="162">
        <v>-30.86</v>
      </c>
      <c r="DC33" s="162">
        <v>-3.7679</v>
      </c>
      <c r="DD33" s="161"/>
      <c r="DE33" s="161"/>
      <c r="DF33" s="162">
        <v>-155.8647</v>
      </c>
      <c r="DG33" s="162">
        <v>-32.552199999999999</v>
      </c>
      <c r="DH33" s="162">
        <v>-18.874500000000001</v>
      </c>
      <c r="DI33" s="162">
        <v>-124.4</v>
      </c>
      <c r="DJ33" s="162">
        <v>-123.4</v>
      </c>
      <c r="DK33" s="162">
        <v>27.078600000000002</v>
      </c>
      <c r="DL33" s="163">
        <v>65.927149999999997</v>
      </c>
      <c r="DM33" s="162">
        <v>76.097300000000004</v>
      </c>
      <c r="DN33" s="162">
        <v>93.768299999999996</v>
      </c>
      <c r="DO33" s="162">
        <v>65.88</v>
      </c>
      <c r="DP33" s="162">
        <v>-11.73</v>
      </c>
      <c r="DQ33" s="162">
        <v>63.441499999999998</v>
      </c>
      <c r="DR33" s="162">
        <v>154.43379999999999</v>
      </c>
      <c r="DS33" s="162">
        <v>-22.06</v>
      </c>
      <c r="DT33" s="162">
        <v>-22.29</v>
      </c>
      <c r="DU33" s="162">
        <v>101.04</v>
      </c>
      <c r="DV33" s="162">
        <v>66.34</v>
      </c>
      <c r="DW33" s="162">
        <v>154.9273</v>
      </c>
      <c r="DX33" s="162">
        <v>152.9273</v>
      </c>
      <c r="DY33" s="162">
        <v>29.0794</v>
      </c>
      <c r="DZ33" s="162">
        <v>28.381799999999998</v>
      </c>
      <c r="EA33" s="162">
        <v>276.60149999999999</v>
      </c>
      <c r="EB33" s="162">
        <v>232.38460000000001</v>
      </c>
      <c r="EC33" s="162">
        <v>224.7961</v>
      </c>
      <c r="ED33" s="162">
        <v>228.64869999999999</v>
      </c>
      <c r="EE33" s="162">
        <v>60.177999999999997</v>
      </c>
      <c r="EF33" s="162">
        <v>45.7712</v>
      </c>
      <c r="EG33" s="162">
        <v>-27.991</v>
      </c>
      <c r="EH33" s="162">
        <v>780.5412</v>
      </c>
      <c r="EI33" s="162">
        <v>96.855199999999996</v>
      </c>
      <c r="EJ33" s="161"/>
      <c r="EK33" s="162">
        <v>-34.893500000000003</v>
      </c>
      <c r="EL33" s="162">
        <v>-32.371000000000002</v>
      </c>
      <c r="EM33" s="162">
        <v>26.845400000000001</v>
      </c>
      <c r="EN33" s="162">
        <v>-32.679099999999998</v>
      </c>
      <c r="EO33" s="162">
        <v>-30.786300000000001</v>
      </c>
      <c r="EP33" s="162">
        <v>43.055999999999997</v>
      </c>
      <c r="EQ33" s="162">
        <v>-21.519300000000001</v>
      </c>
      <c r="ER33" s="162">
        <v>-22.408999999999999</v>
      </c>
      <c r="ES33" s="162">
        <v>-9.0911000000000008</v>
      </c>
      <c r="ET33" s="162">
        <v>0</v>
      </c>
      <c r="EU33" s="162">
        <v>-12.8</v>
      </c>
      <c r="EV33" s="162">
        <v>1</v>
      </c>
      <c r="EW33" s="162">
        <v>15.0396</v>
      </c>
      <c r="EX33" s="162">
        <v>-125.96380000000001</v>
      </c>
      <c r="EY33" s="162">
        <v>-32.287500000000001</v>
      </c>
      <c r="EZ33" s="162">
        <v>-31.4316</v>
      </c>
      <c r="FA33" s="162">
        <v>10.3423</v>
      </c>
      <c r="FB33" s="162">
        <v>-43.242699999999999</v>
      </c>
      <c r="FC33" s="162">
        <v>6.2465000000000002</v>
      </c>
      <c r="FD33" s="162">
        <v>17.818100000000001</v>
      </c>
      <c r="FE33" s="161"/>
      <c r="FF33" s="162">
        <v>17.573699999999999</v>
      </c>
      <c r="FG33" s="162">
        <v>30.535</v>
      </c>
      <c r="FH33" s="162">
        <v>31.3672</v>
      </c>
      <c r="FI33" s="162">
        <v>30.074400000000001</v>
      </c>
      <c r="FJ33" s="162">
        <v>7.8704000000000001</v>
      </c>
      <c r="FK33" s="162">
        <v>7.7030000000000003</v>
      </c>
      <c r="FL33" s="162">
        <v>126.9319</v>
      </c>
      <c r="FM33" s="162">
        <v>-27.483799999999999</v>
      </c>
      <c r="FN33" s="162">
        <v>-27.651499999999999</v>
      </c>
      <c r="FO33" s="162">
        <v>91.895099999999999</v>
      </c>
      <c r="FP33" s="162">
        <v>102.8669</v>
      </c>
      <c r="FQ33" s="162">
        <v>22.7073</v>
      </c>
      <c r="FR33" s="162">
        <v>11.72</v>
      </c>
      <c r="FS33" s="162">
        <v>10.0594</v>
      </c>
      <c r="FT33" s="162">
        <v>0.97440000000000004</v>
      </c>
      <c r="FU33" s="162">
        <v>-5.89</v>
      </c>
      <c r="FV33" s="162">
        <v>12.56</v>
      </c>
      <c r="FW33" s="162">
        <v>23.210899999999999</v>
      </c>
      <c r="FX33" s="161"/>
      <c r="FY33" s="162">
        <v>-3.9159999999999999</v>
      </c>
      <c r="FZ33" s="162">
        <v>4.1029999999999998</v>
      </c>
      <c r="GA33" s="161"/>
      <c r="GB33" s="162">
        <v>38.479999999999997</v>
      </c>
      <c r="GC33" s="162">
        <v>-101.7645</v>
      </c>
      <c r="GD33" s="162">
        <v>-89.774000000000001</v>
      </c>
      <c r="GE33" s="162">
        <v>16.649999999999999</v>
      </c>
      <c r="GF33" s="162">
        <v>80.751999999999995</v>
      </c>
      <c r="GG33" s="162">
        <v>25</v>
      </c>
      <c r="GH33" s="162">
        <v>-21.1008</v>
      </c>
      <c r="GI33" s="162">
        <v>-5.2438000000000002</v>
      </c>
      <c r="GJ33" s="162">
        <v>-5.2717000000000001</v>
      </c>
      <c r="GK33" s="162">
        <v>2.1110000000000002</v>
      </c>
      <c r="GL33" s="161"/>
      <c r="GM33" s="161"/>
      <c r="GN33" s="162">
        <v>-13.071199999999999</v>
      </c>
      <c r="GO33" s="162">
        <v>-44.018300000000004</v>
      </c>
      <c r="GP33" s="162">
        <v>17.329699999999999</v>
      </c>
      <c r="GQ33" s="162">
        <v>46.5154</v>
      </c>
      <c r="GR33" s="162">
        <v>56.129399999999997</v>
      </c>
      <c r="GS33" s="162">
        <v>59.7224</v>
      </c>
      <c r="GT33" s="162">
        <v>-130.56489999999999</v>
      </c>
      <c r="GU33" s="162">
        <v>-28.754999999999999</v>
      </c>
      <c r="GV33" s="162">
        <v>38.334299999999999</v>
      </c>
      <c r="GW33" s="162">
        <v>-72.001599999999996</v>
      </c>
      <c r="GX33" s="162">
        <v>9.4270999999999994</v>
      </c>
      <c r="GY33" s="162">
        <v>14.973599999999999</v>
      </c>
      <c r="GZ33" s="162">
        <v>14.6105</v>
      </c>
      <c r="HA33" s="161"/>
      <c r="HB33" s="162">
        <v>172.61170000000001</v>
      </c>
      <c r="HC33" s="162">
        <v>172.34110000000001</v>
      </c>
      <c r="HD33" s="162">
        <v>99.7</v>
      </c>
      <c r="HE33" s="162">
        <v>-99.182500000000005</v>
      </c>
      <c r="HF33" s="162">
        <v>-211.1798</v>
      </c>
      <c r="HG33" s="162">
        <v>211.0034</v>
      </c>
      <c r="HH33" s="162">
        <v>211.2603</v>
      </c>
      <c r="HI33" s="162">
        <v>-163.1508</v>
      </c>
      <c r="HJ33" s="162">
        <v>-162.5916</v>
      </c>
      <c r="HK33" s="162">
        <v>-19.792899999999999</v>
      </c>
      <c r="HL33" s="162">
        <v>-7.0274000000000001</v>
      </c>
      <c r="HM33" s="162">
        <v>76.569999999999993</v>
      </c>
      <c r="HN33" s="162">
        <v>75.127799999999993</v>
      </c>
      <c r="HO33" s="162">
        <v>-80.264899999999997</v>
      </c>
      <c r="HP33" s="162">
        <v>-72.198999999999998</v>
      </c>
      <c r="HQ33" s="162">
        <v>25.172799999999999</v>
      </c>
      <c r="HR33" s="162">
        <v>24.986000000000001</v>
      </c>
      <c r="HS33" s="162">
        <v>-35.967199999999998</v>
      </c>
      <c r="HT33" s="162">
        <v>-35.784599999999998</v>
      </c>
      <c r="HU33" s="162">
        <v>77.459999999999994</v>
      </c>
      <c r="HV33" s="162">
        <v>77.34</v>
      </c>
      <c r="HW33" s="162">
        <v>49.3</v>
      </c>
      <c r="HX33" s="162">
        <v>48.8</v>
      </c>
      <c r="HY33" s="162">
        <v>21.186399999999999</v>
      </c>
      <c r="HZ33" s="162">
        <v>-23.04</v>
      </c>
      <c r="IA33" s="162">
        <v>-396.21710000000002</v>
      </c>
      <c r="IB33" s="161"/>
      <c r="IC33" s="162">
        <v>171.80770000000001</v>
      </c>
      <c r="ID33" s="162">
        <v>12.8</v>
      </c>
      <c r="IE33" s="162">
        <v>34.799999999999997</v>
      </c>
      <c r="IF33" s="162">
        <v>-22.6</v>
      </c>
      <c r="IG33" s="162">
        <v>-22.5</v>
      </c>
      <c r="IH33" s="162">
        <v>1.2413000000000001</v>
      </c>
      <c r="II33" s="162">
        <v>0.73119999999999996</v>
      </c>
      <c r="IJ33" s="162">
        <v>-209.2783</v>
      </c>
      <c r="IK33" s="162">
        <v>-69.658900000000003</v>
      </c>
      <c r="IL33" s="162">
        <v>367.24689999999998</v>
      </c>
      <c r="IM33" s="162">
        <v>289.66129999999998</v>
      </c>
      <c r="IN33" s="162">
        <v>146.96610000000001</v>
      </c>
      <c r="IO33" s="162">
        <v>-283.47890000000001</v>
      </c>
      <c r="IP33" s="162">
        <v>278.78469999999999</v>
      </c>
      <c r="IQ33" s="162">
        <v>-150.84360000000001</v>
      </c>
      <c r="IR33" s="162">
        <v>-148.45169999999999</v>
      </c>
      <c r="IS33" s="162">
        <v>-281.04880000000003</v>
      </c>
      <c r="IT33" s="162">
        <v>130.56630000000001</v>
      </c>
      <c r="IU33" s="162">
        <v>129.80609999999999</v>
      </c>
      <c r="IV33" s="162">
        <v>153.5933</v>
      </c>
      <c r="IW33" s="162">
        <v>-353.90890000000002</v>
      </c>
      <c r="IX33" s="162">
        <v>157.26730000000001</v>
      </c>
      <c r="IY33" s="162">
        <v>-196.0744</v>
      </c>
      <c r="IZ33" s="162">
        <v>199.3509</v>
      </c>
      <c r="JA33" s="162">
        <v>-3.6103999999999998</v>
      </c>
      <c r="JB33" s="161"/>
      <c r="JC33" s="162">
        <v>22.64</v>
      </c>
      <c r="JD33" s="162">
        <v>7.3879999999999999</v>
      </c>
      <c r="JE33" s="162">
        <v>7.3810000000000002</v>
      </c>
      <c r="JF33" s="162">
        <v>-22.24</v>
      </c>
      <c r="JG33" s="162">
        <v>0</v>
      </c>
      <c r="JH33" s="161"/>
      <c r="JI33" s="162">
        <v>-2.9000000000000001E-2</v>
      </c>
      <c r="JJ33" s="162">
        <v>-19.746700000000001</v>
      </c>
      <c r="JK33" s="162">
        <v>-4.9790000000000001</v>
      </c>
      <c r="JL33" s="162">
        <v>-4.5999999999999996</v>
      </c>
      <c r="JM33" s="162">
        <v>50.631</v>
      </c>
      <c r="JN33" s="162">
        <v>50.253999999999998</v>
      </c>
      <c r="JO33" s="161"/>
      <c r="JP33" s="162">
        <v>13.694900000000001</v>
      </c>
      <c r="JQ33" s="162">
        <v>48.034399999999998</v>
      </c>
      <c r="JR33" s="162">
        <v>48.048200000000001</v>
      </c>
      <c r="JS33" s="162">
        <v>48.386600000000001</v>
      </c>
      <c r="JT33" s="161"/>
      <c r="JU33" s="162">
        <v>-33.9</v>
      </c>
      <c r="JV33" s="162">
        <v>21.221699999999998</v>
      </c>
      <c r="JW33" s="162">
        <v>8.1</v>
      </c>
      <c r="JX33" s="161"/>
      <c r="JY33" s="162">
        <v>-9.9520999999999997</v>
      </c>
      <c r="JZ33" s="162">
        <v>49.332299999999996</v>
      </c>
      <c r="KA33" s="162">
        <v>19.509899999999998</v>
      </c>
      <c r="KB33" s="162">
        <v>-10.6043</v>
      </c>
      <c r="KC33" s="162">
        <v>-48.916400000000003</v>
      </c>
      <c r="KD33" s="162">
        <v>7.2887000000000004</v>
      </c>
      <c r="KE33" s="162">
        <v>41.945700000000002</v>
      </c>
      <c r="KF33" s="162">
        <v>26.8</v>
      </c>
      <c r="KG33" s="162">
        <v>-27</v>
      </c>
      <c r="KH33" s="162">
        <v>0</v>
      </c>
      <c r="KI33" s="162">
        <v>0</v>
      </c>
    </row>
    <row r="34" spans="1:295" ht="18" customHeight="1" x14ac:dyDescent="0.3">
      <c r="A34" s="160" t="s">
        <v>48</v>
      </c>
      <c r="B34" s="160" t="s">
        <v>853</v>
      </c>
      <c r="C34" s="164"/>
      <c r="D34" s="165">
        <v>20.553899999999999</v>
      </c>
      <c r="E34" s="165">
        <v>-24.320499999999999</v>
      </c>
      <c r="F34" s="165">
        <v>10.459300000000001</v>
      </c>
      <c r="G34" s="165">
        <v>16.0457</v>
      </c>
      <c r="H34" s="165">
        <v>0</v>
      </c>
      <c r="I34" s="165">
        <v>51.915300000000002</v>
      </c>
      <c r="J34" s="165">
        <v>-103.5791</v>
      </c>
      <c r="K34" s="165">
        <v>66.455100000000002</v>
      </c>
      <c r="L34" s="165">
        <v>33.451000000000001</v>
      </c>
      <c r="M34" s="165">
        <v>32.799399999999999</v>
      </c>
      <c r="N34" s="165">
        <v>-8.8800000000000008</v>
      </c>
      <c r="O34" s="165">
        <v>-51.46</v>
      </c>
      <c r="P34" s="166">
        <v>47.3</v>
      </c>
      <c r="Q34" s="165">
        <v>15.731999999999999</v>
      </c>
      <c r="R34" s="166">
        <v>-47.3</v>
      </c>
      <c r="S34" s="165">
        <v>13.1922</v>
      </c>
      <c r="T34" s="165">
        <v>56.543799999999997</v>
      </c>
      <c r="U34" s="165">
        <v>12.167299999999999</v>
      </c>
      <c r="V34" s="165">
        <v>12.4627</v>
      </c>
      <c r="W34" s="165">
        <v>19.9941</v>
      </c>
      <c r="X34" s="165">
        <v>13.1091</v>
      </c>
      <c r="Y34" s="165">
        <v>1.59</v>
      </c>
      <c r="Z34" s="165">
        <v>8.2560000000000002</v>
      </c>
      <c r="AA34" s="164"/>
      <c r="AB34" s="164"/>
      <c r="AC34" s="165">
        <v>-53.13</v>
      </c>
      <c r="AD34" s="165">
        <v>-53.27</v>
      </c>
      <c r="AE34" s="164"/>
      <c r="AF34" s="165">
        <v>8.8800000000000008</v>
      </c>
      <c r="AG34" s="165">
        <v>50.6</v>
      </c>
      <c r="AH34" s="164"/>
      <c r="AI34" s="164"/>
      <c r="AJ34" s="165">
        <v>-47.31</v>
      </c>
      <c r="AK34" s="165">
        <v>-47.91</v>
      </c>
      <c r="AL34" s="165">
        <v>-50.87</v>
      </c>
      <c r="AM34" s="165">
        <v>48.22</v>
      </c>
      <c r="AN34" s="165">
        <v>48.06</v>
      </c>
      <c r="AO34" s="166">
        <v>17.836749999999999</v>
      </c>
      <c r="AP34" s="166">
        <v>-6.4425499999999998</v>
      </c>
      <c r="AQ34" s="165">
        <v>68.389799999999994</v>
      </c>
      <c r="AR34" s="165">
        <v>71.1404</v>
      </c>
      <c r="AS34" s="165">
        <v>40.990699999999997</v>
      </c>
      <c r="AT34" s="165">
        <v>-42.331099999999999</v>
      </c>
      <c r="AU34" s="165">
        <v>-42.566699999999997</v>
      </c>
      <c r="AV34" s="165">
        <v>8.7273999999999994</v>
      </c>
      <c r="AW34" s="165">
        <v>9.0615000000000006</v>
      </c>
      <c r="AX34" s="165">
        <v>78.098200000000006</v>
      </c>
      <c r="AY34" s="165">
        <v>79.169899999999998</v>
      </c>
      <c r="AZ34" s="165">
        <v>0</v>
      </c>
      <c r="BA34" s="165">
        <v>47.388599999999997</v>
      </c>
      <c r="BB34" s="165">
        <v>-585.59050000000002</v>
      </c>
      <c r="BC34" s="165">
        <v>3.8469000000000002</v>
      </c>
      <c r="BD34" s="165">
        <v>-12.7</v>
      </c>
      <c r="BE34" s="165">
        <v>-12.6</v>
      </c>
      <c r="BF34" s="165">
        <v>48.702599999999997</v>
      </c>
      <c r="BG34" s="165">
        <v>47.182499999999997</v>
      </c>
      <c r="BH34" s="165">
        <v>-4.6558000000000002</v>
      </c>
      <c r="BI34" s="164"/>
      <c r="BJ34" s="165">
        <v>-88.608500000000006</v>
      </c>
      <c r="BK34" s="165">
        <v>6.8262999999999998</v>
      </c>
      <c r="BL34" s="165">
        <v>7.6962000000000002</v>
      </c>
      <c r="BM34" s="165">
        <v>5.3079999999999998</v>
      </c>
      <c r="BN34" s="165">
        <v>628.49800000000005</v>
      </c>
      <c r="BO34" s="165">
        <v>202.15450000000001</v>
      </c>
      <c r="BP34" s="165">
        <v>201.7578</v>
      </c>
      <c r="BQ34" s="165">
        <v>-761.3252</v>
      </c>
      <c r="BR34" s="165">
        <v>600.85440000000006</v>
      </c>
      <c r="BS34" s="164"/>
      <c r="BT34" s="165">
        <v>-53.925899999999999</v>
      </c>
      <c r="BU34" s="165">
        <v>56.637700000000002</v>
      </c>
      <c r="BV34" s="165">
        <v>95.504300000000001</v>
      </c>
      <c r="BW34" s="165">
        <v>27.72</v>
      </c>
      <c r="BX34" s="165">
        <v>28.65</v>
      </c>
      <c r="BY34" s="165">
        <v>68.760000000000005</v>
      </c>
      <c r="BZ34" s="165">
        <v>80.69</v>
      </c>
      <c r="CA34" s="165">
        <v>-5.2201000000000004</v>
      </c>
      <c r="CB34" s="165">
        <v>-6.8276000000000003</v>
      </c>
      <c r="CC34" s="165">
        <v>63.310099999999998</v>
      </c>
      <c r="CD34" s="165">
        <v>64.126300000000001</v>
      </c>
      <c r="CE34" s="165">
        <v>26.828800000000001</v>
      </c>
      <c r="CF34" s="165">
        <v>0</v>
      </c>
      <c r="CG34" s="165">
        <v>-199.68440000000001</v>
      </c>
      <c r="CH34" s="165">
        <v>17.975000000000001</v>
      </c>
      <c r="CI34" s="165">
        <v>0</v>
      </c>
      <c r="CJ34" s="164"/>
      <c r="CK34" s="164"/>
      <c r="CL34" s="165">
        <v>0</v>
      </c>
      <c r="CM34" s="165">
        <v>196.8</v>
      </c>
      <c r="CN34" s="165">
        <v>-15.22</v>
      </c>
      <c r="CO34" s="165">
        <v>68.008600000000001</v>
      </c>
      <c r="CP34" s="165">
        <v>68.266400000000004</v>
      </c>
      <c r="CQ34" s="165">
        <v>66.513999999999996</v>
      </c>
      <c r="CR34" s="165">
        <v>-6.7942</v>
      </c>
      <c r="CS34" s="165">
        <v>-5.9987000000000004</v>
      </c>
      <c r="CT34" s="165">
        <v>77.812799999999996</v>
      </c>
      <c r="CU34" s="165">
        <v>-124.5947</v>
      </c>
      <c r="CV34" s="165">
        <v>87.5351</v>
      </c>
      <c r="CW34" s="165">
        <v>13.4787</v>
      </c>
      <c r="CX34" s="165">
        <v>70.599999999999994</v>
      </c>
      <c r="CY34" s="165">
        <v>37.520000000000003</v>
      </c>
      <c r="CZ34" s="165">
        <v>68.210400000000007</v>
      </c>
      <c r="DA34" s="165">
        <v>64.018199999999993</v>
      </c>
      <c r="DB34" s="165">
        <v>-29.79</v>
      </c>
      <c r="DC34" s="166">
        <v>-3.7679</v>
      </c>
      <c r="DD34" s="164"/>
      <c r="DE34" s="164"/>
      <c r="DF34" s="165">
        <v>-144.614</v>
      </c>
      <c r="DG34" s="165">
        <v>-30.925000000000001</v>
      </c>
      <c r="DH34" s="165">
        <v>-18.2441</v>
      </c>
      <c r="DI34" s="165">
        <v>-124.5</v>
      </c>
      <c r="DJ34" s="165">
        <v>-124</v>
      </c>
      <c r="DK34" s="165">
        <v>27.303799999999999</v>
      </c>
      <c r="DL34" s="165">
        <v>65.341200000000001</v>
      </c>
      <c r="DM34" s="165">
        <v>76.566999999999993</v>
      </c>
      <c r="DN34" s="165">
        <v>92.010499999999993</v>
      </c>
      <c r="DO34" s="165">
        <v>64.56</v>
      </c>
      <c r="DP34" s="165">
        <v>-11.71</v>
      </c>
      <c r="DQ34" s="165">
        <v>63.302</v>
      </c>
      <c r="DR34" s="165">
        <v>141.82310000000001</v>
      </c>
      <c r="DS34" s="165">
        <v>-22.09</v>
      </c>
      <c r="DT34" s="165">
        <v>-22.26</v>
      </c>
      <c r="DU34" s="165">
        <v>98.3</v>
      </c>
      <c r="DV34" s="165">
        <v>65.180000000000007</v>
      </c>
      <c r="DW34" s="165">
        <v>148.32730000000001</v>
      </c>
      <c r="DX34" s="165">
        <v>147.4545</v>
      </c>
      <c r="DY34" s="165">
        <v>27.0947</v>
      </c>
      <c r="DZ34" s="165">
        <v>27.390899999999998</v>
      </c>
      <c r="EA34" s="165">
        <v>269.39069999999998</v>
      </c>
      <c r="EB34" s="165">
        <v>226.37690000000001</v>
      </c>
      <c r="EC34" s="165">
        <v>217.5129</v>
      </c>
      <c r="ED34" s="165">
        <v>219.18809999999999</v>
      </c>
      <c r="EE34" s="165">
        <v>82.759100000000004</v>
      </c>
      <c r="EF34" s="165">
        <v>71.475300000000004</v>
      </c>
      <c r="EG34" s="165">
        <v>-26.109000000000002</v>
      </c>
      <c r="EH34" s="165">
        <v>771.14859999999999</v>
      </c>
      <c r="EI34" s="165">
        <v>69.844399999999993</v>
      </c>
      <c r="EJ34" s="164"/>
      <c r="EK34" s="165">
        <v>-33.462000000000003</v>
      </c>
      <c r="EL34" s="165">
        <v>-31.178999999999998</v>
      </c>
      <c r="EM34" s="165">
        <v>0</v>
      </c>
      <c r="EN34" s="165">
        <v>-34.716000000000001</v>
      </c>
      <c r="EO34" s="165">
        <v>-32.474299999999999</v>
      </c>
      <c r="EP34" s="165">
        <v>176.7</v>
      </c>
      <c r="EQ34" s="165">
        <v>-35.652999999999999</v>
      </c>
      <c r="ER34" s="165">
        <v>-37.686599999999999</v>
      </c>
      <c r="ES34" s="165">
        <v>-35.477600000000002</v>
      </c>
      <c r="ET34" s="165">
        <v>14.24</v>
      </c>
      <c r="EU34" s="165">
        <v>-11.73</v>
      </c>
      <c r="EV34" s="165">
        <v>114.4</v>
      </c>
      <c r="EW34" s="165">
        <v>14.4963</v>
      </c>
      <c r="EX34" s="165">
        <v>-127.5749</v>
      </c>
      <c r="EY34" s="165">
        <v>-32.864199999999997</v>
      </c>
      <c r="EZ34" s="165">
        <v>-32.696300000000001</v>
      </c>
      <c r="FA34" s="165">
        <v>10.9209</v>
      </c>
      <c r="FB34" s="165">
        <v>-68.482200000000006</v>
      </c>
      <c r="FC34" s="165">
        <v>32.9283</v>
      </c>
      <c r="FD34" s="165">
        <v>18.511500000000002</v>
      </c>
      <c r="FE34" s="164"/>
      <c r="FF34" s="165">
        <v>18.1083</v>
      </c>
      <c r="FG34" s="165">
        <v>30.590499999999999</v>
      </c>
      <c r="FH34" s="165">
        <v>30.969100000000001</v>
      </c>
      <c r="FI34" s="165">
        <v>30.8735</v>
      </c>
      <c r="FJ34" s="165">
        <v>4.5213000000000001</v>
      </c>
      <c r="FK34" s="165">
        <v>5.5260999999999996</v>
      </c>
      <c r="FL34" s="165">
        <v>126.76439999999999</v>
      </c>
      <c r="FM34" s="165">
        <v>-25.7943</v>
      </c>
      <c r="FN34" s="165">
        <v>-25.821400000000001</v>
      </c>
      <c r="FO34" s="165">
        <v>84.611500000000007</v>
      </c>
      <c r="FP34" s="165">
        <v>96.0869</v>
      </c>
      <c r="FQ34" s="165">
        <v>28.574000000000002</v>
      </c>
      <c r="FR34" s="165">
        <v>9.2200000000000006</v>
      </c>
      <c r="FS34" s="165">
        <v>8.1525999999999996</v>
      </c>
      <c r="FT34" s="165">
        <v>0.93899999999999995</v>
      </c>
      <c r="FU34" s="165">
        <v>-4.87</v>
      </c>
      <c r="FV34" s="165">
        <v>13.94</v>
      </c>
      <c r="FW34" s="165">
        <v>27.9025</v>
      </c>
      <c r="FX34" s="164"/>
      <c r="FY34" s="165">
        <v>-4.0339999999999998</v>
      </c>
      <c r="FZ34" s="165">
        <v>4.3179999999999996</v>
      </c>
      <c r="GA34" s="164"/>
      <c r="GB34" s="165">
        <v>39.29</v>
      </c>
      <c r="GC34" s="165">
        <v>-95.982500000000002</v>
      </c>
      <c r="GD34" s="165">
        <v>-83.759299999999996</v>
      </c>
      <c r="GE34" s="165">
        <v>16.52</v>
      </c>
      <c r="GF34" s="165">
        <v>81.404799999999994</v>
      </c>
      <c r="GG34" s="165">
        <v>24.2</v>
      </c>
      <c r="GH34" s="165">
        <v>-20.4191</v>
      </c>
      <c r="GI34" s="165">
        <v>-4.7274000000000003</v>
      </c>
      <c r="GJ34" s="165">
        <v>-4.8689999999999998</v>
      </c>
      <c r="GK34" s="165">
        <v>2.0531000000000001</v>
      </c>
      <c r="GL34" s="164"/>
      <c r="GM34" s="164"/>
      <c r="GN34" s="165">
        <v>-12.190799999999999</v>
      </c>
      <c r="GO34" s="165">
        <v>-42.147300000000001</v>
      </c>
      <c r="GP34" s="165">
        <v>17.611699999999999</v>
      </c>
      <c r="GQ34" s="165">
        <v>44.353299999999997</v>
      </c>
      <c r="GR34" s="165">
        <v>57.4133</v>
      </c>
      <c r="GS34" s="165">
        <v>58.741799999999998</v>
      </c>
      <c r="GT34" s="165">
        <v>-129.89850000000001</v>
      </c>
      <c r="GU34" s="165">
        <v>-29.121400000000001</v>
      </c>
      <c r="GV34" s="165">
        <v>37.226599999999998</v>
      </c>
      <c r="GW34" s="165">
        <v>-72.641999999999996</v>
      </c>
      <c r="GX34" s="165">
        <v>9.2150999999999996</v>
      </c>
      <c r="GY34" s="165">
        <v>14.4072</v>
      </c>
      <c r="GZ34" s="165">
        <v>14.0937</v>
      </c>
      <c r="HA34" s="164"/>
      <c r="HB34" s="165">
        <v>146.1448</v>
      </c>
      <c r="HC34" s="165">
        <v>143.92359999999999</v>
      </c>
      <c r="HD34" s="165">
        <v>36.5</v>
      </c>
      <c r="HE34" s="165">
        <v>-36.952100000000002</v>
      </c>
      <c r="HF34" s="165">
        <v>-129.44200000000001</v>
      </c>
      <c r="HG34" s="165">
        <v>129.08519999999999</v>
      </c>
      <c r="HH34" s="165">
        <v>129.88030000000001</v>
      </c>
      <c r="HI34" s="165">
        <v>-140.32570000000001</v>
      </c>
      <c r="HJ34" s="165">
        <v>-139.22409999999999</v>
      </c>
      <c r="HK34" s="165">
        <v>-24.9773</v>
      </c>
      <c r="HL34" s="165">
        <v>-13.1188</v>
      </c>
      <c r="HM34" s="165">
        <v>72.945700000000002</v>
      </c>
      <c r="HN34" s="165">
        <v>73.184299999999993</v>
      </c>
      <c r="HO34" s="166">
        <v>-67.293049999999994</v>
      </c>
      <c r="HP34" s="165">
        <v>-78.8553</v>
      </c>
      <c r="HQ34" s="165">
        <v>14.2742</v>
      </c>
      <c r="HR34" s="165">
        <v>14.054500000000001</v>
      </c>
      <c r="HS34" s="165">
        <v>-32.462200000000003</v>
      </c>
      <c r="HT34" s="165">
        <v>-32.043500000000002</v>
      </c>
      <c r="HU34" s="165">
        <v>74.67</v>
      </c>
      <c r="HV34" s="165">
        <v>74.38</v>
      </c>
      <c r="HW34" s="165">
        <v>44.8</v>
      </c>
      <c r="HX34" s="165">
        <v>46.5</v>
      </c>
      <c r="HY34" s="165">
        <v>21.145800000000001</v>
      </c>
      <c r="HZ34" s="165">
        <v>-35.200000000000003</v>
      </c>
      <c r="IA34" s="165">
        <v>-383.9529</v>
      </c>
      <c r="IB34" s="164"/>
      <c r="IC34" s="165">
        <v>151.40020000000001</v>
      </c>
      <c r="ID34" s="165">
        <v>13.4</v>
      </c>
      <c r="IE34" s="165">
        <v>39.9</v>
      </c>
      <c r="IF34" s="165">
        <v>-12.8</v>
      </c>
      <c r="IG34" s="165">
        <v>-12.2</v>
      </c>
      <c r="IH34" s="166">
        <v>1.2022999999999999</v>
      </c>
      <c r="II34" s="165">
        <v>0.85250000000000004</v>
      </c>
      <c r="IJ34" s="165">
        <v>-121.45059999999999</v>
      </c>
      <c r="IK34" s="165">
        <v>-41.1267</v>
      </c>
      <c r="IL34" s="165">
        <v>312.91539999999998</v>
      </c>
      <c r="IM34" s="165">
        <v>248.06559999999999</v>
      </c>
      <c r="IN34" s="165">
        <v>151.3811</v>
      </c>
      <c r="IO34" s="165">
        <v>-238.7244</v>
      </c>
      <c r="IP34" s="165">
        <v>238.31100000000001</v>
      </c>
      <c r="IQ34" s="165">
        <v>-117.1559</v>
      </c>
      <c r="IR34" s="165">
        <v>-110.91589999999999</v>
      </c>
      <c r="IS34" s="165">
        <v>-238.34209999999999</v>
      </c>
      <c r="IT34" s="165">
        <v>136.09389999999999</v>
      </c>
      <c r="IU34" s="165">
        <v>136.35570000000001</v>
      </c>
      <c r="IV34" s="165">
        <v>120.52849999999999</v>
      </c>
      <c r="IW34" s="165">
        <v>-301.24900000000002</v>
      </c>
      <c r="IX34" s="165">
        <v>113.2731</v>
      </c>
      <c r="IY34" s="165">
        <v>-190.78399999999999</v>
      </c>
      <c r="IZ34" s="165">
        <v>189.56610000000001</v>
      </c>
      <c r="JA34" s="165">
        <v>-2.3717000000000001</v>
      </c>
      <c r="JB34" s="164"/>
      <c r="JC34" s="165">
        <v>23.2</v>
      </c>
      <c r="JD34" s="165">
        <v>7.2160000000000002</v>
      </c>
      <c r="JE34" s="165">
        <v>7.2110000000000003</v>
      </c>
      <c r="JF34" s="165">
        <v>-22.8</v>
      </c>
      <c r="JG34" s="165">
        <v>0</v>
      </c>
      <c r="JH34" s="164"/>
      <c r="JI34" s="165">
        <v>-2.9000000000000001E-2</v>
      </c>
      <c r="JJ34" s="165">
        <v>-18.953199999999999</v>
      </c>
      <c r="JK34" s="165">
        <v>-5.3605</v>
      </c>
      <c r="JL34" s="165">
        <v>-4.4000000000000004</v>
      </c>
      <c r="JM34" s="165">
        <v>49.732999999999997</v>
      </c>
      <c r="JN34" s="165">
        <v>49.988999999999997</v>
      </c>
      <c r="JO34" s="164"/>
      <c r="JP34" s="165">
        <v>13.672800000000001</v>
      </c>
      <c r="JQ34" s="165">
        <v>47.491399999999999</v>
      </c>
      <c r="JR34" s="165">
        <v>47.043599999999998</v>
      </c>
      <c r="JS34" s="165">
        <v>48.0976</v>
      </c>
      <c r="JT34" s="164"/>
      <c r="JU34" s="165">
        <v>-37.299999999999997</v>
      </c>
      <c r="JV34" s="165">
        <v>22.943100000000001</v>
      </c>
      <c r="JW34" s="165">
        <v>8.01</v>
      </c>
      <c r="JX34" s="164"/>
      <c r="JY34" s="165">
        <v>-15.486700000000001</v>
      </c>
      <c r="JZ34" s="165">
        <v>54.108899999999998</v>
      </c>
      <c r="KA34" s="165">
        <v>24.631</v>
      </c>
      <c r="KB34" s="165">
        <v>-14.383900000000001</v>
      </c>
      <c r="KC34" s="165">
        <v>-52.938600000000001</v>
      </c>
      <c r="KD34" s="165">
        <v>11.5686</v>
      </c>
      <c r="KE34" s="165">
        <v>40.259700000000002</v>
      </c>
      <c r="KF34" s="165">
        <v>27.7</v>
      </c>
      <c r="KG34" s="165">
        <v>-26.9</v>
      </c>
      <c r="KH34" s="165">
        <v>0</v>
      </c>
      <c r="KI34" s="165">
        <v>0</v>
      </c>
    </row>
    <row r="35" spans="1:295" ht="18" customHeight="1" x14ac:dyDescent="0.3">
      <c r="A35" s="160" t="s">
        <v>48</v>
      </c>
      <c r="B35" s="160" t="s">
        <v>854</v>
      </c>
      <c r="C35" s="164"/>
      <c r="D35" s="166">
        <v>20.447600000000001</v>
      </c>
      <c r="E35" s="166">
        <v>-24.189050000000002</v>
      </c>
      <c r="F35" s="165">
        <v>10.343</v>
      </c>
      <c r="G35" s="165">
        <v>14.645300000000001</v>
      </c>
      <c r="H35" s="165">
        <v>0</v>
      </c>
      <c r="I35" s="165">
        <v>50.695599999999999</v>
      </c>
      <c r="J35" s="165">
        <v>-99.252300000000005</v>
      </c>
      <c r="K35" s="165">
        <v>64.885599999999997</v>
      </c>
      <c r="L35" s="165">
        <v>32.637</v>
      </c>
      <c r="M35" s="165">
        <v>32.004899999999999</v>
      </c>
      <c r="N35" s="165">
        <v>-4.4400000000000004</v>
      </c>
      <c r="O35" s="165">
        <v>-53.423999999999999</v>
      </c>
      <c r="P35" s="165">
        <v>48.4</v>
      </c>
      <c r="Q35" s="165">
        <v>16.559999999999999</v>
      </c>
      <c r="R35" s="165">
        <v>-48.4</v>
      </c>
      <c r="S35" s="165">
        <v>12.9506</v>
      </c>
      <c r="T35" s="165">
        <v>53.050400000000003</v>
      </c>
      <c r="U35" s="165">
        <v>11.7471</v>
      </c>
      <c r="V35" s="165">
        <v>12.1036</v>
      </c>
      <c r="W35" s="165">
        <v>19.537400000000002</v>
      </c>
      <c r="X35" s="165">
        <v>13.128500000000001</v>
      </c>
      <c r="Y35" s="165">
        <v>0.89749999999999996</v>
      </c>
      <c r="Z35" s="165">
        <v>8.1669999999999998</v>
      </c>
      <c r="AA35" s="164"/>
      <c r="AB35" s="164"/>
      <c r="AC35" s="165">
        <v>-50.82</v>
      </c>
      <c r="AD35" s="165">
        <v>-50.83</v>
      </c>
      <c r="AE35" s="164"/>
      <c r="AF35" s="165">
        <v>4.4400000000000004</v>
      </c>
      <c r="AG35" s="165">
        <v>50.6</v>
      </c>
      <c r="AH35" s="164"/>
      <c r="AI35" s="164"/>
      <c r="AJ35" s="165">
        <v>-46.1</v>
      </c>
      <c r="AK35" s="165">
        <v>-45.94</v>
      </c>
      <c r="AL35" s="165">
        <v>-49.72</v>
      </c>
      <c r="AM35" s="165">
        <v>46.22</v>
      </c>
      <c r="AN35" s="165">
        <v>46.21</v>
      </c>
      <c r="AO35" s="165">
        <v>17.504100000000001</v>
      </c>
      <c r="AP35" s="165">
        <v>-6.1694000000000004</v>
      </c>
      <c r="AQ35" s="165">
        <v>67.287599999999998</v>
      </c>
      <c r="AR35" s="165">
        <v>70.363799999999998</v>
      </c>
      <c r="AS35" s="165">
        <v>38.879899999999999</v>
      </c>
      <c r="AT35" s="165">
        <v>-40.857500000000002</v>
      </c>
      <c r="AU35" s="165">
        <v>-41.064700000000002</v>
      </c>
      <c r="AV35" s="165">
        <v>13.5936</v>
      </c>
      <c r="AW35" s="165">
        <v>13.545999999999999</v>
      </c>
      <c r="AX35" s="165">
        <v>75.686999999999998</v>
      </c>
      <c r="AY35" s="165">
        <v>77.160499999999999</v>
      </c>
      <c r="AZ35" s="165">
        <v>0</v>
      </c>
      <c r="BA35" s="165">
        <v>54.930900000000001</v>
      </c>
      <c r="BB35" s="165">
        <v>-581.00980000000004</v>
      </c>
      <c r="BC35" s="165">
        <v>4.4127999999999998</v>
      </c>
      <c r="BD35" s="165">
        <v>-12.9</v>
      </c>
      <c r="BE35" s="165">
        <v>-13.4</v>
      </c>
      <c r="BF35" s="165">
        <v>46.946800000000003</v>
      </c>
      <c r="BG35" s="165">
        <v>45.316200000000002</v>
      </c>
      <c r="BH35" s="165">
        <v>-4.7187000000000001</v>
      </c>
      <c r="BI35" s="164"/>
      <c r="BJ35" s="165">
        <v>-89.094399999999993</v>
      </c>
      <c r="BK35" s="165">
        <v>7.5518999999999998</v>
      </c>
      <c r="BL35" s="165">
        <v>8.3236000000000008</v>
      </c>
      <c r="BM35" s="165">
        <v>5.4341999999999997</v>
      </c>
      <c r="BN35" s="165">
        <v>628.28440000000001</v>
      </c>
      <c r="BO35" s="165">
        <v>210.18090000000001</v>
      </c>
      <c r="BP35" s="165">
        <v>208.50239999999999</v>
      </c>
      <c r="BQ35" s="165">
        <v>-800.40170000000001</v>
      </c>
      <c r="BR35" s="165">
        <v>596.07619999999997</v>
      </c>
      <c r="BS35" s="164"/>
      <c r="BT35" s="165">
        <v>-33.970700000000001</v>
      </c>
      <c r="BU35" s="165">
        <v>35.312399999999997</v>
      </c>
      <c r="BV35" s="165">
        <v>96.532200000000003</v>
      </c>
      <c r="BW35" s="165">
        <v>27.74</v>
      </c>
      <c r="BX35" s="165">
        <v>28.94</v>
      </c>
      <c r="BY35" s="165">
        <v>68.87</v>
      </c>
      <c r="BZ35" s="165">
        <v>80.709999999999994</v>
      </c>
      <c r="CA35" s="165">
        <v>-16.874400000000001</v>
      </c>
      <c r="CB35" s="165">
        <v>-15.8027</v>
      </c>
      <c r="CC35" s="165">
        <v>60.130299999999998</v>
      </c>
      <c r="CD35" s="165">
        <v>61.459600000000002</v>
      </c>
      <c r="CE35" s="165">
        <v>24.6953</v>
      </c>
      <c r="CF35" s="165">
        <v>0</v>
      </c>
      <c r="CG35" s="165">
        <v>-174.61449999999999</v>
      </c>
      <c r="CH35" s="165">
        <v>16.606100000000001</v>
      </c>
      <c r="CI35" s="165">
        <v>0</v>
      </c>
      <c r="CJ35" s="164"/>
      <c r="CK35" s="164"/>
      <c r="CL35" s="165">
        <v>0</v>
      </c>
      <c r="CM35" s="165">
        <v>187.9</v>
      </c>
      <c r="CN35" s="165">
        <v>-15.31</v>
      </c>
      <c r="CO35" s="165">
        <v>71.840900000000005</v>
      </c>
      <c r="CP35" s="165">
        <v>71.449200000000005</v>
      </c>
      <c r="CQ35" s="165">
        <v>70.228399999999993</v>
      </c>
      <c r="CR35" s="165">
        <v>0.15640000000000001</v>
      </c>
      <c r="CS35" s="165">
        <v>1.1088</v>
      </c>
      <c r="CT35" s="165">
        <v>78.978399999999993</v>
      </c>
      <c r="CU35" s="165">
        <v>-134.83260000000001</v>
      </c>
      <c r="CV35" s="165">
        <v>90.2286</v>
      </c>
      <c r="CW35" s="165">
        <v>14.0661</v>
      </c>
      <c r="CX35" s="165">
        <v>66.44</v>
      </c>
      <c r="CY35" s="165">
        <v>35.450000000000003</v>
      </c>
      <c r="CZ35" s="165">
        <v>64.929199999999994</v>
      </c>
      <c r="DA35" s="165">
        <v>61.0886</v>
      </c>
      <c r="DB35" s="165">
        <v>-29.19</v>
      </c>
      <c r="DC35" s="166">
        <v>-3.7679</v>
      </c>
      <c r="DD35" s="164"/>
      <c r="DE35" s="164"/>
      <c r="DF35" s="165">
        <v>-125.9046</v>
      </c>
      <c r="DG35" s="165">
        <v>-27.898800000000001</v>
      </c>
      <c r="DH35" s="165">
        <v>-17.877800000000001</v>
      </c>
      <c r="DI35" s="165">
        <v>-125.3</v>
      </c>
      <c r="DJ35" s="165">
        <v>-125.5</v>
      </c>
      <c r="DK35" s="165">
        <v>26.0458</v>
      </c>
      <c r="DL35" s="165">
        <v>64.462299999999999</v>
      </c>
      <c r="DM35" s="165">
        <v>72.809799999999996</v>
      </c>
      <c r="DN35" s="165">
        <v>90.8386</v>
      </c>
      <c r="DO35" s="165">
        <v>63.23</v>
      </c>
      <c r="DP35" s="165">
        <v>-10.72</v>
      </c>
      <c r="DQ35" s="165">
        <v>61.814</v>
      </c>
      <c r="DR35" s="165">
        <v>125.4346</v>
      </c>
      <c r="DS35" s="165">
        <v>-14.92</v>
      </c>
      <c r="DT35" s="165">
        <v>-15.19</v>
      </c>
      <c r="DU35" s="165">
        <v>83.64</v>
      </c>
      <c r="DV35" s="165">
        <v>66.91</v>
      </c>
      <c r="DW35" s="165">
        <v>126.4545</v>
      </c>
      <c r="DX35" s="165">
        <v>123.3091</v>
      </c>
      <c r="DY35" s="165">
        <v>14.8855</v>
      </c>
      <c r="DZ35" s="165">
        <v>14.3545</v>
      </c>
      <c r="EA35" s="165">
        <v>247.07730000000001</v>
      </c>
      <c r="EB35" s="165">
        <v>203.3989</v>
      </c>
      <c r="EC35" s="165">
        <v>195.98660000000001</v>
      </c>
      <c r="ED35" s="165">
        <v>196.6688</v>
      </c>
      <c r="EE35" s="165">
        <v>73.903999999999996</v>
      </c>
      <c r="EF35" s="165">
        <v>58.737299999999998</v>
      </c>
      <c r="EG35" s="165">
        <v>-26.68</v>
      </c>
      <c r="EH35" s="165">
        <v>816.27660000000003</v>
      </c>
      <c r="EI35" s="165">
        <v>-76.610399999999998</v>
      </c>
      <c r="EJ35" s="164"/>
      <c r="EK35" s="165">
        <v>-33.401800000000001</v>
      </c>
      <c r="EL35" s="165">
        <v>-30.549800000000001</v>
      </c>
      <c r="EM35" s="165">
        <v>0</v>
      </c>
      <c r="EN35" s="165">
        <v>-36.127299999999998</v>
      </c>
      <c r="EO35" s="165">
        <v>-33.092700000000001</v>
      </c>
      <c r="EP35" s="165">
        <v>162.876</v>
      </c>
      <c r="EQ35" s="165">
        <v>-52.592599999999997</v>
      </c>
      <c r="ER35" s="165">
        <v>-53.289200000000001</v>
      </c>
      <c r="ES35" s="165">
        <v>-23.9573</v>
      </c>
      <c r="ET35" s="165">
        <v>12.62</v>
      </c>
      <c r="EU35" s="165">
        <v>-14.06</v>
      </c>
      <c r="EV35" s="165">
        <v>102.5</v>
      </c>
      <c r="EW35" s="165">
        <v>14.6137</v>
      </c>
      <c r="EX35" s="165">
        <v>-130.5993</v>
      </c>
      <c r="EY35" s="165">
        <v>-33.466200000000001</v>
      </c>
      <c r="EZ35" s="165">
        <v>-32.6081</v>
      </c>
      <c r="FA35" s="165">
        <v>11.3048</v>
      </c>
      <c r="FB35" s="165">
        <v>-59.087600000000002</v>
      </c>
      <c r="FC35" s="165">
        <v>21.492599999999999</v>
      </c>
      <c r="FD35" s="165">
        <v>18.2119</v>
      </c>
      <c r="FE35" s="164"/>
      <c r="FF35" s="165">
        <v>17.654199999999999</v>
      </c>
      <c r="FG35" s="165">
        <v>30.298400000000001</v>
      </c>
      <c r="FH35" s="165">
        <v>30.82</v>
      </c>
      <c r="FI35" s="165">
        <v>30.613399999999999</v>
      </c>
      <c r="FJ35" s="165">
        <v>15.071099999999999</v>
      </c>
      <c r="FK35" s="165">
        <v>14.2338</v>
      </c>
      <c r="FL35" s="165">
        <v>132.12299999999999</v>
      </c>
      <c r="FM35" s="165">
        <v>-11.6767</v>
      </c>
      <c r="FN35" s="165">
        <v>-12.822699999999999</v>
      </c>
      <c r="FO35" s="165">
        <v>89.028000000000006</v>
      </c>
      <c r="FP35" s="165">
        <v>99.130799999999994</v>
      </c>
      <c r="FQ35" s="165">
        <v>31.8553</v>
      </c>
      <c r="FR35" s="165">
        <v>10.08</v>
      </c>
      <c r="FS35" s="165">
        <v>8.1525999999999996</v>
      </c>
      <c r="FT35" s="165">
        <v>0.92810000000000004</v>
      </c>
      <c r="FU35" s="165">
        <v>-4.43</v>
      </c>
      <c r="FV35" s="165">
        <v>14.66</v>
      </c>
      <c r="FW35" s="165">
        <v>31.026800000000001</v>
      </c>
      <c r="FX35" s="164"/>
      <c r="FY35" s="165">
        <v>-4.367</v>
      </c>
      <c r="FZ35" s="165">
        <v>4.32</v>
      </c>
      <c r="GA35" s="164"/>
      <c r="GB35" s="165">
        <v>40.94</v>
      </c>
      <c r="GC35" s="165">
        <v>-98.163499999999999</v>
      </c>
      <c r="GD35" s="165">
        <v>-88.927599999999998</v>
      </c>
      <c r="GE35" s="166">
        <v>16.55</v>
      </c>
      <c r="GF35" s="165">
        <v>82.538399999999996</v>
      </c>
      <c r="GG35" s="165">
        <v>25.9</v>
      </c>
      <c r="GH35" s="165">
        <v>-20.4071</v>
      </c>
      <c r="GI35" s="165">
        <v>-4.6040999999999999</v>
      </c>
      <c r="GJ35" s="165">
        <v>-4.5286</v>
      </c>
      <c r="GK35" s="165">
        <v>2.0346000000000002</v>
      </c>
      <c r="GL35" s="164"/>
      <c r="GM35" s="164"/>
      <c r="GN35" s="165">
        <v>-11.8766</v>
      </c>
      <c r="GO35" s="165">
        <v>-41.881300000000003</v>
      </c>
      <c r="GP35" s="165">
        <v>17.724299999999999</v>
      </c>
      <c r="GQ35" s="165">
        <v>44.059399999999997</v>
      </c>
      <c r="GR35" s="165">
        <v>56.072600000000001</v>
      </c>
      <c r="GS35" s="165">
        <v>55.190800000000003</v>
      </c>
      <c r="GT35" s="165">
        <v>-125.9422</v>
      </c>
      <c r="GU35" s="165">
        <v>-30.653300000000002</v>
      </c>
      <c r="GV35" s="165">
        <v>36.534199999999998</v>
      </c>
      <c r="GW35" s="165">
        <v>-76.040300000000002</v>
      </c>
      <c r="GX35" s="165">
        <v>10.487399999999999</v>
      </c>
      <c r="GY35" s="165">
        <v>14.338800000000001</v>
      </c>
      <c r="GZ35" s="165">
        <v>13.872199999999999</v>
      </c>
      <c r="HA35" s="165">
        <v>12</v>
      </c>
      <c r="HB35" s="165">
        <v>101.5004</v>
      </c>
      <c r="HC35" s="165">
        <v>102.6722</v>
      </c>
      <c r="HD35" s="165">
        <v>34.4</v>
      </c>
      <c r="HE35" s="165">
        <v>-33.107900000000001</v>
      </c>
      <c r="HF35" s="165">
        <v>-71.967799999999997</v>
      </c>
      <c r="HG35" s="165">
        <v>73.631600000000006</v>
      </c>
      <c r="HH35" s="165">
        <v>72.097200000000001</v>
      </c>
      <c r="HI35" s="165">
        <v>-99.109700000000004</v>
      </c>
      <c r="HJ35" s="165">
        <v>-98.118600000000001</v>
      </c>
      <c r="HK35" s="165">
        <v>-25.6373</v>
      </c>
      <c r="HL35" s="165">
        <v>-13.424200000000001</v>
      </c>
      <c r="HM35" s="165">
        <v>71.494600000000005</v>
      </c>
      <c r="HN35" s="165">
        <v>70.874099999999999</v>
      </c>
      <c r="HO35" s="165">
        <v>-54.321199999999997</v>
      </c>
      <c r="HP35" s="165">
        <v>-47.168500000000002</v>
      </c>
      <c r="HQ35" s="165">
        <v>14.988300000000001</v>
      </c>
      <c r="HR35" s="165">
        <v>14.878500000000001</v>
      </c>
      <c r="HS35" s="165">
        <v>-18.590399999999999</v>
      </c>
      <c r="HT35" s="165">
        <v>-18.603999999999999</v>
      </c>
      <c r="HU35" s="165">
        <v>26.82</v>
      </c>
      <c r="HV35" s="165">
        <v>26.86</v>
      </c>
      <c r="HW35" s="165">
        <v>52.4</v>
      </c>
      <c r="HX35" s="165">
        <v>50.5</v>
      </c>
      <c r="HY35" s="165">
        <v>20.878799999999998</v>
      </c>
      <c r="HZ35" s="165">
        <v>-74.959999999999994</v>
      </c>
      <c r="IA35" s="165">
        <v>-423.03809999999999</v>
      </c>
      <c r="IB35" s="164"/>
      <c r="IC35" s="165">
        <v>165.65190000000001</v>
      </c>
      <c r="ID35" s="165">
        <v>13.4</v>
      </c>
      <c r="IE35" s="165">
        <v>43.8</v>
      </c>
      <c r="IF35" s="165">
        <v>-13.9</v>
      </c>
      <c r="IG35" s="165">
        <v>-13.8</v>
      </c>
      <c r="IH35" s="165">
        <v>1.1633</v>
      </c>
      <c r="II35" s="166">
        <v>0.77415</v>
      </c>
      <c r="IJ35" s="165">
        <v>-66.346100000000007</v>
      </c>
      <c r="IK35" s="165">
        <v>104.3064</v>
      </c>
      <c r="IL35" s="165">
        <v>204.1215</v>
      </c>
      <c r="IM35" s="165">
        <v>146.4829</v>
      </c>
      <c r="IN35" s="165">
        <v>148.62</v>
      </c>
      <c r="IO35" s="165">
        <v>-138.7045</v>
      </c>
      <c r="IP35" s="165">
        <v>134.52019999999999</v>
      </c>
      <c r="IQ35" s="165">
        <v>-183.48599999999999</v>
      </c>
      <c r="IR35" s="165">
        <v>-43.473500000000001</v>
      </c>
      <c r="IS35" s="165">
        <v>-131.61789999999999</v>
      </c>
      <c r="IT35" s="165">
        <v>184.43510000000001</v>
      </c>
      <c r="IU35" s="165">
        <v>182.9888</v>
      </c>
      <c r="IV35" s="165">
        <v>182.84020000000001</v>
      </c>
      <c r="IW35" s="165">
        <v>-196.4701</v>
      </c>
      <c r="IX35" s="165">
        <v>44.801099999999998</v>
      </c>
      <c r="IY35" s="165">
        <v>-150.59030000000001</v>
      </c>
      <c r="IZ35" s="165">
        <v>149.24850000000001</v>
      </c>
      <c r="JA35" s="165">
        <v>-2.9786999999999999</v>
      </c>
      <c r="JB35" s="164"/>
      <c r="JC35" s="165">
        <v>23.68</v>
      </c>
      <c r="JD35" s="165">
        <v>7.5410000000000004</v>
      </c>
      <c r="JE35" s="165">
        <v>7.5549999999999997</v>
      </c>
      <c r="JF35" s="165">
        <v>-23.52</v>
      </c>
      <c r="JG35" s="165">
        <v>0</v>
      </c>
      <c r="JH35" s="164"/>
      <c r="JI35" s="165">
        <v>-2.9000000000000001E-2</v>
      </c>
      <c r="JJ35" s="165">
        <v>-16.377500000000001</v>
      </c>
      <c r="JK35" s="165">
        <v>-5.7694000000000001</v>
      </c>
      <c r="JL35" s="165">
        <v>-5.3</v>
      </c>
      <c r="JM35" s="165">
        <v>51.271000000000001</v>
      </c>
      <c r="JN35" s="165">
        <v>52.936999999999998</v>
      </c>
      <c r="JO35" s="164"/>
      <c r="JP35" s="164"/>
      <c r="JQ35" s="165">
        <v>46.466099999999997</v>
      </c>
      <c r="JR35" s="165">
        <v>46.773499999999999</v>
      </c>
      <c r="JS35" s="165">
        <v>46.674199999999999</v>
      </c>
      <c r="JT35" s="164"/>
      <c r="JU35" s="165">
        <v>-40.4</v>
      </c>
      <c r="JV35" s="165">
        <v>23.349499999999999</v>
      </c>
      <c r="JW35" s="165">
        <v>8.3800000000000008</v>
      </c>
      <c r="JX35" s="164"/>
      <c r="JY35" s="165">
        <v>-16.210599999999999</v>
      </c>
      <c r="JZ35" s="165">
        <v>53.504600000000003</v>
      </c>
      <c r="KA35" s="165">
        <v>25.425699999999999</v>
      </c>
      <c r="KB35" s="165">
        <v>-15.490399999999999</v>
      </c>
      <c r="KC35" s="165">
        <v>-53.147300000000001</v>
      </c>
      <c r="KD35" s="165">
        <v>12.6031</v>
      </c>
      <c r="KE35" s="165">
        <v>39.276000000000003</v>
      </c>
      <c r="KF35" s="165">
        <v>32.1</v>
      </c>
      <c r="KG35" s="165">
        <v>-31.3</v>
      </c>
      <c r="KH35" s="165">
        <v>0</v>
      </c>
      <c r="KI35" s="165">
        <v>0</v>
      </c>
    </row>
    <row r="36" spans="1:295" ht="18" customHeight="1" x14ac:dyDescent="0.3">
      <c r="A36" s="160" t="s">
        <v>48</v>
      </c>
      <c r="B36" s="160" t="s">
        <v>855</v>
      </c>
      <c r="C36" s="164"/>
      <c r="D36" s="165">
        <v>20.3413</v>
      </c>
      <c r="E36" s="165">
        <v>-24.057600000000001</v>
      </c>
      <c r="F36" s="165">
        <v>10.3377</v>
      </c>
      <c r="G36" s="165">
        <v>15.0707</v>
      </c>
      <c r="H36" s="165">
        <v>0</v>
      </c>
      <c r="I36" s="166">
        <v>51.260100000000001</v>
      </c>
      <c r="J36" s="165">
        <v>-100.238</v>
      </c>
      <c r="K36" s="165">
        <v>64.670100000000005</v>
      </c>
      <c r="L36" s="165">
        <v>32.673000000000002</v>
      </c>
      <c r="M36" s="165">
        <v>31.822600000000001</v>
      </c>
      <c r="N36" s="165">
        <v>-6.66</v>
      </c>
      <c r="O36" s="165">
        <v>-53.320999999999998</v>
      </c>
      <c r="P36" s="165">
        <v>48.4</v>
      </c>
      <c r="Q36" s="165">
        <v>16.559999999999999</v>
      </c>
      <c r="R36" s="165">
        <v>-48.4</v>
      </c>
      <c r="S36" s="165">
        <v>13.2219</v>
      </c>
      <c r="T36" s="165">
        <v>53.709600000000002</v>
      </c>
      <c r="U36" s="165">
        <v>11.2913</v>
      </c>
      <c r="V36" s="165">
        <v>11.6068</v>
      </c>
      <c r="W36" s="165">
        <v>19.0794</v>
      </c>
      <c r="X36" s="165">
        <v>14.086499999999999</v>
      </c>
      <c r="Y36" s="165">
        <v>0.93520000000000003</v>
      </c>
      <c r="Z36" s="165">
        <v>8.2248000000000001</v>
      </c>
      <c r="AA36" s="164"/>
      <c r="AB36" s="164"/>
      <c r="AC36" s="165">
        <v>-50.97</v>
      </c>
      <c r="AD36" s="165">
        <v>-51.61</v>
      </c>
      <c r="AE36" s="164"/>
      <c r="AF36" s="165">
        <v>6.66</v>
      </c>
      <c r="AG36" s="165">
        <v>52.8</v>
      </c>
      <c r="AH36" s="164"/>
      <c r="AI36" s="164"/>
      <c r="AJ36" s="165">
        <v>-50.97</v>
      </c>
      <c r="AK36" s="165">
        <v>-50.29</v>
      </c>
      <c r="AL36" s="165">
        <v>-44.81</v>
      </c>
      <c r="AM36" s="165">
        <v>50.87</v>
      </c>
      <c r="AN36" s="165">
        <v>51.09</v>
      </c>
      <c r="AO36" s="165">
        <v>17.7317</v>
      </c>
      <c r="AP36" s="165">
        <v>-6.2220000000000004</v>
      </c>
      <c r="AQ36" s="165">
        <v>68.088399999999993</v>
      </c>
      <c r="AR36" s="165">
        <v>70.372200000000007</v>
      </c>
      <c r="AS36" s="165">
        <v>38.902299999999997</v>
      </c>
      <c r="AT36" s="165">
        <v>-46.349899999999998</v>
      </c>
      <c r="AU36" s="165">
        <v>-46.228099999999998</v>
      </c>
      <c r="AV36" s="165">
        <v>32.328099999999999</v>
      </c>
      <c r="AW36" s="165">
        <v>29.502600000000001</v>
      </c>
      <c r="AX36" s="165">
        <v>74.347399999999993</v>
      </c>
      <c r="AY36" s="165">
        <v>76.088800000000006</v>
      </c>
      <c r="AZ36" s="165">
        <v>0</v>
      </c>
      <c r="BA36" s="165">
        <v>79.145799999999994</v>
      </c>
      <c r="BB36" s="165">
        <v>-593.64760000000001</v>
      </c>
      <c r="BC36" s="165">
        <v>4.5373999999999999</v>
      </c>
      <c r="BD36" s="165">
        <v>-12.8</v>
      </c>
      <c r="BE36" s="165">
        <v>-13.2</v>
      </c>
      <c r="BF36" s="165">
        <v>52.378</v>
      </c>
      <c r="BG36" s="165">
        <v>51.415300000000002</v>
      </c>
      <c r="BH36" s="165">
        <v>-4.5250000000000004</v>
      </c>
      <c r="BI36" s="164"/>
      <c r="BJ36" s="165">
        <v>-93.987300000000005</v>
      </c>
      <c r="BK36" s="165">
        <v>7.2290999999999999</v>
      </c>
      <c r="BL36" s="165">
        <v>7.8082000000000003</v>
      </c>
      <c r="BM36" s="165">
        <v>5.3761000000000001</v>
      </c>
      <c r="BN36" s="165">
        <v>643.23839999999996</v>
      </c>
      <c r="BO36" s="165">
        <v>200.26240000000001</v>
      </c>
      <c r="BP36" s="165">
        <v>199.28579999999999</v>
      </c>
      <c r="BQ36" s="165">
        <v>-789.27380000000005</v>
      </c>
      <c r="BR36" s="165">
        <v>601.00130000000001</v>
      </c>
      <c r="BS36" s="164"/>
      <c r="BT36" s="165">
        <v>-52.403300000000002</v>
      </c>
      <c r="BU36" s="165">
        <v>51.709000000000003</v>
      </c>
      <c r="BV36" s="165">
        <v>97.679900000000004</v>
      </c>
      <c r="BW36" s="165">
        <v>28.01</v>
      </c>
      <c r="BX36" s="165">
        <v>28.95</v>
      </c>
      <c r="BY36" s="166">
        <v>69.935000000000002</v>
      </c>
      <c r="BZ36" s="166">
        <v>82.295000000000002</v>
      </c>
      <c r="CA36" s="165">
        <v>-21.295000000000002</v>
      </c>
      <c r="CB36" s="165">
        <v>-21.161000000000001</v>
      </c>
      <c r="CC36" s="165">
        <v>71.7654</v>
      </c>
      <c r="CD36" s="165">
        <v>72.661000000000001</v>
      </c>
      <c r="CE36" s="165">
        <v>25.172999999999998</v>
      </c>
      <c r="CF36" s="165">
        <v>0</v>
      </c>
      <c r="CG36" s="165">
        <v>-172.72290000000001</v>
      </c>
      <c r="CH36" s="165">
        <v>15.994999999999999</v>
      </c>
      <c r="CI36" s="165">
        <v>0</v>
      </c>
      <c r="CJ36" s="164"/>
      <c r="CK36" s="164"/>
      <c r="CL36" s="165">
        <v>0</v>
      </c>
      <c r="CM36" s="165">
        <v>187.1</v>
      </c>
      <c r="CN36" s="165">
        <v>-15.65</v>
      </c>
      <c r="CO36" s="165">
        <v>71.416200000000003</v>
      </c>
      <c r="CP36" s="165">
        <v>71.656499999999994</v>
      </c>
      <c r="CQ36" s="165">
        <v>69.159000000000006</v>
      </c>
      <c r="CR36" s="165">
        <v>0.21759999999999999</v>
      </c>
      <c r="CS36" s="165">
        <v>0.85240000000000005</v>
      </c>
      <c r="CT36" s="165">
        <v>75.680999999999997</v>
      </c>
      <c r="CU36" s="165">
        <v>-129.38759999999999</v>
      </c>
      <c r="CV36" s="165">
        <v>85.705500000000001</v>
      </c>
      <c r="CW36" s="165">
        <v>13.741099999999999</v>
      </c>
      <c r="CX36" s="165">
        <v>67.06</v>
      </c>
      <c r="CY36" s="165">
        <v>35.93</v>
      </c>
      <c r="CZ36" s="165">
        <v>64.226100000000002</v>
      </c>
      <c r="DA36" s="165">
        <v>60.209699999999998</v>
      </c>
      <c r="DB36" s="165">
        <v>-29.4</v>
      </c>
      <c r="DC36" s="165">
        <v>-3.7679</v>
      </c>
      <c r="DD36" s="164"/>
      <c r="DE36" s="164"/>
      <c r="DF36" s="165">
        <v>-104.36279999999999</v>
      </c>
      <c r="DG36" s="165">
        <v>-28.2561</v>
      </c>
      <c r="DH36" s="165">
        <v>-18.113</v>
      </c>
      <c r="DI36" s="165">
        <v>-125.3</v>
      </c>
      <c r="DJ36" s="165">
        <v>-124.3</v>
      </c>
      <c r="DK36" s="165">
        <v>27.1005</v>
      </c>
      <c r="DL36" s="166">
        <v>64.462299999999999</v>
      </c>
      <c r="DM36" s="165">
        <v>69.052700000000002</v>
      </c>
      <c r="DN36" s="166">
        <v>90.8386</v>
      </c>
      <c r="DO36" s="165">
        <v>63.81</v>
      </c>
      <c r="DP36" s="165">
        <v>-9.4</v>
      </c>
      <c r="DQ36" s="165">
        <v>62.728499999999997</v>
      </c>
      <c r="DR36" s="165">
        <v>105.04600000000001</v>
      </c>
      <c r="DS36" s="165">
        <v>-22.7</v>
      </c>
      <c r="DT36" s="165">
        <v>-22.87</v>
      </c>
      <c r="DU36" s="165">
        <v>98.88</v>
      </c>
      <c r="DV36" s="165">
        <v>68.69</v>
      </c>
      <c r="DW36" s="165">
        <v>106.0545</v>
      </c>
      <c r="DX36" s="165">
        <v>102.6545</v>
      </c>
      <c r="DY36" s="165">
        <v>3.927</v>
      </c>
      <c r="DZ36" s="165">
        <v>1.9726999999999999</v>
      </c>
      <c r="EA36" s="165">
        <v>234.0127</v>
      </c>
      <c r="EB36" s="165">
        <v>188.9948</v>
      </c>
      <c r="EC36" s="165">
        <v>184.0103</v>
      </c>
      <c r="ED36" s="165">
        <v>184.34469999999999</v>
      </c>
      <c r="EE36" s="165">
        <v>75.694299999999998</v>
      </c>
      <c r="EF36" s="165">
        <v>62.145899999999997</v>
      </c>
      <c r="EG36" s="165">
        <v>-26.76</v>
      </c>
      <c r="EH36" s="165">
        <v>804.58150000000001</v>
      </c>
      <c r="EI36" s="165">
        <v>-110.45229999999999</v>
      </c>
      <c r="EJ36" s="164"/>
      <c r="EK36" s="165">
        <v>-32.976700000000001</v>
      </c>
      <c r="EL36" s="165">
        <v>-30.2744</v>
      </c>
      <c r="EM36" s="165">
        <v>11.177300000000001</v>
      </c>
      <c r="EN36" s="165">
        <v>-31.8096</v>
      </c>
      <c r="EO36" s="165">
        <v>-29.441199999999998</v>
      </c>
      <c r="EP36" s="165">
        <v>175.16399999999999</v>
      </c>
      <c r="EQ36" s="165">
        <v>-63.945</v>
      </c>
      <c r="ER36" s="165">
        <v>-64.8536</v>
      </c>
      <c r="ES36" s="165">
        <v>-27.302099999999999</v>
      </c>
      <c r="ET36" s="165">
        <v>15.61</v>
      </c>
      <c r="EU36" s="165">
        <v>-16.59</v>
      </c>
      <c r="EV36" s="165">
        <v>121.4</v>
      </c>
      <c r="EW36" s="165">
        <v>14.375999999999999</v>
      </c>
      <c r="EX36" s="165">
        <v>-121.5498</v>
      </c>
      <c r="EY36" s="165">
        <v>-31.708500000000001</v>
      </c>
      <c r="EZ36" s="165">
        <v>-30.585100000000001</v>
      </c>
      <c r="FA36" s="165">
        <v>8.0411000000000001</v>
      </c>
      <c r="FB36" s="165">
        <v>-57.198799999999999</v>
      </c>
      <c r="FC36" s="165">
        <v>20.4239</v>
      </c>
      <c r="FD36" s="165">
        <v>18.1816</v>
      </c>
      <c r="FE36" s="164"/>
      <c r="FF36" s="165">
        <v>18.1358</v>
      </c>
      <c r="FG36" s="165">
        <v>31.385100000000001</v>
      </c>
      <c r="FH36" s="165">
        <v>32.277700000000003</v>
      </c>
      <c r="FI36" s="165">
        <v>31.008400000000002</v>
      </c>
      <c r="FJ36" s="165">
        <v>19.927299999999999</v>
      </c>
      <c r="FK36" s="165">
        <v>18.420200000000001</v>
      </c>
      <c r="FL36" s="165">
        <v>129.1088</v>
      </c>
      <c r="FM36" s="165">
        <v>9.2200000000000004E-2</v>
      </c>
      <c r="FN36" s="165">
        <v>-3.09E-2</v>
      </c>
      <c r="FO36" s="165">
        <v>88.009500000000003</v>
      </c>
      <c r="FP36" s="165">
        <v>100.9926</v>
      </c>
      <c r="FQ36" s="165">
        <v>27.035900000000002</v>
      </c>
      <c r="FR36" s="165">
        <v>10.8</v>
      </c>
      <c r="FS36" s="165">
        <v>10.367000000000001</v>
      </c>
      <c r="FT36" s="165">
        <v>0.91710000000000003</v>
      </c>
      <c r="FU36" s="165">
        <v>-6</v>
      </c>
      <c r="FV36" s="165">
        <v>15.5</v>
      </c>
      <c r="FW36" s="165">
        <v>27.575900000000001</v>
      </c>
      <c r="FX36" s="164"/>
      <c r="FY36" s="165">
        <v>-4.4619999999999997</v>
      </c>
      <c r="FZ36" s="165">
        <v>4.2530000000000001</v>
      </c>
      <c r="GA36" s="164"/>
      <c r="GB36" s="165">
        <v>40.630000000000003</v>
      </c>
      <c r="GC36" s="165">
        <v>-100.236</v>
      </c>
      <c r="GD36" s="165">
        <v>-86.204400000000007</v>
      </c>
      <c r="GE36" s="165">
        <v>16.579999999999998</v>
      </c>
      <c r="GF36" s="165">
        <v>84.215999999999994</v>
      </c>
      <c r="GG36" s="165">
        <v>23.1</v>
      </c>
      <c r="GH36" s="165">
        <v>-20.988099999999999</v>
      </c>
      <c r="GI36" s="165">
        <v>-4.5974000000000004</v>
      </c>
      <c r="GJ36" s="165">
        <v>-4.5651999999999999</v>
      </c>
      <c r="GK36" s="165">
        <v>2.0775999999999999</v>
      </c>
      <c r="GL36" s="164"/>
      <c r="GM36" s="164"/>
      <c r="GN36" s="165">
        <v>-12.1761</v>
      </c>
      <c r="GO36" s="165">
        <v>-42.8733</v>
      </c>
      <c r="GP36" s="165">
        <v>18.816700000000001</v>
      </c>
      <c r="GQ36" s="165">
        <v>45.11</v>
      </c>
      <c r="GR36" s="165">
        <v>55.252899999999997</v>
      </c>
      <c r="GS36" s="165">
        <v>56.882100000000001</v>
      </c>
      <c r="GT36" s="165">
        <v>-130.6437</v>
      </c>
      <c r="GU36" s="165">
        <v>-31.465299999999999</v>
      </c>
      <c r="GV36" s="165">
        <v>37.164299999999997</v>
      </c>
      <c r="GW36" s="165">
        <v>-77.642399999999995</v>
      </c>
      <c r="GX36" s="165">
        <v>10.8086</v>
      </c>
      <c r="GY36" s="165">
        <v>14.133699999999999</v>
      </c>
      <c r="GZ36" s="165">
        <v>13.8933</v>
      </c>
      <c r="HA36" s="164"/>
      <c r="HB36" s="165">
        <v>98.128799999999998</v>
      </c>
      <c r="HC36" s="165">
        <v>97.948499999999996</v>
      </c>
      <c r="HD36" s="165">
        <v>37.700000000000003</v>
      </c>
      <c r="HE36" s="165">
        <v>-38.7515</v>
      </c>
      <c r="HF36" s="165">
        <v>-80.307000000000002</v>
      </c>
      <c r="HG36" s="165">
        <v>79.990799999999993</v>
      </c>
      <c r="HH36" s="165">
        <v>82.237399999999994</v>
      </c>
      <c r="HI36" s="165">
        <v>-92.901799999999994</v>
      </c>
      <c r="HJ36" s="165">
        <v>-96.798299999999998</v>
      </c>
      <c r="HK36" s="165">
        <v>-29.409400000000002</v>
      </c>
      <c r="HL36" s="165">
        <v>-17.846699999999998</v>
      </c>
      <c r="HM36" s="165">
        <v>74.814099999999996</v>
      </c>
      <c r="HN36" s="165">
        <v>74.453900000000004</v>
      </c>
      <c r="HO36" s="165">
        <v>-10.224600000000001</v>
      </c>
      <c r="HP36" s="165">
        <v>0</v>
      </c>
      <c r="HQ36" s="165">
        <v>21.8659</v>
      </c>
      <c r="HR36" s="165">
        <v>22.305299999999999</v>
      </c>
      <c r="HS36" s="165">
        <v>-13.464499999999999</v>
      </c>
      <c r="HT36" s="165">
        <v>-14.029500000000001</v>
      </c>
      <c r="HU36" s="165">
        <v>28.31</v>
      </c>
      <c r="HV36" s="165">
        <v>28.25</v>
      </c>
      <c r="HW36" s="165">
        <v>27.5</v>
      </c>
      <c r="HX36" s="165">
        <v>28.8</v>
      </c>
      <c r="HY36" s="165">
        <v>21.412800000000001</v>
      </c>
      <c r="HZ36" s="165">
        <v>-67.84</v>
      </c>
      <c r="IA36" s="165">
        <v>-378.43959999999998</v>
      </c>
      <c r="IB36" s="164"/>
      <c r="IC36" s="165">
        <v>174.05690000000001</v>
      </c>
      <c r="ID36" s="165">
        <v>15</v>
      </c>
      <c r="IE36" s="165">
        <v>6.7</v>
      </c>
      <c r="IF36" s="165">
        <v>-20.7</v>
      </c>
      <c r="IG36" s="165">
        <v>-19.899999999999999</v>
      </c>
      <c r="IH36" s="165">
        <v>1.2955000000000001</v>
      </c>
      <c r="II36" s="165">
        <v>0.69579999999999997</v>
      </c>
      <c r="IJ36" s="165">
        <v>-71.746399999999994</v>
      </c>
      <c r="IK36" s="165">
        <v>136.62</v>
      </c>
      <c r="IL36" s="165">
        <v>190.54679999999999</v>
      </c>
      <c r="IM36" s="165">
        <v>139.04920000000001</v>
      </c>
      <c r="IN36" s="165">
        <v>148.67930000000001</v>
      </c>
      <c r="IO36" s="165">
        <v>-131.48570000000001</v>
      </c>
      <c r="IP36" s="165">
        <v>122.72020000000001</v>
      </c>
      <c r="IQ36" s="165">
        <v>-207.7518</v>
      </c>
      <c r="IR36" s="165">
        <v>-55.259900000000002</v>
      </c>
      <c r="IS36" s="165">
        <v>-126.14409999999999</v>
      </c>
      <c r="IT36" s="165">
        <v>181.1369</v>
      </c>
      <c r="IU36" s="165">
        <v>180.93219999999999</v>
      </c>
      <c r="IV36" s="165">
        <v>209.58090000000001</v>
      </c>
      <c r="IW36" s="165">
        <v>-181.96190000000001</v>
      </c>
      <c r="IX36" s="165">
        <v>57.255400000000002</v>
      </c>
      <c r="IY36" s="165">
        <v>-121.3914</v>
      </c>
      <c r="IZ36" s="165">
        <v>126.70829999999999</v>
      </c>
      <c r="JA36" s="165">
        <v>-4.7723000000000004</v>
      </c>
      <c r="JB36" s="164"/>
      <c r="JC36" s="165">
        <v>24.16</v>
      </c>
      <c r="JD36" s="165">
        <v>7.4630000000000001</v>
      </c>
      <c r="JE36" s="165">
        <v>7.4749999999999996</v>
      </c>
      <c r="JF36" s="165">
        <v>-24.16</v>
      </c>
      <c r="JG36" s="165">
        <v>0</v>
      </c>
      <c r="JH36" s="164"/>
      <c r="JI36" s="165">
        <v>-2.9000000000000001E-2</v>
      </c>
      <c r="JJ36" s="165">
        <v>-11.335900000000001</v>
      </c>
      <c r="JK36" s="165">
        <v>-12.9198</v>
      </c>
      <c r="JL36" s="165">
        <v>-3.7</v>
      </c>
      <c r="JM36" s="165">
        <v>54.271999999999998</v>
      </c>
      <c r="JN36" s="165">
        <v>54.033999999999999</v>
      </c>
      <c r="JO36" s="164"/>
      <c r="JP36" s="164"/>
      <c r="JQ36" s="165">
        <v>47.366900000000001</v>
      </c>
      <c r="JR36" s="165">
        <v>47.296199999999999</v>
      </c>
      <c r="JS36" s="165">
        <v>49.499200000000002</v>
      </c>
      <c r="JT36" s="164"/>
      <c r="JU36" s="165">
        <v>-6.7</v>
      </c>
      <c r="JV36" s="165">
        <v>24.364999999999998</v>
      </c>
      <c r="JW36" s="165">
        <v>8.44</v>
      </c>
      <c r="JX36" s="164"/>
      <c r="JY36" s="165">
        <v>-21.944099999999999</v>
      </c>
      <c r="JZ36" s="165">
        <v>58.422400000000003</v>
      </c>
      <c r="KA36" s="165">
        <v>29.257300000000001</v>
      </c>
      <c r="KB36" s="165">
        <v>-21.272200000000002</v>
      </c>
      <c r="KC36" s="165">
        <v>-56.4666</v>
      </c>
      <c r="KD36" s="165">
        <v>17.022400000000001</v>
      </c>
      <c r="KE36" s="165">
        <v>39.429600000000001</v>
      </c>
      <c r="KF36" s="165">
        <v>-1.6</v>
      </c>
      <c r="KG36" s="165">
        <v>1.6</v>
      </c>
      <c r="KH36" s="165">
        <v>0</v>
      </c>
      <c r="KI36" s="165">
        <v>0</v>
      </c>
    </row>
    <row r="37" spans="1:295" ht="18" customHeight="1" x14ac:dyDescent="0.3">
      <c r="A37" s="160" t="s">
        <v>48</v>
      </c>
      <c r="B37" s="160" t="s">
        <v>856</v>
      </c>
      <c r="C37" s="164"/>
      <c r="D37" s="165">
        <v>20.122</v>
      </c>
      <c r="E37" s="165">
        <v>-23.7437</v>
      </c>
      <c r="F37" s="165">
        <v>10.4887</v>
      </c>
      <c r="G37" s="165">
        <v>14.816599999999999</v>
      </c>
      <c r="H37" s="165">
        <v>0</v>
      </c>
      <c r="I37" s="165">
        <v>51.824599999999997</v>
      </c>
      <c r="J37" s="165">
        <v>-96.639799999999994</v>
      </c>
      <c r="K37" s="165">
        <v>66.959000000000003</v>
      </c>
      <c r="L37" s="165">
        <v>34.127000000000002</v>
      </c>
      <c r="M37" s="165">
        <v>33.282200000000003</v>
      </c>
      <c r="N37" s="165">
        <v>-8.8800000000000008</v>
      </c>
      <c r="O37" s="165">
        <v>-54.512999999999998</v>
      </c>
      <c r="P37" s="165">
        <v>50.6</v>
      </c>
      <c r="Q37" s="165">
        <v>17.388000000000002</v>
      </c>
      <c r="R37" s="165">
        <v>-48.4</v>
      </c>
      <c r="S37" s="165">
        <v>12.984</v>
      </c>
      <c r="T37" s="165">
        <v>51.107599999999998</v>
      </c>
      <c r="U37" s="165">
        <v>11.3949</v>
      </c>
      <c r="V37" s="165">
        <v>11.808199999999999</v>
      </c>
      <c r="W37" s="165">
        <v>19.6754</v>
      </c>
      <c r="X37" s="165">
        <v>13.9947</v>
      </c>
      <c r="Y37" s="165">
        <v>0.42780000000000001</v>
      </c>
      <c r="Z37" s="165">
        <v>7.9794999999999998</v>
      </c>
      <c r="AA37" s="164"/>
      <c r="AB37" s="164"/>
      <c r="AC37" s="165">
        <v>-50.46</v>
      </c>
      <c r="AD37" s="165">
        <v>-50.5</v>
      </c>
      <c r="AE37" s="164"/>
      <c r="AF37" s="165">
        <v>8.8800000000000008</v>
      </c>
      <c r="AG37" s="165">
        <v>52.8</v>
      </c>
      <c r="AH37" s="164"/>
      <c r="AI37" s="164"/>
      <c r="AJ37" s="165">
        <v>-52.45</v>
      </c>
      <c r="AK37" s="165">
        <v>-52.27</v>
      </c>
      <c r="AL37" s="165">
        <v>-41.34</v>
      </c>
      <c r="AM37" s="165">
        <v>53.02</v>
      </c>
      <c r="AN37" s="165">
        <v>53.09</v>
      </c>
      <c r="AO37" s="165">
        <v>18.583200000000001</v>
      </c>
      <c r="AP37" s="165">
        <v>-6.5941000000000001</v>
      </c>
      <c r="AQ37" s="165">
        <v>68.097499999999997</v>
      </c>
      <c r="AR37" s="165">
        <v>71.459599999999995</v>
      </c>
      <c r="AS37" s="165">
        <v>38.297400000000003</v>
      </c>
      <c r="AT37" s="165">
        <v>-45.814</v>
      </c>
      <c r="AU37" s="165">
        <v>-44.839599999999997</v>
      </c>
      <c r="AV37" s="165">
        <v>32.419800000000002</v>
      </c>
      <c r="AW37" s="165">
        <v>34.051000000000002</v>
      </c>
      <c r="AX37" s="165">
        <v>75.2851</v>
      </c>
      <c r="AY37" s="165">
        <v>76.356800000000007</v>
      </c>
      <c r="AZ37" s="165">
        <v>0</v>
      </c>
      <c r="BA37" s="165">
        <v>82.387699999999995</v>
      </c>
      <c r="BB37" s="165">
        <v>-609.40120000000002</v>
      </c>
      <c r="BC37" s="165">
        <v>4.9935</v>
      </c>
      <c r="BD37" s="165">
        <v>-12.9</v>
      </c>
      <c r="BE37" s="165">
        <v>-13.4</v>
      </c>
      <c r="BF37" s="165">
        <v>51.538200000000003</v>
      </c>
      <c r="BG37" s="165">
        <v>50.3767</v>
      </c>
      <c r="BH37" s="165">
        <v>-4.7788000000000004</v>
      </c>
      <c r="BI37" s="164"/>
      <c r="BJ37" s="165">
        <v>-94.049499999999995</v>
      </c>
      <c r="BK37" s="165">
        <v>7.6330999999999998</v>
      </c>
      <c r="BL37" s="165">
        <v>8.8983000000000008</v>
      </c>
      <c r="BM37" s="165">
        <v>6.1702000000000004</v>
      </c>
      <c r="BN37" s="165">
        <v>659.53530000000001</v>
      </c>
      <c r="BO37" s="165">
        <v>209.0822</v>
      </c>
      <c r="BP37" s="165">
        <v>208.9907</v>
      </c>
      <c r="BQ37" s="165">
        <v>-790.43409999999994</v>
      </c>
      <c r="BR37" s="165">
        <v>619.07560000000001</v>
      </c>
      <c r="BS37" s="164"/>
      <c r="BT37" s="165">
        <v>-61.065300000000001</v>
      </c>
      <c r="BU37" s="165">
        <v>63.275500000000001</v>
      </c>
      <c r="BV37" s="165">
        <v>100.9132</v>
      </c>
      <c r="BW37" s="165">
        <v>29.93</v>
      </c>
      <c r="BX37" s="165">
        <v>30.94</v>
      </c>
      <c r="BY37" s="165">
        <v>71</v>
      </c>
      <c r="BZ37" s="165">
        <v>83.88</v>
      </c>
      <c r="CA37" s="165">
        <v>-15.132999999999999</v>
      </c>
      <c r="CB37" s="165">
        <v>-12.5878</v>
      </c>
      <c r="CC37" s="165">
        <v>67.513199999999998</v>
      </c>
      <c r="CD37" s="165">
        <v>67.694100000000006</v>
      </c>
      <c r="CE37" s="165">
        <v>26.2836</v>
      </c>
      <c r="CF37" s="165">
        <v>0</v>
      </c>
      <c r="CG37" s="165">
        <v>-205.44059999999999</v>
      </c>
      <c r="CH37" s="165">
        <v>19.926200000000001</v>
      </c>
      <c r="CI37" s="165">
        <v>0</v>
      </c>
      <c r="CJ37" s="164"/>
      <c r="CK37" s="164"/>
      <c r="CL37" s="165">
        <v>0</v>
      </c>
      <c r="CM37" s="165">
        <v>192.7</v>
      </c>
      <c r="CN37" s="165">
        <v>-15.78</v>
      </c>
      <c r="CO37" s="165">
        <v>68.9602</v>
      </c>
      <c r="CP37" s="165">
        <v>67.454300000000003</v>
      </c>
      <c r="CQ37" s="165">
        <v>66.204999999999998</v>
      </c>
      <c r="CR37" s="165">
        <v>-3.2530000000000001</v>
      </c>
      <c r="CS37" s="165">
        <v>-2.9106999999999998</v>
      </c>
      <c r="CT37" s="165">
        <v>82.708699999999993</v>
      </c>
      <c r="CU37" s="165">
        <v>-136.0497</v>
      </c>
      <c r="CV37" s="165">
        <v>93.793400000000005</v>
      </c>
      <c r="CW37" s="165">
        <v>13.932399999999999</v>
      </c>
      <c r="CX37" s="165">
        <v>69</v>
      </c>
      <c r="CY37" s="165">
        <v>37.479999999999997</v>
      </c>
      <c r="CZ37" s="165">
        <v>67.976100000000002</v>
      </c>
      <c r="DA37" s="165">
        <v>64.750699999999995</v>
      </c>
      <c r="DB37" s="165">
        <v>-30.65</v>
      </c>
      <c r="DC37" s="165">
        <v>-3.7679</v>
      </c>
      <c r="DD37" s="164"/>
      <c r="DE37" s="164"/>
      <c r="DF37" s="165">
        <v>-134.59690000000001</v>
      </c>
      <c r="DG37" s="165">
        <v>-32.309899999999999</v>
      </c>
      <c r="DH37" s="165">
        <v>-18.788599999999999</v>
      </c>
      <c r="DI37" s="165">
        <v>-127.8</v>
      </c>
      <c r="DJ37" s="165">
        <v>-126.5</v>
      </c>
      <c r="DK37" s="165">
        <v>28.0014</v>
      </c>
      <c r="DL37" s="166">
        <v>64.022850000000005</v>
      </c>
      <c r="DM37" s="165">
        <v>72.809799999999996</v>
      </c>
      <c r="DN37" s="165">
        <v>90.8386</v>
      </c>
      <c r="DO37" s="165">
        <v>63.79</v>
      </c>
      <c r="DP37" s="165">
        <v>-11.25</v>
      </c>
      <c r="DQ37" s="165">
        <v>64.650499999999994</v>
      </c>
      <c r="DR37" s="165">
        <v>130.55240000000001</v>
      </c>
      <c r="DS37" s="165">
        <v>-22.1</v>
      </c>
      <c r="DT37" s="165">
        <v>-22.2</v>
      </c>
      <c r="DU37" s="165">
        <v>98.79</v>
      </c>
      <c r="DV37" s="165">
        <v>70.08</v>
      </c>
      <c r="DW37" s="165">
        <v>134.5273</v>
      </c>
      <c r="DX37" s="165">
        <v>129.80000000000001</v>
      </c>
      <c r="DY37" s="165">
        <v>14.1372</v>
      </c>
      <c r="DZ37" s="165">
        <v>13.6364</v>
      </c>
      <c r="EA37" s="165">
        <v>256.62279999999998</v>
      </c>
      <c r="EB37" s="165">
        <v>211.2165</v>
      </c>
      <c r="EC37" s="165">
        <v>204.3141</v>
      </c>
      <c r="ED37" s="165">
        <v>208.1765</v>
      </c>
      <c r="EE37" s="165">
        <v>76.271000000000001</v>
      </c>
      <c r="EF37" s="165">
        <v>62.308500000000002</v>
      </c>
      <c r="EG37" s="165">
        <v>-26.696000000000002</v>
      </c>
      <c r="EH37" s="165">
        <v>805.3306</v>
      </c>
      <c r="EI37" s="165">
        <v>-73.506</v>
      </c>
      <c r="EJ37" s="164"/>
      <c r="EK37" s="165">
        <v>-34.1599</v>
      </c>
      <c r="EL37" s="165">
        <v>-31.2028</v>
      </c>
      <c r="EM37" s="165">
        <v>8.9102999999999994</v>
      </c>
      <c r="EN37" s="165">
        <v>-33.535899999999998</v>
      </c>
      <c r="EO37" s="165">
        <v>-32.379600000000003</v>
      </c>
      <c r="EP37" s="165">
        <v>167.48400000000001</v>
      </c>
      <c r="EQ37" s="165">
        <v>-51.602899999999998</v>
      </c>
      <c r="ER37" s="165">
        <v>-53.083399999999997</v>
      </c>
      <c r="ES37" s="165">
        <v>-26.641300000000001</v>
      </c>
      <c r="ET37" s="165">
        <v>14.45</v>
      </c>
      <c r="EU37" s="165">
        <v>-20.63</v>
      </c>
      <c r="EV37" s="165">
        <v>94.6</v>
      </c>
      <c r="EW37" s="165">
        <v>14.2857</v>
      </c>
      <c r="EX37" s="165">
        <v>-124.539</v>
      </c>
      <c r="EY37" s="165">
        <v>-31.223199999999999</v>
      </c>
      <c r="EZ37" s="165">
        <v>-30.2896</v>
      </c>
      <c r="FA37" s="165">
        <v>4.6439000000000004</v>
      </c>
      <c r="FB37" s="165">
        <v>-62.518900000000002</v>
      </c>
      <c r="FC37" s="165">
        <v>24.849799999999998</v>
      </c>
      <c r="FD37" s="165">
        <v>18.1569</v>
      </c>
      <c r="FE37" s="164"/>
      <c r="FF37" s="165">
        <v>17.954699999999999</v>
      </c>
      <c r="FG37" s="165">
        <v>31.063099999999999</v>
      </c>
      <c r="FH37" s="165">
        <v>31.559100000000001</v>
      </c>
      <c r="FI37" s="165">
        <v>29.930399999999999</v>
      </c>
      <c r="FJ37" s="165">
        <v>15.573399999999999</v>
      </c>
      <c r="FK37" s="165">
        <v>13.898899999999999</v>
      </c>
      <c r="FL37" s="165">
        <v>140.1609</v>
      </c>
      <c r="FM37" s="165">
        <v>-13.55</v>
      </c>
      <c r="FN37" s="165">
        <v>-13.284000000000001</v>
      </c>
      <c r="FO37" s="165">
        <v>95.600700000000003</v>
      </c>
      <c r="FP37" s="165">
        <v>107.6241</v>
      </c>
      <c r="FQ37" s="165">
        <v>30.309899999999999</v>
      </c>
      <c r="FR37" s="165">
        <v>12.58</v>
      </c>
      <c r="FS37" s="165">
        <v>9.8713999999999995</v>
      </c>
      <c r="FT37" s="165">
        <v>0.95120000000000005</v>
      </c>
      <c r="FU37" s="165">
        <v>-5.84</v>
      </c>
      <c r="FV37" s="165">
        <v>15.04</v>
      </c>
      <c r="FW37" s="165">
        <v>29.962199999999999</v>
      </c>
      <c r="FX37" s="164"/>
      <c r="FY37" s="165">
        <v>-4.6820000000000004</v>
      </c>
      <c r="FZ37" s="165">
        <v>4.2889999999999997</v>
      </c>
      <c r="GA37" s="164"/>
      <c r="GB37" s="165">
        <v>41.67</v>
      </c>
      <c r="GC37" s="165">
        <v>-108.24630000000001</v>
      </c>
      <c r="GD37" s="165">
        <v>-95.660600000000002</v>
      </c>
      <c r="GE37" s="165">
        <v>16.940000000000001</v>
      </c>
      <c r="GF37" s="165">
        <v>85.393900000000002</v>
      </c>
      <c r="GG37" s="165">
        <v>23</v>
      </c>
      <c r="GH37" s="165">
        <v>-21.6858</v>
      </c>
      <c r="GI37" s="165">
        <v>-4.4508000000000001</v>
      </c>
      <c r="GJ37" s="165">
        <v>-4.5220000000000002</v>
      </c>
      <c r="GK37" s="165">
        <v>2.0868000000000002</v>
      </c>
      <c r="GL37" s="164"/>
      <c r="GM37" s="164"/>
      <c r="GN37" s="165">
        <v>-12.626799999999999</v>
      </c>
      <c r="GO37" s="165">
        <v>-44.381599999999999</v>
      </c>
      <c r="GP37" s="165">
        <v>19.657299999999999</v>
      </c>
      <c r="GQ37" s="165">
        <v>46.220500000000001</v>
      </c>
      <c r="GR37" s="165">
        <v>57.462400000000002</v>
      </c>
      <c r="GS37" s="165">
        <v>59.125799999999998</v>
      </c>
      <c r="GT37" s="165">
        <v>-137.30109999999999</v>
      </c>
      <c r="GU37" s="165">
        <v>-32.063800000000001</v>
      </c>
      <c r="GV37" s="165">
        <v>36.544400000000003</v>
      </c>
      <c r="GW37" s="165">
        <v>-79.566800000000001</v>
      </c>
      <c r="GX37" s="165">
        <v>10.172499999999999</v>
      </c>
      <c r="GY37" s="165">
        <v>14.4755</v>
      </c>
      <c r="GZ37" s="165">
        <v>13.988200000000001</v>
      </c>
      <c r="HA37" s="165">
        <v>12</v>
      </c>
      <c r="HB37" s="165">
        <v>108.1803</v>
      </c>
      <c r="HC37" s="165">
        <v>107.3416</v>
      </c>
      <c r="HD37" s="165">
        <v>36</v>
      </c>
      <c r="HE37" s="165">
        <v>-36.6282</v>
      </c>
      <c r="HF37" s="165">
        <v>-95.099100000000007</v>
      </c>
      <c r="HG37" s="165">
        <v>92.970200000000006</v>
      </c>
      <c r="HH37" s="165">
        <v>93.574799999999996</v>
      </c>
      <c r="HI37" s="165">
        <v>-105.03060000000001</v>
      </c>
      <c r="HJ37" s="165">
        <v>-104.75530000000001</v>
      </c>
      <c r="HK37" s="165">
        <v>-27.0199</v>
      </c>
      <c r="HL37" s="165">
        <v>-14.741899999999999</v>
      </c>
      <c r="HM37" s="165">
        <v>73.986500000000007</v>
      </c>
      <c r="HN37" s="165">
        <v>74.366500000000002</v>
      </c>
      <c r="HO37" s="165">
        <v>-60.710299999999997</v>
      </c>
      <c r="HP37" s="165">
        <v>-41.999899999999997</v>
      </c>
      <c r="HQ37" s="165">
        <v>42.883000000000003</v>
      </c>
      <c r="HR37" s="165">
        <v>1.37E-2</v>
      </c>
      <c r="HS37" s="165">
        <v>-22.712800000000001</v>
      </c>
      <c r="HT37" s="165">
        <v>-22.521699999999999</v>
      </c>
      <c r="HU37" s="165">
        <v>16.29</v>
      </c>
      <c r="HV37" s="165">
        <v>16.36</v>
      </c>
      <c r="HW37" s="165">
        <v>32.6</v>
      </c>
      <c r="HX37" s="165">
        <v>33.299999999999997</v>
      </c>
      <c r="HY37" s="165">
        <v>20.611699999999999</v>
      </c>
      <c r="HZ37" s="165">
        <v>-59.28</v>
      </c>
      <c r="IA37" s="165">
        <v>-401.2158</v>
      </c>
      <c r="IB37" s="164"/>
      <c r="IC37" s="165">
        <v>186.43539999999999</v>
      </c>
      <c r="ID37" s="165">
        <v>15.6</v>
      </c>
      <c r="IE37" s="165">
        <v>6.3</v>
      </c>
      <c r="IF37" s="165">
        <v>-41.2</v>
      </c>
      <c r="IG37" s="165">
        <v>0</v>
      </c>
      <c r="IH37" s="165">
        <v>0.70850000000000002</v>
      </c>
      <c r="II37" s="165">
        <v>3.2199999999999999E-2</v>
      </c>
      <c r="IJ37" s="165">
        <v>-85.142700000000005</v>
      </c>
      <c r="IK37" s="165">
        <v>97.218100000000007</v>
      </c>
      <c r="IL37" s="165">
        <v>225.28579999999999</v>
      </c>
      <c r="IM37" s="165">
        <v>164.3578</v>
      </c>
      <c r="IN37" s="165">
        <v>150.06209999999999</v>
      </c>
      <c r="IO37" s="165">
        <v>-156.56270000000001</v>
      </c>
      <c r="IP37" s="165">
        <v>154.5043</v>
      </c>
      <c r="IQ37" s="165">
        <v>-250.88839999999999</v>
      </c>
      <c r="IR37" s="165">
        <v>-98.513999999999996</v>
      </c>
      <c r="IS37" s="165">
        <v>-153.0582</v>
      </c>
      <c r="IT37" s="165">
        <v>165.4171</v>
      </c>
      <c r="IU37" s="165">
        <v>162.4212</v>
      </c>
      <c r="IV37" s="165">
        <v>245.64400000000001</v>
      </c>
      <c r="IW37" s="165">
        <v>-210.74629999999999</v>
      </c>
      <c r="IX37" s="165">
        <v>96.105999999999995</v>
      </c>
      <c r="IY37" s="165">
        <v>-109.8545</v>
      </c>
      <c r="IZ37" s="165">
        <v>110.3439</v>
      </c>
      <c r="JA37" s="165">
        <v>-4.5854999999999997</v>
      </c>
      <c r="JB37" s="164"/>
      <c r="JC37" s="165">
        <v>23.44</v>
      </c>
      <c r="JD37" s="165">
        <v>7.375</v>
      </c>
      <c r="JE37" s="165">
        <v>7.3739999999999997</v>
      </c>
      <c r="JF37" s="165">
        <v>-22.96</v>
      </c>
      <c r="JG37" s="165">
        <v>0</v>
      </c>
      <c r="JH37" s="164"/>
      <c r="JI37" s="165">
        <v>-2.9000000000000001E-2</v>
      </c>
      <c r="JJ37" s="165">
        <v>-11.250500000000001</v>
      </c>
      <c r="JK37" s="165">
        <v>-10.692</v>
      </c>
      <c r="JL37" s="165">
        <v>-6.3</v>
      </c>
      <c r="JM37" s="165">
        <v>50.962000000000003</v>
      </c>
      <c r="JN37" s="165">
        <v>50.531999999999996</v>
      </c>
      <c r="JO37" s="164"/>
      <c r="JP37" s="164"/>
      <c r="JQ37" s="165">
        <v>47.922699999999999</v>
      </c>
      <c r="JR37" s="165">
        <v>46.471400000000003</v>
      </c>
      <c r="JS37" s="165">
        <v>48.161099999999998</v>
      </c>
      <c r="JT37" s="164"/>
      <c r="JU37" s="165">
        <v>-6.4</v>
      </c>
      <c r="JV37" s="165">
        <v>22.0669</v>
      </c>
      <c r="JW37" s="165">
        <v>8.36</v>
      </c>
      <c r="JX37" s="164"/>
      <c r="JY37" s="165">
        <v>-18.215699999999998</v>
      </c>
      <c r="JZ37" s="165">
        <v>55.797400000000003</v>
      </c>
      <c r="KA37" s="165">
        <v>26.577400000000001</v>
      </c>
      <c r="KB37" s="165">
        <v>-17.935400000000001</v>
      </c>
      <c r="KC37" s="165">
        <v>-55.005200000000002</v>
      </c>
      <c r="KD37" s="165">
        <v>14.0947</v>
      </c>
      <c r="KE37" s="165">
        <v>40.567999999999998</v>
      </c>
      <c r="KF37" s="165">
        <v>-4</v>
      </c>
      <c r="KG37" s="165">
        <v>2.4</v>
      </c>
      <c r="KH37" s="165">
        <v>0</v>
      </c>
      <c r="KI37" s="165">
        <v>0</v>
      </c>
    </row>
    <row r="38" spans="1:295" ht="18" customHeight="1" x14ac:dyDescent="0.3">
      <c r="A38" s="160" t="s">
        <v>48</v>
      </c>
      <c r="B38" s="160" t="s">
        <v>857</v>
      </c>
      <c r="C38" s="164"/>
      <c r="D38" s="166">
        <v>20.122</v>
      </c>
      <c r="E38" s="166">
        <v>-23.7437</v>
      </c>
      <c r="F38" s="165">
        <v>10.520300000000001</v>
      </c>
      <c r="G38" s="165">
        <v>15.9716</v>
      </c>
      <c r="H38" s="165">
        <v>0</v>
      </c>
      <c r="I38" s="165">
        <v>51.177399999999999</v>
      </c>
      <c r="J38" s="165">
        <v>-97.059200000000004</v>
      </c>
      <c r="K38" s="165">
        <v>67.639099999999999</v>
      </c>
      <c r="L38" s="165">
        <v>34.087000000000003</v>
      </c>
      <c r="M38" s="165">
        <v>33.069699999999997</v>
      </c>
      <c r="N38" s="165">
        <v>-6.66</v>
      </c>
      <c r="O38" s="165">
        <v>-55.554000000000002</v>
      </c>
      <c r="P38" s="166">
        <v>50.6</v>
      </c>
      <c r="Q38" s="165">
        <v>18.216000000000001</v>
      </c>
      <c r="R38" s="165">
        <v>-50.6</v>
      </c>
      <c r="S38" s="165">
        <v>13.055099999999999</v>
      </c>
      <c r="T38" s="165">
        <v>49.510800000000003</v>
      </c>
      <c r="U38" s="165">
        <v>13.5404</v>
      </c>
      <c r="V38" s="165">
        <v>13.686299999999999</v>
      </c>
      <c r="W38" s="165">
        <v>23.151299999999999</v>
      </c>
      <c r="X38" s="165">
        <v>13.629</v>
      </c>
      <c r="Y38" s="165">
        <v>0.66820000000000002</v>
      </c>
      <c r="Z38" s="165">
        <v>8.0259999999999998</v>
      </c>
      <c r="AA38" s="164"/>
      <c r="AB38" s="164"/>
      <c r="AC38" s="165">
        <v>-50.9</v>
      </c>
      <c r="AD38" s="165">
        <v>-50.92</v>
      </c>
      <c r="AE38" s="164"/>
      <c r="AF38" s="165">
        <v>6.66</v>
      </c>
      <c r="AG38" s="165">
        <v>52.8</v>
      </c>
      <c r="AH38" s="164"/>
      <c r="AI38" s="164"/>
      <c r="AJ38" s="165">
        <v>-54.02</v>
      </c>
      <c r="AK38" s="165">
        <v>-54.04</v>
      </c>
      <c r="AL38" s="165">
        <v>-40.31</v>
      </c>
      <c r="AM38" s="165">
        <v>54.1</v>
      </c>
      <c r="AN38" s="165">
        <v>54.5</v>
      </c>
      <c r="AO38" s="165">
        <v>18.897600000000001</v>
      </c>
      <c r="AP38" s="165">
        <v>-6.8411</v>
      </c>
      <c r="AQ38" s="165">
        <v>68.222399999999993</v>
      </c>
      <c r="AR38" s="165">
        <v>71.439300000000003</v>
      </c>
      <c r="AS38" s="165">
        <v>40.4544</v>
      </c>
      <c r="AT38" s="165">
        <v>-45.144199999999998</v>
      </c>
      <c r="AU38" s="165">
        <v>-44.249299999999998</v>
      </c>
      <c r="AV38" s="165">
        <v>31.564699999999998</v>
      </c>
      <c r="AW38" s="165">
        <v>30.5901</v>
      </c>
      <c r="AX38" s="165">
        <v>76.088800000000006</v>
      </c>
      <c r="AY38" s="165">
        <v>77.428399999999996</v>
      </c>
      <c r="AZ38" s="165">
        <v>0</v>
      </c>
      <c r="BA38" s="165">
        <v>86.551699999999997</v>
      </c>
      <c r="BB38" s="165">
        <v>-624.19749999999999</v>
      </c>
      <c r="BC38" s="165">
        <v>4.7001999999999997</v>
      </c>
      <c r="BD38" s="165">
        <v>-12.4</v>
      </c>
      <c r="BE38" s="165">
        <v>-12.9</v>
      </c>
      <c r="BF38" s="165">
        <v>51.034700000000001</v>
      </c>
      <c r="BG38" s="165">
        <v>49.980499999999999</v>
      </c>
      <c r="BH38" s="165">
        <v>-4.9794</v>
      </c>
      <c r="BI38" s="164"/>
      <c r="BJ38" s="165">
        <v>-90.779600000000002</v>
      </c>
      <c r="BK38" s="165">
        <v>7.1329000000000002</v>
      </c>
      <c r="BL38" s="165">
        <v>8.3141999999999996</v>
      </c>
      <c r="BM38" s="165">
        <v>5.7144000000000004</v>
      </c>
      <c r="BN38" s="165">
        <v>666.40200000000004</v>
      </c>
      <c r="BO38" s="165">
        <v>212.83600000000001</v>
      </c>
      <c r="BP38" s="165">
        <v>212.37819999999999</v>
      </c>
      <c r="BQ38" s="165">
        <v>-794.6001</v>
      </c>
      <c r="BR38" s="165">
        <v>634.46730000000002</v>
      </c>
      <c r="BS38" s="164"/>
      <c r="BT38" s="165">
        <v>-68.858199999999997</v>
      </c>
      <c r="BU38" s="165">
        <v>71.821200000000005</v>
      </c>
      <c r="BV38" s="165">
        <v>101.1627</v>
      </c>
      <c r="BW38" s="165">
        <v>30.62</v>
      </c>
      <c r="BX38" s="165">
        <v>30.73</v>
      </c>
      <c r="BY38" s="166">
        <v>71.36</v>
      </c>
      <c r="BZ38" s="165">
        <v>84.75</v>
      </c>
      <c r="CA38" s="165">
        <v>-7.4973999999999998</v>
      </c>
      <c r="CB38" s="165">
        <v>-7.8993000000000002</v>
      </c>
      <c r="CC38" s="165">
        <v>64.155500000000004</v>
      </c>
      <c r="CD38" s="165">
        <v>63.686999999999998</v>
      </c>
      <c r="CE38" s="165">
        <v>26.814599999999999</v>
      </c>
      <c r="CF38" s="165">
        <v>0</v>
      </c>
      <c r="CG38" s="165">
        <v>-210.96719999999999</v>
      </c>
      <c r="CH38" s="165">
        <v>19.153199999999998</v>
      </c>
      <c r="CI38" s="165">
        <v>0</v>
      </c>
      <c r="CJ38" s="164"/>
      <c r="CK38" s="164"/>
      <c r="CL38" s="165">
        <v>0</v>
      </c>
      <c r="CM38" s="165">
        <v>191.5</v>
      </c>
      <c r="CN38" s="165">
        <v>-15.55</v>
      </c>
      <c r="CO38" s="165">
        <v>66.492699999999999</v>
      </c>
      <c r="CP38" s="165">
        <v>65.579400000000007</v>
      </c>
      <c r="CQ38" s="165">
        <v>64.935299999999998</v>
      </c>
      <c r="CR38" s="165">
        <v>-6.2374000000000001</v>
      </c>
      <c r="CS38" s="165">
        <v>-6.5869999999999997</v>
      </c>
      <c r="CT38" s="165">
        <v>90.876199999999997</v>
      </c>
      <c r="CU38" s="165">
        <v>-140.6002</v>
      </c>
      <c r="CV38" s="165">
        <v>103.00409999999999</v>
      </c>
      <c r="CW38" s="165">
        <v>13.7181</v>
      </c>
      <c r="CX38" s="165">
        <v>70.05</v>
      </c>
      <c r="CY38" s="165">
        <v>38.74</v>
      </c>
      <c r="CZ38" s="165">
        <v>68.913600000000002</v>
      </c>
      <c r="DA38" s="165">
        <v>65.629599999999996</v>
      </c>
      <c r="DB38" s="165">
        <v>-31.15</v>
      </c>
      <c r="DC38" s="165">
        <v>-3.7679</v>
      </c>
      <c r="DD38" s="164"/>
      <c r="DE38" s="164"/>
      <c r="DF38" s="165">
        <v>-136.48670000000001</v>
      </c>
      <c r="DG38" s="165">
        <v>-32.759900000000002</v>
      </c>
      <c r="DH38" s="165">
        <v>-19.014800000000001</v>
      </c>
      <c r="DI38" s="165">
        <v>-124.6</v>
      </c>
      <c r="DJ38" s="165">
        <v>-124.2</v>
      </c>
      <c r="DK38" s="165">
        <v>27.622399999999999</v>
      </c>
      <c r="DL38" s="165">
        <v>63.583399999999997</v>
      </c>
      <c r="DM38" s="165">
        <v>73.279499999999999</v>
      </c>
      <c r="DN38" s="165">
        <v>89.666700000000006</v>
      </c>
      <c r="DO38" s="165">
        <v>63.13</v>
      </c>
      <c r="DP38" s="165">
        <v>-11.58</v>
      </c>
      <c r="DQ38" s="165">
        <v>63.999499999999998</v>
      </c>
      <c r="DR38" s="165">
        <v>134.95269999999999</v>
      </c>
      <c r="DS38" s="165">
        <v>-21.95</v>
      </c>
      <c r="DT38" s="165">
        <v>-22.13</v>
      </c>
      <c r="DU38" s="165">
        <v>103.5</v>
      </c>
      <c r="DV38" s="165">
        <v>69.900000000000006</v>
      </c>
      <c r="DW38" s="165">
        <v>134.96360000000001</v>
      </c>
      <c r="DX38" s="165">
        <v>132.74549999999999</v>
      </c>
      <c r="DY38" s="165">
        <v>20.844799999999999</v>
      </c>
      <c r="DZ38" s="165">
        <v>20.109100000000002</v>
      </c>
      <c r="EA38" s="165">
        <v>263.25940000000003</v>
      </c>
      <c r="EB38" s="165">
        <v>217.16200000000001</v>
      </c>
      <c r="EC38" s="165">
        <v>210.3398</v>
      </c>
      <c r="ED38" s="165">
        <v>213.6456</v>
      </c>
      <c r="EE38" s="165">
        <v>79.774199999999993</v>
      </c>
      <c r="EF38" s="165">
        <v>62.248800000000003</v>
      </c>
      <c r="EG38" s="165">
        <v>-27.18</v>
      </c>
      <c r="EH38" s="165">
        <v>812.70439999999996</v>
      </c>
      <c r="EI38" s="165">
        <v>-33.314999999999998</v>
      </c>
      <c r="EJ38" s="164"/>
      <c r="EK38" s="165">
        <v>-33.136699999999998</v>
      </c>
      <c r="EL38" s="165">
        <v>-31.703399999999998</v>
      </c>
      <c r="EM38" s="165">
        <v>13.444000000000001</v>
      </c>
      <c r="EN38" s="165">
        <v>-33.039499999999997</v>
      </c>
      <c r="EO38" s="165">
        <v>-30.709599999999998</v>
      </c>
      <c r="EP38" s="165">
        <v>130.608</v>
      </c>
      <c r="EQ38" s="165">
        <v>-44.329000000000001</v>
      </c>
      <c r="ER38" s="165">
        <v>-44.972200000000001</v>
      </c>
      <c r="ES38" s="165">
        <v>-21.2624</v>
      </c>
      <c r="ET38" s="165">
        <v>0</v>
      </c>
      <c r="EU38" s="165">
        <v>-11.91</v>
      </c>
      <c r="EV38" s="165">
        <v>94.4</v>
      </c>
      <c r="EW38" s="165">
        <v>14.0943</v>
      </c>
      <c r="EX38" s="165">
        <v>-123.1815</v>
      </c>
      <c r="EY38" s="165">
        <v>-27.873699999999999</v>
      </c>
      <c r="EZ38" s="165">
        <v>-27.085100000000001</v>
      </c>
      <c r="FA38" s="165">
        <v>4.0242000000000004</v>
      </c>
      <c r="FB38" s="165">
        <v>-57.840600000000002</v>
      </c>
      <c r="FC38" s="165">
        <v>17.613299999999999</v>
      </c>
      <c r="FD38" s="165">
        <v>16.180399999999999</v>
      </c>
      <c r="FE38" s="164"/>
      <c r="FF38" s="165">
        <v>16.299800000000001</v>
      </c>
      <c r="FG38" s="165">
        <v>30.8812</v>
      </c>
      <c r="FH38" s="165">
        <v>31.727599999999999</v>
      </c>
      <c r="FI38" s="165">
        <v>30.4389</v>
      </c>
      <c r="FJ38" s="165">
        <v>6.6982999999999997</v>
      </c>
      <c r="FK38" s="165">
        <v>6.8657000000000004</v>
      </c>
      <c r="FL38" s="165">
        <v>141.66800000000001</v>
      </c>
      <c r="FM38" s="165">
        <v>-17.708600000000001</v>
      </c>
      <c r="FN38" s="165">
        <v>-17.545500000000001</v>
      </c>
      <c r="FO38" s="165">
        <v>91.070099999999996</v>
      </c>
      <c r="FP38" s="165">
        <v>101.777</v>
      </c>
      <c r="FQ38" s="165">
        <v>29.621400000000001</v>
      </c>
      <c r="FR38" s="165">
        <v>13.25</v>
      </c>
      <c r="FS38" s="165">
        <v>9.8713999999999995</v>
      </c>
      <c r="FT38" s="165">
        <v>1.0098</v>
      </c>
      <c r="FU38" s="165">
        <v>-5.48</v>
      </c>
      <c r="FV38" s="165">
        <v>15.12</v>
      </c>
      <c r="FW38" s="165">
        <v>29.0703</v>
      </c>
      <c r="FX38" s="164"/>
      <c r="FY38" s="165">
        <v>-4.7160000000000002</v>
      </c>
      <c r="FZ38" s="165">
        <v>4.2309999999999999</v>
      </c>
      <c r="GA38" s="164"/>
      <c r="GB38" s="165">
        <v>43.29</v>
      </c>
      <c r="GC38" s="165">
        <v>-101.1203</v>
      </c>
      <c r="GD38" s="165">
        <v>-90.741100000000003</v>
      </c>
      <c r="GE38" s="165">
        <v>17.170000000000002</v>
      </c>
      <c r="GF38" s="165">
        <v>85.869900000000001</v>
      </c>
      <c r="GG38" s="165">
        <v>24.4</v>
      </c>
      <c r="GH38" s="165">
        <v>-21.375299999999999</v>
      </c>
      <c r="GI38" s="165">
        <v>-4.1757</v>
      </c>
      <c r="GJ38" s="165">
        <v>-4.3914999999999997</v>
      </c>
      <c r="GK38" s="165">
        <v>2.1271</v>
      </c>
      <c r="GL38" s="164"/>
      <c r="GM38" s="164"/>
      <c r="GN38" s="165">
        <v>-12.742000000000001</v>
      </c>
      <c r="GO38" s="165">
        <v>-44.999099999999999</v>
      </c>
      <c r="GP38" s="165">
        <v>18.946100000000001</v>
      </c>
      <c r="GQ38" s="165">
        <v>47.075899999999997</v>
      </c>
      <c r="GR38" s="165">
        <v>56.690600000000003</v>
      </c>
      <c r="GS38" s="165">
        <v>57.939500000000002</v>
      </c>
      <c r="GT38" s="165">
        <v>-141.2321</v>
      </c>
      <c r="GU38" s="165">
        <v>-32.311799999999998</v>
      </c>
      <c r="GV38" s="165">
        <v>36.886299999999999</v>
      </c>
      <c r="GW38" s="165">
        <v>-79.125399999999999</v>
      </c>
      <c r="GX38" s="165">
        <v>10.614800000000001</v>
      </c>
      <c r="GY38" s="165">
        <v>14.7392</v>
      </c>
      <c r="GZ38" s="165">
        <v>14.304600000000001</v>
      </c>
      <c r="HA38" s="164"/>
      <c r="HB38" s="165">
        <v>123.52800000000001</v>
      </c>
      <c r="HC38" s="165">
        <v>123.48869999999999</v>
      </c>
      <c r="HD38" s="165">
        <v>37.700000000000003</v>
      </c>
      <c r="HE38" s="165">
        <v>-36.982999999999997</v>
      </c>
      <c r="HF38" s="165">
        <v>-103.3451</v>
      </c>
      <c r="HG38" s="165">
        <v>102.4153</v>
      </c>
      <c r="HH38" s="165">
        <v>103.97629999999999</v>
      </c>
      <c r="HI38" s="165">
        <v>-118.07510000000001</v>
      </c>
      <c r="HJ38" s="165">
        <v>-119.0309</v>
      </c>
      <c r="HK38" s="165">
        <v>-19.093299999999999</v>
      </c>
      <c r="HL38" s="165">
        <v>-5.4787999999999997</v>
      </c>
      <c r="HM38" s="165">
        <v>74.860500000000002</v>
      </c>
      <c r="HN38" s="165">
        <v>75.153899999999993</v>
      </c>
      <c r="HO38" s="165">
        <v>-41.116399999999999</v>
      </c>
      <c r="HP38" s="165">
        <v>-24.8247</v>
      </c>
      <c r="HQ38" s="165">
        <v>35.214500000000001</v>
      </c>
      <c r="HR38" s="165">
        <v>1.37E-2</v>
      </c>
      <c r="HS38" s="165">
        <v>-25.1205</v>
      </c>
      <c r="HT38" s="165">
        <v>-25.0351</v>
      </c>
      <c r="HU38" s="165">
        <v>38.1</v>
      </c>
      <c r="HV38" s="165">
        <v>38.049999999999997</v>
      </c>
      <c r="HW38" s="165">
        <v>32.9</v>
      </c>
      <c r="HX38" s="165">
        <v>31.3</v>
      </c>
      <c r="HY38" s="165">
        <v>20.816800000000001</v>
      </c>
      <c r="HZ38" s="165">
        <v>-63.28</v>
      </c>
      <c r="IA38" s="165">
        <v>-405.72699999999998</v>
      </c>
      <c r="IB38" s="164"/>
      <c r="IC38" s="165">
        <v>186.0429</v>
      </c>
      <c r="ID38" s="165">
        <v>17.899999999999999</v>
      </c>
      <c r="IE38" s="165">
        <v>12.5</v>
      </c>
      <c r="IF38" s="165">
        <v>-32.700000000000003</v>
      </c>
      <c r="IG38" s="165">
        <v>0</v>
      </c>
      <c r="IH38" s="165">
        <v>1.1788000000000001</v>
      </c>
      <c r="II38" s="165">
        <v>0.89280000000000004</v>
      </c>
      <c r="IJ38" s="165">
        <v>-94.432000000000002</v>
      </c>
      <c r="IK38" s="165">
        <v>55.393099999999997</v>
      </c>
      <c r="IL38" s="165">
        <v>254.93379999999999</v>
      </c>
      <c r="IM38" s="165">
        <v>196.66569999999999</v>
      </c>
      <c r="IN38" s="165">
        <v>155.44759999999999</v>
      </c>
      <c r="IO38" s="165">
        <v>-188.7045</v>
      </c>
      <c r="IP38" s="165">
        <v>190.2414</v>
      </c>
      <c r="IQ38" s="165">
        <v>-212.15989999999999</v>
      </c>
      <c r="IR38" s="165">
        <v>-108.26049999999999</v>
      </c>
      <c r="IS38" s="165">
        <v>-182.90209999999999</v>
      </c>
      <c r="IT38" s="165">
        <v>159.50370000000001</v>
      </c>
      <c r="IU38" s="165">
        <v>160.16309999999999</v>
      </c>
      <c r="IV38" s="165">
        <v>215.56489999999999</v>
      </c>
      <c r="IW38" s="165">
        <v>-251.79640000000001</v>
      </c>
      <c r="IX38" s="165">
        <v>109.4717</v>
      </c>
      <c r="IY38" s="165">
        <v>-139.14080000000001</v>
      </c>
      <c r="IZ38" s="165">
        <v>136.49709999999999</v>
      </c>
      <c r="JA38" s="165">
        <v>-3.1353</v>
      </c>
      <c r="JB38" s="164"/>
      <c r="JC38" s="165">
        <v>23.92</v>
      </c>
      <c r="JD38" s="165">
        <v>7.4080000000000004</v>
      </c>
      <c r="JE38" s="165">
        <v>7.4109999999999996</v>
      </c>
      <c r="JF38" s="165">
        <v>-23.84</v>
      </c>
      <c r="JG38" s="165">
        <v>0</v>
      </c>
      <c r="JH38" s="164"/>
      <c r="JI38" s="165">
        <v>-2.9000000000000001E-2</v>
      </c>
      <c r="JJ38" s="165">
        <v>-8.8762000000000008</v>
      </c>
      <c r="JK38" s="165">
        <v>-11.22</v>
      </c>
      <c r="JL38" s="165">
        <v>-8.3000000000000007</v>
      </c>
      <c r="JM38" s="165">
        <v>48.972000000000001</v>
      </c>
      <c r="JN38" s="165">
        <v>50.418999999999997</v>
      </c>
      <c r="JO38" s="164"/>
      <c r="JP38" s="164"/>
      <c r="JQ38" s="165">
        <v>47.021599999999999</v>
      </c>
      <c r="JR38" s="165">
        <v>45.786799999999999</v>
      </c>
      <c r="JS38" s="165">
        <v>50.242699999999999</v>
      </c>
      <c r="JT38" s="164"/>
      <c r="JU38" s="165">
        <v>-9.6</v>
      </c>
      <c r="JV38" s="165">
        <v>20.010899999999999</v>
      </c>
      <c r="JW38" s="165">
        <v>8.25</v>
      </c>
      <c r="JX38" s="164"/>
      <c r="JY38" s="165">
        <v>-5.4276</v>
      </c>
      <c r="JZ38" s="165">
        <v>48.957299999999996</v>
      </c>
      <c r="KA38" s="165">
        <v>18.479099999999999</v>
      </c>
      <c r="KB38" s="165">
        <v>-5.96</v>
      </c>
      <c r="KC38" s="165">
        <v>-49.4602</v>
      </c>
      <c r="KD38" s="165">
        <v>5.8140999999999998</v>
      </c>
      <c r="KE38" s="165">
        <v>43.230699999999999</v>
      </c>
      <c r="KF38" s="165">
        <v>0.2</v>
      </c>
      <c r="KG38" s="165">
        <v>1.8</v>
      </c>
      <c r="KH38" s="165">
        <v>0</v>
      </c>
      <c r="KI38" s="165">
        <v>0</v>
      </c>
    </row>
    <row r="39" spans="1:295" ht="18" customHeight="1" x14ac:dyDescent="0.3">
      <c r="A39" s="160" t="s">
        <v>48</v>
      </c>
      <c r="B39" s="160" t="s">
        <v>858</v>
      </c>
      <c r="C39" s="164"/>
      <c r="D39" s="166">
        <v>20.37585</v>
      </c>
      <c r="E39" s="166">
        <v>-24.0901</v>
      </c>
      <c r="F39" s="165">
        <v>10.558299999999999</v>
      </c>
      <c r="G39" s="165">
        <v>14.8721</v>
      </c>
      <c r="H39" s="165">
        <v>0</v>
      </c>
      <c r="I39" s="166">
        <v>50.908450000000002</v>
      </c>
      <c r="J39" s="165">
        <v>-94.943899999999999</v>
      </c>
      <c r="K39" s="165">
        <v>67.480500000000006</v>
      </c>
      <c r="L39" s="165">
        <v>34.091000000000001</v>
      </c>
      <c r="M39" s="165">
        <v>33.445700000000002</v>
      </c>
      <c r="N39" s="165">
        <v>-8.8800000000000008</v>
      </c>
      <c r="O39" s="165">
        <v>-55.055</v>
      </c>
      <c r="P39" s="166">
        <v>49.5</v>
      </c>
      <c r="Q39" s="165">
        <v>17.388000000000002</v>
      </c>
      <c r="R39" s="165">
        <v>-48.4</v>
      </c>
      <c r="S39" s="165">
        <v>13.0601</v>
      </c>
      <c r="T39" s="165">
        <v>49.166600000000003</v>
      </c>
      <c r="U39" s="165">
        <v>14.1211</v>
      </c>
      <c r="V39" s="165">
        <v>14.105399999999999</v>
      </c>
      <c r="W39" s="165">
        <v>23.739899999999999</v>
      </c>
      <c r="X39" s="165">
        <v>12.7758</v>
      </c>
      <c r="Y39" s="165">
        <v>0.56379999999999997</v>
      </c>
      <c r="Z39" s="165">
        <v>8.3727999999999998</v>
      </c>
      <c r="AA39" s="164"/>
      <c r="AB39" s="164"/>
      <c r="AC39" s="165">
        <v>-52.06</v>
      </c>
      <c r="AD39" s="165">
        <v>-52.57</v>
      </c>
      <c r="AE39" s="164"/>
      <c r="AF39" s="165">
        <v>8.8800000000000008</v>
      </c>
      <c r="AG39" s="165">
        <v>52.8</v>
      </c>
      <c r="AH39" s="164"/>
      <c r="AI39" s="164"/>
      <c r="AJ39" s="165">
        <v>-55.46</v>
      </c>
      <c r="AK39" s="165">
        <v>-55.61</v>
      </c>
      <c r="AL39" s="165">
        <v>-37.29</v>
      </c>
      <c r="AM39" s="165">
        <v>56.7</v>
      </c>
      <c r="AN39" s="165">
        <v>56.35</v>
      </c>
      <c r="AO39" s="165">
        <v>19.895099999999999</v>
      </c>
      <c r="AP39" s="165">
        <v>-6.7999000000000001</v>
      </c>
      <c r="AQ39" s="165">
        <v>68.716700000000003</v>
      </c>
      <c r="AR39" s="165">
        <v>71.613600000000005</v>
      </c>
      <c r="AS39" s="165">
        <v>40.7258</v>
      </c>
      <c r="AT39" s="165">
        <v>-44.742400000000004</v>
      </c>
      <c r="AU39" s="165">
        <v>-44.177799999999998</v>
      </c>
      <c r="AV39" s="165">
        <v>20.0395</v>
      </c>
      <c r="AW39" s="165">
        <v>18.500800000000002</v>
      </c>
      <c r="AX39" s="165">
        <v>76.222800000000007</v>
      </c>
      <c r="AY39" s="165">
        <v>79.303899999999999</v>
      </c>
      <c r="AZ39" s="165">
        <v>0</v>
      </c>
      <c r="BA39" s="165">
        <v>75.842500000000001</v>
      </c>
      <c r="BB39" s="165">
        <v>-618.32730000000004</v>
      </c>
      <c r="BC39" s="165">
        <v>4.3582000000000001</v>
      </c>
      <c r="BD39" s="165">
        <v>-12.5</v>
      </c>
      <c r="BE39" s="165">
        <v>-12.9</v>
      </c>
      <c r="BF39" s="165">
        <v>50.951300000000003</v>
      </c>
      <c r="BG39" s="165">
        <v>48.89</v>
      </c>
      <c r="BH39" s="165">
        <v>-4.4640000000000004</v>
      </c>
      <c r="BI39" s="164"/>
      <c r="BJ39" s="165">
        <v>-90.945400000000006</v>
      </c>
      <c r="BK39" s="165">
        <v>7.1241000000000003</v>
      </c>
      <c r="BL39" s="165">
        <v>8.1442999999999994</v>
      </c>
      <c r="BM39" s="165">
        <v>5.5035999999999996</v>
      </c>
      <c r="BN39" s="165">
        <v>660.84760000000006</v>
      </c>
      <c r="BO39" s="165">
        <v>217.74950000000001</v>
      </c>
      <c r="BP39" s="165">
        <v>218.42089999999999</v>
      </c>
      <c r="BQ39" s="165">
        <v>-812.49350000000004</v>
      </c>
      <c r="BR39" s="165">
        <v>631.84140000000002</v>
      </c>
      <c r="BS39" s="164"/>
      <c r="BT39" s="165">
        <v>-50.736400000000003</v>
      </c>
      <c r="BU39" s="165">
        <v>53.048699999999997</v>
      </c>
      <c r="BV39" s="165">
        <v>102.2505</v>
      </c>
      <c r="BW39" s="165">
        <v>30.27</v>
      </c>
      <c r="BX39" s="165">
        <v>31.69</v>
      </c>
      <c r="BY39" s="165">
        <v>71.72</v>
      </c>
      <c r="BZ39" s="165">
        <v>83.9</v>
      </c>
      <c r="CA39" s="165">
        <v>-12.1859</v>
      </c>
      <c r="CB39" s="165">
        <v>-12.0519</v>
      </c>
      <c r="CC39" s="165">
        <v>66.176699999999997</v>
      </c>
      <c r="CD39" s="165">
        <v>66.570999999999998</v>
      </c>
      <c r="CE39" s="165">
        <v>27.382999999999999</v>
      </c>
      <c r="CF39" s="165">
        <v>0</v>
      </c>
      <c r="CG39" s="165">
        <v>-206.27209999999999</v>
      </c>
      <c r="CH39" s="165">
        <v>18.761600000000001</v>
      </c>
      <c r="CI39" s="165">
        <v>0</v>
      </c>
      <c r="CJ39" s="164"/>
      <c r="CK39" s="164"/>
      <c r="CL39" s="165">
        <v>0</v>
      </c>
      <c r="CM39" s="165">
        <v>193.4</v>
      </c>
      <c r="CN39" s="165">
        <v>-15.69</v>
      </c>
      <c r="CO39" s="165">
        <v>67.417100000000005</v>
      </c>
      <c r="CP39" s="165">
        <v>66.866500000000002</v>
      </c>
      <c r="CQ39" s="165">
        <v>65.303100000000001</v>
      </c>
      <c r="CR39" s="165">
        <v>-5.6357999999999997</v>
      </c>
      <c r="CS39" s="165">
        <v>-5.4668000000000001</v>
      </c>
      <c r="CT39" s="165">
        <v>88.866699999999994</v>
      </c>
      <c r="CU39" s="165">
        <v>-143.8091</v>
      </c>
      <c r="CV39" s="165">
        <v>101.4927</v>
      </c>
      <c r="CW39" s="165">
        <v>13.9825</v>
      </c>
      <c r="CX39" s="165">
        <v>72.2</v>
      </c>
      <c r="CY39" s="165">
        <v>38.74</v>
      </c>
      <c r="CZ39" s="165">
        <v>68.913600000000002</v>
      </c>
      <c r="DA39" s="165">
        <v>64.897199999999998</v>
      </c>
      <c r="DB39" s="165">
        <v>-31.04</v>
      </c>
      <c r="DC39" s="166">
        <v>-3.7679</v>
      </c>
      <c r="DD39" s="164"/>
      <c r="DE39" s="164"/>
      <c r="DF39" s="165">
        <v>-141.06479999999999</v>
      </c>
      <c r="DG39" s="165">
        <v>-32.0822</v>
      </c>
      <c r="DH39" s="165">
        <v>-18.882899999999999</v>
      </c>
      <c r="DI39" s="165">
        <v>-127.9</v>
      </c>
      <c r="DJ39" s="165">
        <v>-125.2</v>
      </c>
      <c r="DK39" s="165">
        <v>27.869599999999998</v>
      </c>
      <c r="DL39" s="166">
        <v>63.143949999999997</v>
      </c>
      <c r="DM39" s="165">
        <v>73.749099999999999</v>
      </c>
      <c r="DN39" s="166">
        <v>89.080799999999996</v>
      </c>
      <c r="DO39" s="166">
        <v>62.81</v>
      </c>
      <c r="DP39" s="165">
        <v>-11.72</v>
      </c>
      <c r="DQ39" s="165">
        <v>65.471999999999994</v>
      </c>
      <c r="DR39" s="165">
        <v>141.423</v>
      </c>
      <c r="DS39" s="165">
        <v>-22.44</v>
      </c>
      <c r="DT39" s="165">
        <v>-22.67</v>
      </c>
      <c r="DU39" s="165">
        <v>104.18</v>
      </c>
      <c r="DV39" s="165">
        <v>71.09</v>
      </c>
      <c r="DW39" s="165">
        <v>140.27269999999999</v>
      </c>
      <c r="DX39" s="165">
        <v>139.3818</v>
      </c>
      <c r="DY39" s="165">
        <v>18.745000000000001</v>
      </c>
      <c r="DZ39" s="165">
        <v>19.672699999999999</v>
      </c>
      <c r="EA39" s="165">
        <v>264.73770000000002</v>
      </c>
      <c r="EB39" s="165">
        <v>218.76859999999999</v>
      </c>
      <c r="EC39" s="165">
        <v>212.0574</v>
      </c>
      <c r="ED39" s="165">
        <v>214.74250000000001</v>
      </c>
      <c r="EE39" s="165">
        <v>79.919700000000006</v>
      </c>
      <c r="EF39" s="165">
        <v>62.061199999999999</v>
      </c>
      <c r="EG39" s="165">
        <v>-27.541</v>
      </c>
      <c r="EH39" s="165">
        <v>828.96579999999994</v>
      </c>
      <c r="EI39" s="165">
        <v>-58.2913</v>
      </c>
      <c r="EJ39" s="164"/>
      <c r="EK39" s="165">
        <v>-35.017899999999997</v>
      </c>
      <c r="EL39" s="165">
        <v>-32.402299999999997</v>
      </c>
      <c r="EM39" s="165">
        <v>0</v>
      </c>
      <c r="EN39" s="165">
        <v>-29.822900000000001</v>
      </c>
      <c r="EO39" s="165">
        <v>-27.688600000000001</v>
      </c>
      <c r="EP39" s="165">
        <v>141.37200000000001</v>
      </c>
      <c r="EQ39" s="165">
        <v>-49.543500000000002</v>
      </c>
      <c r="ER39" s="165">
        <v>-50.582500000000003</v>
      </c>
      <c r="ES39" s="165">
        <v>-24.959199999999999</v>
      </c>
      <c r="ET39" s="165">
        <v>0</v>
      </c>
      <c r="EU39" s="165">
        <v>-4.88</v>
      </c>
      <c r="EV39" s="165">
        <v>107.7</v>
      </c>
      <c r="EW39" s="165">
        <v>13.979699999999999</v>
      </c>
      <c r="EX39" s="165">
        <v>-116.577</v>
      </c>
      <c r="EY39" s="165">
        <v>-27.593900000000001</v>
      </c>
      <c r="EZ39" s="165">
        <v>-26.558499999999999</v>
      </c>
      <c r="FA39" s="165">
        <v>3.1364999999999998</v>
      </c>
      <c r="FB39" s="165">
        <v>-64.097499999999997</v>
      </c>
      <c r="FC39" s="165">
        <v>21.781099999999999</v>
      </c>
      <c r="FD39" s="165">
        <v>16.6145</v>
      </c>
      <c r="FE39" s="164"/>
      <c r="FF39" s="165">
        <v>15.9566</v>
      </c>
      <c r="FG39" s="165">
        <v>32.051499999999997</v>
      </c>
      <c r="FH39" s="165">
        <v>33.595500000000001</v>
      </c>
      <c r="FI39" s="165">
        <v>32.486400000000003</v>
      </c>
      <c r="FJ39" s="165">
        <v>15.071099999999999</v>
      </c>
      <c r="FK39" s="165">
        <v>13.3965</v>
      </c>
      <c r="FL39" s="165">
        <v>135.6396</v>
      </c>
      <c r="FM39" s="165">
        <v>-15.8704</v>
      </c>
      <c r="FN39" s="165">
        <v>-15.4369</v>
      </c>
      <c r="FO39" s="165">
        <v>91.399500000000003</v>
      </c>
      <c r="FP39" s="165">
        <v>103.039</v>
      </c>
      <c r="FQ39" s="165">
        <v>31.430499999999999</v>
      </c>
      <c r="FR39" s="165">
        <v>9.58</v>
      </c>
      <c r="FS39" s="165">
        <v>9.2585999999999995</v>
      </c>
      <c r="FT39" s="165">
        <v>1.0207999999999999</v>
      </c>
      <c r="FU39" s="165">
        <v>-5.4</v>
      </c>
      <c r="FV39" s="165">
        <v>15.87</v>
      </c>
      <c r="FW39" s="165">
        <v>31.379799999999999</v>
      </c>
      <c r="FX39" s="164"/>
      <c r="FY39" s="165">
        <v>-5.2750000000000004</v>
      </c>
      <c r="FZ39" s="165">
        <v>4.319</v>
      </c>
      <c r="GA39" s="164"/>
      <c r="GB39" s="165">
        <v>41.4</v>
      </c>
      <c r="GC39" s="165">
        <v>-102.8199</v>
      </c>
      <c r="GD39" s="165">
        <v>-91.067499999999995</v>
      </c>
      <c r="GE39" s="165">
        <v>17.579999999999998</v>
      </c>
      <c r="GF39" s="165">
        <v>85.283699999999996</v>
      </c>
      <c r="GG39" s="165">
        <v>25.7</v>
      </c>
      <c r="GH39" s="165">
        <v>-21.475200000000001</v>
      </c>
      <c r="GI39" s="165">
        <v>-4.4741</v>
      </c>
      <c r="GJ39" s="165">
        <v>-4.4744000000000002</v>
      </c>
      <c r="GK39" s="165">
        <v>2.1217999999999999</v>
      </c>
      <c r="GL39" s="164"/>
      <c r="GM39" s="164"/>
      <c r="GN39" s="165">
        <v>-11.826000000000001</v>
      </c>
      <c r="GO39" s="165">
        <v>-44.963299999999997</v>
      </c>
      <c r="GP39" s="165">
        <v>18.637599999999999</v>
      </c>
      <c r="GQ39" s="165">
        <v>47.566099999999999</v>
      </c>
      <c r="GR39" s="165">
        <v>56.8307</v>
      </c>
      <c r="GS39" s="165">
        <v>57.030500000000004</v>
      </c>
      <c r="GT39" s="165">
        <v>-138.33600000000001</v>
      </c>
      <c r="GU39" s="165">
        <v>-32.247199999999999</v>
      </c>
      <c r="GV39" s="165">
        <v>36.946399999999997</v>
      </c>
      <c r="GW39" s="165">
        <v>-79.566199999999995</v>
      </c>
      <c r="GX39" s="165">
        <v>9.9695</v>
      </c>
      <c r="GY39" s="165">
        <v>14.905200000000001</v>
      </c>
      <c r="GZ39" s="165">
        <v>14.578900000000001</v>
      </c>
      <c r="HA39" s="165">
        <v>11.722</v>
      </c>
      <c r="HB39" s="165">
        <v>115.3125</v>
      </c>
      <c r="HC39" s="165">
        <v>115.1169</v>
      </c>
      <c r="HD39" s="165">
        <v>36.9</v>
      </c>
      <c r="HE39" s="165">
        <v>-37.31</v>
      </c>
      <c r="HF39" s="165">
        <v>-88.610299999999995</v>
      </c>
      <c r="HG39" s="165">
        <v>91.8797</v>
      </c>
      <c r="HH39" s="165">
        <v>90.297499999999999</v>
      </c>
      <c r="HI39" s="165">
        <v>-110.64319999999999</v>
      </c>
      <c r="HJ39" s="165">
        <v>-111.56610000000001</v>
      </c>
      <c r="HK39" s="165">
        <v>-24.391500000000001</v>
      </c>
      <c r="HL39" s="165">
        <v>-11.878299999999999</v>
      </c>
      <c r="HM39" s="165">
        <v>69.906099999999995</v>
      </c>
      <c r="HN39" s="165">
        <v>70.761499999999998</v>
      </c>
      <c r="HO39" s="165">
        <v>-53.067100000000003</v>
      </c>
      <c r="HP39" s="165">
        <v>-43.9925</v>
      </c>
      <c r="HQ39" s="165">
        <v>15.834300000000001</v>
      </c>
      <c r="HR39" s="165">
        <v>3.5700000000000003E-2</v>
      </c>
      <c r="HS39" s="165">
        <v>-42.9589</v>
      </c>
      <c r="HT39" s="165">
        <v>-42.794499999999999</v>
      </c>
      <c r="HU39" s="165">
        <v>42.96</v>
      </c>
      <c r="HV39" s="165">
        <v>42.84</v>
      </c>
      <c r="HW39" s="165">
        <v>30.6</v>
      </c>
      <c r="HX39" s="165">
        <v>31.3</v>
      </c>
      <c r="HY39" s="165">
        <v>21.207799999999999</v>
      </c>
      <c r="HZ39" s="165">
        <v>-36.799999999999997</v>
      </c>
      <c r="IA39" s="165">
        <v>-412.65039999999999</v>
      </c>
      <c r="IB39" s="164"/>
      <c r="IC39" s="165">
        <v>176.42840000000001</v>
      </c>
      <c r="ID39" s="165">
        <v>17.3</v>
      </c>
      <c r="IE39" s="165">
        <v>18.8</v>
      </c>
      <c r="IF39" s="165">
        <v>-14.7</v>
      </c>
      <c r="IG39" s="165">
        <v>0</v>
      </c>
      <c r="IH39" s="165">
        <v>1.2751999999999999</v>
      </c>
      <c r="II39" s="166">
        <v>0.98904999999999998</v>
      </c>
      <c r="IJ39" s="165">
        <v>-86.327600000000004</v>
      </c>
      <c r="IK39" s="165">
        <v>90.479900000000001</v>
      </c>
      <c r="IL39" s="165">
        <v>239.7587</v>
      </c>
      <c r="IM39" s="165">
        <v>175.19460000000001</v>
      </c>
      <c r="IN39" s="165">
        <v>153.7944</v>
      </c>
      <c r="IO39" s="165">
        <v>-170.1541</v>
      </c>
      <c r="IP39" s="165">
        <v>161.28980000000001</v>
      </c>
      <c r="IQ39" s="165">
        <v>-163.38159999999999</v>
      </c>
      <c r="IR39" s="165">
        <v>-62.421199999999999</v>
      </c>
      <c r="IS39" s="165">
        <v>-158.23939999999999</v>
      </c>
      <c r="IT39" s="165">
        <v>169.69300000000001</v>
      </c>
      <c r="IU39" s="165">
        <v>167.4469</v>
      </c>
      <c r="IV39" s="165">
        <v>163.86500000000001</v>
      </c>
      <c r="IW39" s="165">
        <v>-220.57650000000001</v>
      </c>
      <c r="IX39" s="165">
        <v>62.474200000000003</v>
      </c>
      <c r="IY39" s="165">
        <v>-159.55539999999999</v>
      </c>
      <c r="IZ39" s="165">
        <v>156.44030000000001</v>
      </c>
      <c r="JA39" s="165">
        <v>-1.7922</v>
      </c>
      <c r="JB39" s="164"/>
      <c r="JC39" s="165">
        <v>24.48</v>
      </c>
      <c r="JD39" s="165">
        <v>7.3920000000000003</v>
      </c>
      <c r="JE39" s="165">
        <v>7.4039999999999999</v>
      </c>
      <c r="JF39" s="165">
        <v>-24</v>
      </c>
      <c r="JG39" s="165">
        <v>0</v>
      </c>
      <c r="JH39" s="164"/>
      <c r="JI39" s="165">
        <v>-2.9000000000000001E-2</v>
      </c>
      <c r="JJ39" s="165">
        <v>-10.545500000000001</v>
      </c>
      <c r="JK39" s="165">
        <v>-11.22</v>
      </c>
      <c r="JL39" s="165">
        <v>-5.7</v>
      </c>
      <c r="JM39" s="165">
        <v>53.168999999999997</v>
      </c>
      <c r="JN39" s="165">
        <v>50.619</v>
      </c>
      <c r="JO39" s="164"/>
      <c r="JP39" s="164"/>
      <c r="JQ39" s="165">
        <v>46.628999999999998</v>
      </c>
      <c r="JR39" s="165">
        <v>47.349699999999999</v>
      </c>
      <c r="JS39" s="165">
        <v>47.204799999999999</v>
      </c>
      <c r="JT39" s="164"/>
      <c r="JU39" s="165">
        <v>-14.4</v>
      </c>
      <c r="JV39" s="165">
        <v>19.045400000000001</v>
      </c>
      <c r="JW39" s="165">
        <v>8.39</v>
      </c>
      <c r="JX39" s="164"/>
      <c r="JY39" s="165">
        <v>-15.290699999999999</v>
      </c>
      <c r="JZ39" s="165">
        <v>53.798699999999997</v>
      </c>
      <c r="KA39" s="165">
        <v>23.958400000000001</v>
      </c>
      <c r="KB39" s="165">
        <v>-15.5274</v>
      </c>
      <c r="KC39" s="165">
        <v>-53.226500000000001</v>
      </c>
      <c r="KD39" s="165">
        <v>10.818099999999999</v>
      </c>
      <c r="KE39" s="165">
        <v>41.902099999999997</v>
      </c>
      <c r="KF39" s="165">
        <v>6</v>
      </c>
      <c r="KG39" s="165">
        <v>-6.6</v>
      </c>
      <c r="KH39" s="165">
        <v>0</v>
      </c>
      <c r="KI39" s="165">
        <v>0</v>
      </c>
    </row>
    <row r="40" spans="1:295" ht="18" customHeight="1" x14ac:dyDescent="0.3">
      <c r="A40" s="160" t="s">
        <v>48</v>
      </c>
      <c r="B40" s="160" t="s">
        <v>859</v>
      </c>
      <c r="C40" s="167"/>
      <c r="D40" s="168">
        <v>20.6297</v>
      </c>
      <c r="E40" s="168">
        <v>-24.436499999999999</v>
      </c>
      <c r="F40" s="168">
        <v>10.519299999999999</v>
      </c>
      <c r="G40" s="168">
        <v>15.834</v>
      </c>
      <c r="H40" s="168">
        <v>0</v>
      </c>
      <c r="I40" s="168">
        <v>50.639499999999998</v>
      </c>
      <c r="J40" s="168">
        <v>-92.945700000000002</v>
      </c>
      <c r="K40" s="168">
        <v>66.783699999999996</v>
      </c>
      <c r="L40" s="168">
        <v>34.094999999999999</v>
      </c>
      <c r="M40" s="168">
        <v>33.163400000000003</v>
      </c>
      <c r="N40" s="168">
        <v>-6.66</v>
      </c>
      <c r="O40" s="168">
        <v>-54.639000000000003</v>
      </c>
      <c r="P40" s="168">
        <v>48.4</v>
      </c>
      <c r="Q40" s="168">
        <v>17.388000000000002</v>
      </c>
      <c r="R40" s="168">
        <v>-48.4</v>
      </c>
      <c r="S40" s="168">
        <v>13.053900000000001</v>
      </c>
      <c r="T40" s="168">
        <v>47.355200000000004</v>
      </c>
      <c r="U40" s="168">
        <v>14.0906</v>
      </c>
      <c r="V40" s="168">
        <v>14.2713</v>
      </c>
      <c r="W40" s="168">
        <v>23.4407</v>
      </c>
      <c r="X40" s="168">
        <v>14.188700000000001</v>
      </c>
      <c r="Y40" s="168">
        <v>0.54430000000000001</v>
      </c>
      <c r="Z40" s="168">
        <v>8.1738</v>
      </c>
      <c r="AA40" s="167"/>
      <c r="AB40" s="167"/>
      <c r="AC40" s="168">
        <v>-52.67</v>
      </c>
      <c r="AD40" s="168">
        <v>-52.69</v>
      </c>
      <c r="AE40" s="167"/>
      <c r="AF40" s="168">
        <v>6.66</v>
      </c>
      <c r="AG40" s="168">
        <v>52.8</v>
      </c>
      <c r="AH40" s="167"/>
      <c r="AI40" s="167"/>
      <c r="AJ40" s="168">
        <v>-49.13</v>
      </c>
      <c r="AK40" s="168">
        <v>-49.4</v>
      </c>
      <c r="AL40" s="168">
        <v>-51.04</v>
      </c>
      <c r="AM40" s="168">
        <v>49.71</v>
      </c>
      <c r="AN40" s="168">
        <v>49.8</v>
      </c>
      <c r="AO40" s="168">
        <v>19.473400000000002</v>
      </c>
      <c r="AP40" s="168">
        <v>-6.9806999999999997</v>
      </c>
      <c r="AQ40" s="168">
        <v>68.425799999999995</v>
      </c>
      <c r="AR40" s="168">
        <v>71.083200000000005</v>
      </c>
      <c r="AS40" s="168">
        <v>41.097999999999999</v>
      </c>
      <c r="AT40" s="168">
        <v>-40.991500000000002</v>
      </c>
      <c r="AU40" s="168">
        <v>-42.630099999999999</v>
      </c>
      <c r="AV40" s="168">
        <v>20.232600000000001</v>
      </c>
      <c r="AW40" s="168">
        <v>20.055299999999999</v>
      </c>
      <c r="AX40" s="168">
        <v>77.562399999999997</v>
      </c>
      <c r="AY40" s="168">
        <v>79.169899999999998</v>
      </c>
      <c r="AZ40" s="168">
        <v>0</v>
      </c>
      <c r="BA40" s="168">
        <v>68.653000000000006</v>
      </c>
      <c r="BB40" s="168">
        <v>-605.14750000000004</v>
      </c>
      <c r="BC40" s="168">
        <v>2.9769000000000001</v>
      </c>
      <c r="BD40" s="168">
        <v>-12</v>
      </c>
      <c r="BE40" s="168">
        <v>-12.4</v>
      </c>
      <c r="BF40" s="168">
        <v>47.494599999999998</v>
      </c>
      <c r="BG40" s="168">
        <v>46.382399999999997</v>
      </c>
      <c r="BH40" s="168">
        <v>-4.4874999999999998</v>
      </c>
      <c r="BI40" s="167"/>
      <c r="BJ40" s="168">
        <v>-84.719800000000006</v>
      </c>
      <c r="BK40" s="168">
        <v>7.3884999999999996</v>
      </c>
      <c r="BL40" s="168">
        <v>7.8406000000000002</v>
      </c>
      <c r="BM40" s="168">
        <v>5.2057000000000002</v>
      </c>
      <c r="BN40" s="168">
        <v>640.06449999999995</v>
      </c>
      <c r="BO40" s="168">
        <v>210.33349999999999</v>
      </c>
      <c r="BP40" s="168">
        <v>210.0283</v>
      </c>
      <c r="BQ40" s="168">
        <v>-778.47649999999999</v>
      </c>
      <c r="BR40" s="168">
        <v>613.40660000000003</v>
      </c>
      <c r="BS40" s="167"/>
      <c r="BT40" s="168">
        <v>-68.0732</v>
      </c>
      <c r="BU40" s="168">
        <v>69.648899999999998</v>
      </c>
      <c r="BV40" s="168">
        <v>103.2285</v>
      </c>
      <c r="BW40" s="168">
        <v>29.94</v>
      </c>
      <c r="BX40" s="168">
        <v>30.69</v>
      </c>
      <c r="BY40" s="168">
        <v>72.37</v>
      </c>
      <c r="BZ40" s="168">
        <v>84.65</v>
      </c>
      <c r="CA40" s="168">
        <v>-14.7311</v>
      </c>
      <c r="CB40" s="168">
        <v>-16.740400000000001</v>
      </c>
      <c r="CC40" s="168">
        <v>67.308400000000006</v>
      </c>
      <c r="CD40" s="168">
        <v>67.681100000000001</v>
      </c>
      <c r="CE40" s="168">
        <v>27.8919</v>
      </c>
      <c r="CF40" s="168">
        <v>0</v>
      </c>
      <c r="CG40" s="168">
        <v>-211.95400000000001</v>
      </c>
      <c r="CH40" s="168">
        <v>17.596</v>
      </c>
      <c r="CI40" s="168">
        <v>0</v>
      </c>
      <c r="CJ40" s="167"/>
      <c r="CK40" s="167"/>
      <c r="CL40" s="168">
        <v>0</v>
      </c>
      <c r="CM40" s="168">
        <v>191.4</v>
      </c>
      <c r="CN40" s="168">
        <v>-15.61</v>
      </c>
      <c r="CO40" s="168">
        <v>67.565700000000007</v>
      </c>
      <c r="CP40" s="168">
        <v>66.876000000000005</v>
      </c>
      <c r="CQ40" s="168">
        <v>65.822000000000003</v>
      </c>
      <c r="CR40" s="168">
        <v>-7.0597000000000003</v>
      </c>
      <c r="CS40" s="168">
        <v>-4.5145</v>
      </c>
      <c r="CT40" s="168">
        <v>85.022999999999996</v>
      </c>
      <c r="CU40" s="168">
        <v>-135.69980000000001</v>
      </c>
      <c r="CV40" s="168">
        <v>96.678899999999999</v>
      </c>
      <c r="CW40" s="168">
        <v>13.8657</v>
      </c>
      <c r="CX40" s="168">
        <v>69.849999999999994</v>
      </c>
      <c r="CY40" s="168">
        <v>37.93</v>
      </c>
      <c r="CZ40" s="168">
        <v>68.444800000000001</v>
      </c>
      <c r="DA40" s="168">
        <v>65.043599999999998</v>
      </c>
      <c r="DB40" s="168">
        <v>-31.09</v>
      </c>
      <c r="DC40" s="168">
        <v>-3.7679</v>
      </c>
      <c r="DD40" s="167"/>
      <c r="DE40" s="167"/>
      <c r="DF40" s="168">
        <v>-130.61789999999999</v>
      </c>
      <c r="DG40" s="168">
        <v>-32.24</v>
      </c>
      <c r="DH40" s="168">
        <v>-18.982800000000001</v>
      </c>
      <c r="DI40" s="168">
        <v>-126.7</v>
      </c>
      <c r="DJ40" s="168">
        <v>-126.3</v>
      </c>
      <c r="DK40" s="168">
        <v>28.3035</v>
      </c>
      <c r="DL40" s="168">
        <v>62.704500000000003</v>
      </c>
      <c r="DM40" s="168">
        <v>72.809799999999996</v>
      </c>
      <c r="DN40" s="168">
        <v>88.494900000000001</v>
      </c>
      <c r="DO40" s="168">
        <v>62.49</v>
      </c>
      <c r="DP40" s="168">
        <v>-11.05</v>
      </c>
      <c r="DQ40" s="168">
        <v>63.085000000000001</v>
      </c>
      <c r="DR40" s="168">
        <v>129.06479999999999</v>
      </c>
      <c r="DS40" s="168">
        <v>-20.190000000000001</v>
      </c>
      <c r="DT40" s="168">
        <v>-20.5</v>
      </c>
      <c r="DU40" s="168">
        <v>101.39</v>
      </c>
      <c r="DV40" s="168">
        <v>70.95</v>
      </c>
      <c r="DW40" s="168">
        <v>130.6182</v>
      </c>
      <c r="DX40" s="168">
        <v>127.2364</v>
      </c>
      <c r="DY40" s="168">
        <v>16.281099999999999</v>
      </c>
      <c r="DZ40" s="168">
        <v>14.5273</v>
      </c>
      <c r="EA40" s="168">
        <v>256.20319999999998</v>
      </c>
      <c r="EB40" s="168">
        <v>208.58179999999999</v>
      </c>
      <c r="EC40" s="168">
        <v>203.2877</v>
      </c>
      <c r="ED40" s="168">
        <v>206.32130000000001</v>
      </c>
      <c r="EE40" s="168">
        <v>51.296700000000001</v>
      </c>
      <c r="EF40" s="168">
        <v>33.582599999999999</v>
      </c>
      <c r="EG40" s="168">
        <v>-28.72</v>
      </c>
      <c r="EH40" s="168">
        <v>790.6046</v>
      </c>
      <c r="EI40" s="168">
        <v>-30.198</v>
      </c>
      <c r="EJ40" s="167"/>
      <c r="EK40" s="168">
        <v>-34.2102</v>
      </c>
      <c r="EL40" s="168">
        <v>-32.035699999999999</v>
      </c>
      <c r="EM40" s="168">
        <v>37.512099999999997</v>
      </c>
      <c r="EN40" s="168">
        <v>-37.311599999999999</v>
      </c>
      <c r="EO40" s="168">
        <v>-34.904800000000002</v>
      </c>
      <c r="EP40" s="168">
        <v>32.304000000000002</v>
      </c>
      <c r="EQ40" s="168">
        <v>-30.755500000000001</v>
      </c>
      <c r="ER40" s="168">
        <v>-31.337</v>
      </c>
      <c r="ES40" s="168">
        <v>6.3297999999999996</v>
      </c>
      <c r="ET40" s="168">
        <v>0</v>
      </c>
      <c r="EU40" s="168">
        <v>-5.41</v>
      </c>
      <c r="EV40" s="168">
        <v>1</v>
      </c>
      <c r="EW40" s="168">
        <v>13.6897</v>
      </c>
      <c r="EX40" s="168">
        <v>-129.25649999999999</v>
      </c>
      <c r="EY40" s="168">
        <v>-26.664400000000001</v>
      </c>
      <c r="EZ40" s="168">
        <v>-25.825199999999999</v>
      </c>
      <c r="FA40" s="168">
        <v>2.5142000000000002</v>
      </c>
      <c r="FB40" s="168">
        <v>-31.312899999999999</v>
      </c>
      <c r="FC40" s="168">
        <v>-5.9657</v>
      </c>
      <c r="FD40" s="168">
        <v>15.9307</v>
      </c>
      <c r="FE40" s="167"/>
      <c r="FF40" s="168">
        <v>15.61</v>
      </c>
      <c r="FG40" s="168">
        <v>31.6233</v>
      </c>
      <c r="FH40" s="168">
        <v>32.792200000000001</v>
      </c>
      <c r="FI40" s="168">
        <v>31.566199999999998</v>
      </c>
      <c r="FJ40" s="168">
        <v>14.2338</v>
      </c>
      <c r="FK40" s="168">
        <v>12.559200000000001</v>
      </c>
      <c r="FL40" s="168">
        <v>123.2478</v>
      </c>
      <c r="FM40" s="168">
        <v>-13.3284</v>
      </c>
      <c r="FN40" s="168">
        <v>-13.231400000000001</v>
      </c>
      <c r="FO40" s="168">
        <v>85.529300000000006</v>
      </c>
      <c r="FP40" s="168">
        <v>99.694000000000003</v>
      </c>
      <c r="FQ40" s="168">
        <v>24.5383</v>
      </c>
      <c r="FR40" s="168">
        <v>11.47</v>
      </c>
      <c r="FS40" s="168">
        <v>11.377700000000001</v>
      </c>
      <c r="FT40" s="168">
        <v>0.99890000000000001</v>
      </c>
      <c r="FU40" s="168">
        <v>-6.89</v>
      </c>
      <c r="FV40" s="168">
        <v>15.64</v>
      </c>
      <c r="FW40" s="168">
        <v>24.303599999999999</v>
      </c>
      <c r="FX40" s="167"/>
      <c r="FY40" s="168">
        <v>-5.1619999999999999</v>
      </c>
      <c r="FZ40" s="168">
        <v>4.306</v>
      </c>
      <c r="GA40" s="167"/>
      <c r="GB40" s="168">
        <v>40.49</v>
      </c>
      <c r="GC40" s="168">
        <v>-96.223500000000001</v>
      </c>
      <c r="GD40" s="168">
        <v>-85.190799999999996</v>
      </c>
      <c r="GE40" s="168">
        <v>16.61</v>
      </c>
      <c r="GF40" s="168">
        <v>83.549899999999994</v>
      </c>
      <c r="GG40" s="168">
        <v>25.4</v>
      </c>
      <c r="GH40" s="168">
        <v>-20.820699999999999</v>
      </c>
      <c r="GI40" s="168">
        <v>-4.0247999999999999</v>
      </c>
      <c r="GJ40" s="168">
        <v>-4.2816999999999998</v>
      </c>
      <c r="GK40" s="168">
        <v>2.1711999999999998</v>
      </c>
      <c r="GL40" s="167"/>
      <c r="GM40" s="167"/>
      <c r="GN40" s="169">
        <v>-12.34075</v>
      </c>
      <c r="GO40" s="168">
        <v>-43.991399999999999</v>
      </c>
      <c r="GP40" s="168">
        <v>17.452100000000002</v>
      </c>
      <c r="GQ40" s="168">
        <v>46.113100000000003</v>
      </c>
      <c r="GR40" s="168">
        <v>56.349899999999998</v>
      </c>
      <c r="GS40" s="168">
        <v>57.629199999999997</v>
      </c>
      <c r="GT40" s="168">
        <v>-138.9348</v>
      </c>
      <c r="GU40" s="168">
        <v>-31.726900000000001</v>
      </c>
      <c r="GV40" s="168">
        <v>36.0443</v>
      </c>
      <c r="GW40" s="168">
        <v>-77.936199999999999</v>
      </c>
      <c r="GX40" s="168">
        <v>10.8667</v>
      </c>
      <c r="GY40" s="168">
        <v>14.914999999999999</v>
      </c>
      <c r="GZ40" s="168">
        <v>14.6632</v>
      </c>
      <c r="HA40" s="168">
        <v>13</v>
      </c>
      <c r="HB40" s="168">
        <v>128.9212</v>
      </c>
      <c r="HC40" s="168">
        <v>133.33279999999999</v>
      </c>
      <c r="HD40" s="168">
        <v>38.6</v>
      </c>
      <c r="HE40" s="168">
        <v>-38.018300000000004</v>
      </c>
      <c r="HF40" s="168">
        <v>-113.3763</v>
      </c>
      <c r="HG40" s="168">
        <v>113.4067</v>
      </c>
      <c r="HH40" s="168">
        <v>113.1448</v>
      </c>
      <c r="HI40" s="168">
        <v>-124.3575</v>
      </c>
      <c r="HJ40" s="168">
        <v>-125.152</v>
      </c>
      <c r="HK40" s="168">
        <v>-23.837299999999999</v>
      </c>
      <c r="HL40" s="168">
        <v>-11.979900000000001</v>
      </c>
      <c r="HM40" s="168">
        <v>70.583600000000004</v>
      </c>
      <c r="HN40" s="168">
        <v>72.575000000000003</v>
      </c>
      <c r="HO40" s="168">
        <v>-53.142200000000003</v>
      </c>
      <c r="HP40" s="168">
        <v>-52.658700000000003</v>
      </c>
      <c r="HQ40" s="168">
        <v>12.439500000000001</v>
      </c>
      <c r="HR40" s="168">
        <v>12.439500000000001</v>
      </c>
      <c r="HS40" s="168">
        <v>-65.781400000000005</v>
      </c>
      <c r="HT40" s="168">
        <v>-65.246499999999997</v>
      </c>
      <c r="HU40" s="168">
        <v>39.119999999999997</v>
      </c>
      <c r="HV40" s="168">
        <v>39.22</v>
      </c>
      <c r="HW40" s="168">
        <v>29</v>
      </c>
      <c r="HX40" s="168">
        <v>29.6</v>
      </c>
      <c r="HY40" s="168">
        <v>20.5519</v>
      </c>
      <c r="HZ40" s="168">
        <v>7.92</v>
      </c>
      <c r="IA40" s="168">
        <v>-417.44920000000002</v>
      </c>
      <c r="IB40" s="167"/>
      <c r="IC40" s="168">
        <v>181.75550000000001</v>
      </c>
      <c r="ID40" s="168">
        <v>18.399999999999999</v>
      </c>
      <c r="IE40" s="168">
        <v>16.5</v>
      </c>
      <c r="IF40" s="168">
        <v>-11.3</v>
      </c>
      <c r="IG40" s="168">
        <v>-11.3</v>
      </c>
      <c r="IH40" s="168">
        <v>1.5879000000000001</v>
      </c>
      <c r="II40" s="168">
        <v>1.0852999999999999</v>
      </c>
      <c r="IJ40" s="168">
        <v>-107.68300000000001</v>
      </c>
      <c r="IK40" s="168">
        <v>57.542200000000001</v>
      </c>
      <c r="IL40" s="168">
        <v>270.85809999999998</v>
      </c>
      <c r="IM40" s="168">
        <v>202.4786</v>
      </c>
      <c r="IN40" s="168">
        <v>160.4297</v>
      </c>
      <c r="IO40" s="168">
        <v>-194.16909999999999</v>
      </c>
      <c r="IP40" s="168">
        <v>189.81549999999999</v>
      </c>
      <c r="IQ40" s="168">
        <v>-165.0667</v>
      </c>
      <c r="IR40" s="168">
        <v>-73.634200000000007</v>
      </c>
      <c r="IS40" s="168">
        <v>-185.33459999999999</v>
      </c>
      <c r="IT40" s="168">
        <v>168.786</v>
      </c>
      <c r="IU40" s="168">
        <v>171.18119999999999</v>
      </c>
      <c r="IV40" s="168">
        <v>161.48519999999999</v>
      </c>
      <c r="IW40" s="168">
        <v>-258.95190000000002</v>
      </c>
      <c r="IX40" s="168">
        <v>74.058700000000002</v>
      </c>
      <c r="IY40" s="168">
        <v>-178.12549999999999</v>
      </c>
      <c r="IZ40" s="168">
        <v>181.72710000000001</v>
      </c>
      <c r="JA40" s="168">
        <v>-1.9762</v>
      </c>
      <c r="JB40" s="167"/>
      <c r="JC40" s="168">
        <v>24.24</v>
      </c>
      <c r="JD40" s="168">
        <v>7.3159999999999998</v>
      </c>
      <c r="JE40" s="168">
        <v>7.3159999999999998</v>
      </c>
      <c r="JF40" s="168">
        <v>-23.68</v>
      </c>
      <c r="JG40" s="168">
        <v>0</v>
      </c>
      <c r="JH40" s="167"/>
      <c r="JI40" s="168">
        <v>-2.9000000000000001E-2</v>
      </c>
      <c r="JJ40" s="168">
        <v>-11.042999999999999</v>
      </c>
      <c r="JK40" s="168">
        <v>-11.6014</v>
      </c>
      <c r="JL40" s="168">
        <v>-5.9</v>
      </c>
      <c r="JM40" s="168">
        <v>50.904000000000003</v>
      </c>
      <c r="JN40" s="168">
        <v>51.127000000000002</v>
      </c>
      <c r="JO40" s="167"/>
      <c r="JP40" s="167"/>
      <c r="JQ40" s="168">
        <v>47.293199999999999</v>
      </c>
      <c r="JR40" s="168">
        <v>46.906599999999997</v>
      </c>
      <c r="JS40" s="168">
        <v>48.228999999999999</v>
      </c>
      <c r="JT40" s="167"/>
      <c r="JU40" s="168">
        <v>-14.5</v>
      </c>
      <c r="JV40" s="168">
        <v>19.169899999999998</v>
      </c>
      <c r="JW40" s="168">
        <v>8.4700000000000006</v>
      </c>
      <c r="JX40" s="167"/>
      <c r="JY40" s="168">
        <v>-14.520200000000001</v>
      </c>
      <c r="JZ40" s="168">
        <v>54.6676</v>
      </c>
      <c r="KA40" s="168">
        <v>24.091799999999999</v>
      </c>
      <c r="KB40" s="168">
        <v>-14.4694</v>
      </c>
      <c r="KC40" s="168">
        <v>-53.651899999999998</v>
      </c>
      <c r="KD40" s="168">
        <v>10.414300000000001</v>
      </c>
      <c r="KE40" s="168">
        <v>42.902299999999997</v>
      </c>
      <c r="KF40" s="168">
        <v>6.1</v>
      </c>
      <c r="KG40" s="168">
        <v>-6</v>
      </c>
      <c r="KH40" s="168">
        <v>0</v>
      </c>
      <c r="KI40" s="168">
        <v>0</v>
      </c>
    </row>
    <row r="41" spans="1:295" ht="18" customHeight="1" x14ac:dyDescent="0.3">
      <c r="A41" s="160" t="s">
        <v>48</v>
      </c>
      <c r="B41" s="160" t="s">
        <v>860</v>
      </c>
      <c r="C41" s="161"/>
      <c r="D41" s="162">
        <v>20.782599999999999</v>
      </c>
      <c r="E41" s="162">
        <v>-24.498699999999999</v>
      </c>
      <c r="F41" s="162">
        <v>10.526899999999999</v>
      </c>
      <c r="G41" s="162">
        <v>15.0276</v>
      </c>
      <c r="H41" s="162">
        <v>0</v>
      </c>
      <c r="I41" s="162">
        <v>49.369799999999998</v>
      </c>
      <c r="J41" s="162">
        <v>-88.860699999999994</v>
      </c>
      <c r="K41" s="162">
        <v>66.826300000000003</v>
      </c>
      <c r="L41" s="162">
        <v>33.960999999999999</v>
      </c>
      <c r="M41" s="162">
        <v>33.1569</v>
      </c>
      <c r="N41" s="162">
        <v>-6.66</v>
      </c>
      <c r="O41" s="162">
        <v>-53.488</v>
      </c>
      <c r="P41" s="163">
        <v>47.3</v>
      </c>
      <c r="Q41" s="162">
        <v>17.388000000000002</v>
      </c>
      <c r="R41" s="162">
        <v>-48.4</v>
      </c>
      <c r="S41" s="162">
        <v>11.6197</v>
      </c>
      <c r="T41" s="162">
        <v>46.084400000000002</v>
      </c>
      <c r="U41" s="162">
        <v>13.6389</v>
      </c>
      <c r="V41" s="162">
        <v>14.0709</v>
      </c>
      <c r="W41" s="162">
        <v>22.790199999999999</v>
      </c>
      <c r="X41" s="162">
        <v>14.174099999999999</v>
      </c>
      <c r="Y41" s="162">
        <v>0.73570000000000002</v>
      </c>
      <c r="Z41" s="162">
        <v>8.5297000000000001</v>
      </c>
      <c r="AA41" s="161"/>
      <c r="AB41" s="161"/>
      <c r="AC41" s="162">
        <v>-52.16</v>
      </c>
      <c r="AD41" s="162">
        <v>-52.28</v>
      </c>
      <c r="AE41" s="161"/>
      <c r="AF41" s="162">
        <v>6.66</v>
      </c>
      <c r="AG41" s="162">
        <v>52.8</v>
      </c>
      <c r="AH41" s="161"/>
      <c r="AI41" s="161"/>
      <c r="AJ41" s="162">
        <v>-50.85</v>
      </c>
      <c r="AK41" s="162">
        <v>-51.14</v>
      </c>
      <c r="AL41" s="162">
        <v>-47.48</v>
      </c>
      <c r="AM41" s="162">
        <v>51.26</v>
      </c>
      <c r="AN41" s="162">
        <v>51.48</v>
      </c>
      <c r="AO41" s="162">
        <v>19.541899999999998</v>
      </c>
      <c r="AP41" s="162">
        <v>-7.2202000000000002</v>
      </c>
      <c r="AQ41" s="162">
        <v>70.418000000000006</v>
      </c>
      <c r="AR41" s="162">
        <v>73.561999999999998</v>
      </c>
      <c r="AS41" s="162">
        <v>40.645499999999998</v>
      </c>
      <c r="AT41" s="162">
        <v>-42.197099999999999</v>
      </c>
      <c r="AU41" s="162">
        <v>-42.304099999999998</v>
      </c>
      <c r="AV41" s="162">
        <v>12.923299999999999</v>
      </c>
      <c r="AW41" s="162">
        <v>13.1533</v>
      </c>
      <c r="AX41" s="162">
        <v>77.964299999999994</v>
      </c>
      <c r="AY41" s="162">
        <v>79.437799999999996</v>
      </c>
      <c r="AZ41" s="162">
        <v>0</v>
      </c>
      <c r="BA41" s="162">
        <v>59.914999999999999</v>
      </c>
      <c r="BB41" s="162">
        <v>-593.9</v>
      </c>
      <c r="BC41" s="162">
        <v>3.5510000000000002</v>
      </c>
      <c r="BD41" s="162">
        <v>-12.2</v>
      </c>
      <c r="BE41" s="162">
        <v>-12.8</v>
      </c>
      <c r="BF41" s="162">
        <v>48.894300000000001</v>
      </c>
      <c r="BG41" s="162">
        <v>47.624099999999999</v>
      </c>
      <c r="BH41" s="162">
        <v>-4.2115999999999998</v>
      </c>
      <c r="BI41" s="161"/>
      <c r="BJ41" s="162">
        <v>-86.016199999999998</v>
      </c>
      <c r="BK41" s="162">
        <v>7.1852</v>
      </c>
      <c r="BL41" s="162">
        <v>7.7489999999999997</v>
      </c>
      <c r="BM41" s="162">
        <v>5.3776000000000002</v>
      </c>
      <c r="BN41" s="162">
        <v>639.82039999999995</v>
      </c>
      <c r="BO41" s="162">
        <v>200.10980000000001</v>
      </c>
      <c r="BP41" s="162">
        <v>199.98769999999999</v>
      </c>
      <c r="BQ41" s="162">
        <v>-740.0548</v>
      </c>
      <c r="BR41" s="162">
        <v>612.38279999999997</v>
      </c>
      <c r="BS41" s="161"/>
      <c r="BT41" s="162">
        <v>-82.922300000000007</v>
      </c>
      <c r="BU41" s="162">
        <v>84.615200000000002</v>
      </c>
      <c r="BV41" s="162">
        <v>101.39230000000001</v>
      </c>
      <c r="BW41" s="162">
        <v>29.93</v>
      </c>
      <c r="BX41" s="162">
        <v>30.7</v>
      </c>
      <c r="BY41" s="163">
        <v>71.97</v>
      </c>
      <c r="BZ41" s="162">
        <v>84.65</v>
      </c>
      <c r="CA41" s="162">
        <v>-12.1859</v>
      </c>
      <c r="CB41" s="162">
        <v>-12.1859</v>
      </c>
      <c r="CC41" s="162">
        <v>69.932500000000005</v>
      </c>
      <c r="CD41" s="162">
        <v>69.567700000000002</v>
      </c>
      <c r="CE41" s="162">
        <v>27.897200000000002</v>
      </c>
      <c r="CF41" s="162">
        <v>0</v>
      </c>
      <c r="CG41" s="162">
        <v>-223.52969999999999</v>
      </c>
      <c r="CH41" s="162">
        <v>18.396000000000001</v>
      </c>
      <c r="CI41" s="162">
        <v>0</v>
      </c>
      <c r="CJ41" s="161"/>
      <c r="CK41" s="161"/>
      <c r="CL41" s="162">
        <v>0</v>
      </c>
      <c r="CM41" s="162">
        <v>196.6</v>
      </c>
      <c r="CN41" s="162">
        <v>-15.71</v>
      </c>
      <c r="CO41" s="162">
        <v>65.108800000000002</v>
      </c>
      <c r="CP41" s="162">
        <v>63.790199999999999</v>
      </c>
      <c r="CQ41" s="162">
        <v>63.367899999999999</v>
      </c>
      <c r="CR41" s="162">
        <v>-11.3408</v>
      </c>
      <c r="CS41" s="162">
        <v>-10.562099999999999</v>
      </c>
      <c r="CT41" s="162">
        <v>83.294700000000006</v>
      </c>
      <c r="CU41" s="162">
        <v>-130.06299999999999</v>
      </c>
      <c r="CV41" s="162">
        <v>95.971400000000003</v>
      </c>
      <c r="CW41" s="162">
        <v>14.0586</v>
      </c>
      <c r="CX41" s="162">
        <v>69.239999999999995</v>
      </c>
      <c r="CY41" s="162">
        <v>37.840000000000003</v>
      </c>
      <c r="CZ41" s="162">
        <v>69.616699999999994</v>
      </c>
      <c r="DA41" s="162">
        <v>65.629599999999996</v>
      </c>
      <c r="DB41" s="162">
        <v>-31.12</v>
      </c>
      <c r="DC41" s="162">
        <v>-3.7679</v>
      </c>
      <c r="DD41" s="161"/>
      <c r="DE41" s="161"/>
      <c r="DF41" s="162">
        <v>-142.297</v>
      </c>
      <c r="DG41" s="162">
        <v>-32.698700000000002</v>
      </c>
      <c r="DH41" s="162">
        <v>-19.0886</v>
      </c>
      <c r="DI41" s="162">
        <v>-124.6</v>
      </c>
      <c r="DJ41" s="162">
        <v>-123.2</v>
      </c>
      <c r="DK41" s="162">
        <v>28.364000000000001</v>
      </c>
      <c r="DL41" s="163">
        <v>62.265050000000002</v>
      </c>
      <c r="DM41" s="162">
        <v>72.809799999999996</v>
      </c>
      <c r="DN41" s="163">
        <v>87.908950000000004</v>
      </c>
      <c r="DO41" s="162">
        <v>61.86</v>
      </c>
      <c r="DP41" s="162">
        <v>-11.4</v>
      </c>
      <c r="DQ41" s="162">
        <v>63.673999999999999</v>
      </c>
      <c r="DR41" s="162">
        <v>140.07300000000001</v>
      </c>
      <c r="DS41" s="162">
        <v>-22.65</v>
      </c>
      <c r="DT41" s="162">
        <v>-23</v>
      </c>
      <c r="DU41" s="162">
        <v>105.14</v>
      </c>
      <c r="DV41" s="162">
        <v>69.92</v>
      </c>
      <c r="DW41" s="162">
        <v>141.27269999999999</v>
      </c>
      <c r="DX41" s="162">
        <v>138.4727</v>
      </c>
      <c r="DY41" s="162">
        <v>21.6235</v>
      </c>
      <c r="DZ41" s="162">
        <v>20.454499999999999</v>
      </c>
      <c r="EA41" s="162">
        <v>265.77390000000003</v>
      </c>
      <c r="EB41" s="162">
        <v>220.2013</v>
      </c>
      <c r="EC41" s="162">
        <v>212.375</v>
      </c>
      <c r="ED41" s="162">
        <v>214.78</v>
      </c>
      <c r="EE41" s="162">
        <v>56.308700000000002</v>
      </c>
      <c r="EF41" s="162">
        <v>38.783000000000001</v>
      </c>
      <c r="EG41" s="162">
        <v>-28.298999999999999</v>
      </c>
      <c r="EH41" s="162">
        <v>759.27250000000004</v>
      </c>
      <c r="EI41" s="162">
        <v>104.15600000000001</v>
      </c>
      <c r="EJ41" s="161"/>
      <c r="EK41" s="162">
        <v>-33.507599999999996</v>
      </c>
      <c r="EL41" s="162">
        <v>-31.027200000000001</v>
      </c>
      <c r="EM41" s="162">
        <v>30.584499999999998</v>
      </c>
      <c r="EN41" s="162">
        <v>-36.543999999999997</v>
      </c>
      <c r="EO41" s="162">
        <v>-34.491300000000003</v>
      </c>
      <c r="EP41" s="162">
        <v>29.231999999999999</v>
      </c>
      <c r="EQ41" s="162">
        <v>-18.954799999999999</v>
      </c>
      <c r="ER41" s="162">
        <v>-19.165800000000001</v>
      </c>
      <c r="ES41" s="162">
        <v>-1.6400000000000001E-2</v>
      </c>
      <c r="ET41" s="162">
        <v>0</v>
      </c>
      <c r="EU41" s="162">
        <v>-4.8</v>
      </c>
      <c r="EV41" s="161"/>
      <c r="EW41" s="162">
        <v>13.4657</v>
      </c>
      <c r="EX41" s="162">
        <v>-127.0823</v>
      </c>
      <c r="EY41" s="162">
        <v>-33.747500000000002</v>
      </c>
      <c r="EZ41" s="162">
        <v>-32.837899999999998</v>
      </c>
      <c r="FA41" s="162">
        <v>4.5103</v>
      </c>
      <c r="FB41" s="162">
        <v>-36.2883</v>
      </c>
      <c r="FC41" s="162">
        <v>0</v>
      </c>
      <c r="FD41" s="162">
        <v>22.134899999999998</v>
      </c>
      <c r="FE41" s="161"/>
      <c r="FF41" s="162">
        <v>21.772200000000002</v>
      </c>
      <c r="FG41" s="162">
        <v>31.7164</v>
      </c>
      <c r="FH41" s="162">
        <v>31.9956</v>
      </c>
      <c r="FI41" s="162">
        <v>30.324999999999999</v>
      </c>
      <c r="FJ41" s="162">
        <v>10.8847</v>
      </c>
      <c r="FK41" s="162">
        <v>11.052099999999999</v>
      </c>
      <c r="FL41" s="162">
        <v>122.0757</v>
      </c>
      <c r="FM41" s="162">
        <v>-19.363700000000001</v>
      </c>
      <c r="FN41" s="162">
        <v>-19.8706</v>
      </c>
      <c r="FO41" s="162">
        <v>84.599599999999995</v>
      </c>
      <c r="FP41" s="162">
        <v>98.064099999999996</v>
      </c>
      <c r="FQ41" s="162">
        <v>18.796099999999999</v>
      </c>
      <c r="FR41" s="162">
        <v>14.09</v>
      </c>
      <c r="FS41" s="162">
        <v>13.3797</v>
      </c>
      <c r="FT41" s="162">
        <v>1.022</v>
      </c>
      <c r="FU41" s="162">
        <v>-8.36</v>
      </c>
      <c r="FV41" s="162">
        <v>14.1</v>
      </c>
      <c r="FW41" s="162">
        <v>18.101299999999998</v>
      </c>
      <c r="FX41" s="161"/>
      <c r="FY41" s="162">
        <v>-5.2210000000000001</v>
      </c>
      <c r="FZ41" s="162">
        <v>4.4080000000000004</v>
      </c>
      <c r="GA41" s="161"/>
      <c r="GB41" s="162">
        <v>40.29</v>
      </c>
      <c r="GC41" s="162">
        <v>-98.674499999999995</v>
      </c>
      <c r="GD41" s="162">
        <v>-84.168899999999994</v>
      </c>
      <c r="GE41" s="162">
        <v>17.059999999999999</v>
      </c>
      <c r="GF41" s="162">
        <v>83.7881</v>
      </c>
      <c r="GG41" s="162">
        <v>23.3</v>
      </c>
      <c r="GH41" s="162">
        <v>-20.930199999999999</v>
      </c>
      <c r="GI41" s="162">
        <v>-4.3227000000000002</v>
      </c>
      <c r="GJ41" s="162">
        <v>-4.2965</v>
      </c>
      <c r="GK41" s="162">
        <v>2.1248999999999998</v>
      </c>
      <c r="GL41" s="161"/>
      <c r="GM41" s="161"/>
      <c r="GN41" s="162">
        <v>-12.855499999999999</v>
      </c>
      <c r="GO41" s="162">
        <v>-44.798699999999997</v>
      </c>
      <c r="GP41" s="162">
        <v>16.429099999999998</v>
      </c>
      <c r="GQ41" s="162">
        <v>46.888500000000001</v>
      </c>
      <c r="GR41" s="162">
        <v>57.218200000000003</v>
      </c>
      <c r="GS41" s="162">
        <v>58.111199999999997</v>
      </c>
      <c r="GT41" s="162">
        <v>-136.72290000000001</v>
      </c>
      <c r="GU41" s="162">
        <v>-30.9495</v>
      </c>
      <c r="GV41" s="162">
        <v>36.613599999999998</v>
      </c>
      <c r="GW41" s="162">
        <v>-76.772400000000005</v>
      </c>
      <c r="GX41" s="162">
        <v>11.3545</v>
      </c>
      <c r="GY41" s="162">
        <v>15.3948</v>
      </c>
      <c r="GZ41" s="162">
        <v>14.832000000000001</v>
      </c>
      <c r="HA41" s="162">
        <v>12.738799999999999</v>
      </c>
      <c r="HB41" s="162">
        <v>170.655</v>
      </c>
      <c r="HC41" s="162">
        <v>170.249</v>
      </c>
      <c r="HD41" s="162">
        <v>72.099999999999994</v>
      </c>
      <c r="HE41" s="162">
        <v>-71.025999999999996</v>
      </c>
      <c r="HF41" s="162">
        <v>-192.2379</v>
      </c>
      <c r="HG41" s="162">
        <v>194.15539999999999</v>
      </c>
      <c r="HH41" s="162">
        <v>190.239</v>
      </c>
      <c r="HI41" s="162">
        <v>-165.49189999999999</v>
      </c>
      <c r="HJ41" s="162">
        <v>-161.4479</v>
      </c>
      <c r="HK41" s="162">
        <v>-22.6386</v>
      </c>
      <c r="HL41" s="162">
        <v>-9.2932000000000006</v>
      </c>
      <c r="HM41" s="162">
        <v>72.299000000000007</v>
      </c>
      <c r="HN41" s="162">
        <v>71.403700000000001</v>
      </c>
      <c r="HO41" s="162">
        <v>-88.234399999999994</v>
      </c>
      <c r="HP41" s="162">
        <v>-87.804400000000001</v>
      </c>
      <c r="HQ41" s="162">
        <v>15.834300000000001</v>
      </c>
      <c r="HR41" s="162">
        <v>15.7903</v>
      </c>
      <c r="HS41" s="162">
        <v>-76.865899999999996</v>
      </c>
      <c r="HT41" s="162">
        <v>-75.4589</v>
      </c>
      <c r="HU41" s="162">
        <v>84.11</v>
      </c>
      <c r="HV41" s="162">
        <v>83.99</v>
      </c>
      <c r="HW41" s="162">
        <v>19.5</v>
      </c>
      <c r="HX41" s="162">
        <v>19.3</v>
      </c>
      <c r="HY41" s="162">
        <v>21.391500000000001</v>
      </c>
      <c r="HZ41" s="162">
        <v>25.76</v>
      </c>
      <c r="IA41" s="162">
        <v>-381.16090000000003</v>
      </c>
      <c r="IB41" s="161"/>
      <c r="IC41" s="162">
        <v>178.85499999999999</v>
      </c>
      <c r="ID41" s="162">
        <v>17.899999999999999</v>
      </c>
      <c r="IE41" s="162">
        <v>0.4</v>
      </c>
      <c r="IF41" s="162">
        <v>-13.9</v>
      </c>
      <c r="IG41" s="162">
        <v>-13.9</v>
      </c>
      <c r="IH41" s="162">
        <v>1.0556000000000001</v>
      </c>
      <c r="II41" s="162">
        <v>0.79559999999999997</v>
      </c>
      <c r="IJ41" s="162">
        <v>-187.76349999999999</v>
      </c>
      <c r="IK41" s="162">
        <v>-77.130899999999997</v>
      </c>
      <c r="IL41" s="162">
        <v>377.65890000000002</v>
      </c>
      <c r="IM41" s="162">
        <v>296.54680000000002</v>
      </c>
      <c r="IN41" s="162">
        <v>157.2287</v>
      </c>
      <c r="IO41" s="162">
        <v>-288.89920000000001</v>
      </c>
      <c r="IP41" s="162">
        <v>291.39499999999998</v>
      </c>
      <c r="IQ41" s="162">
        <v>-113.71380000000001</v>
      </c>
      <c r="IR41" s="162">
        <v>-144.7124</v>
      </c>
      <c r="IS41" s="162">
        <v>-284.18439999999998</v>
      </c>
      <c r="IT41" s="162">
        <v>116.8424</v>
      </c>
      <c r="IU41" s="162">
        <v>119.2313</v>
      </c>
      <c r="IV41" s="162">
        <v>116.5458</v>
      </c>
      <c r="IW41" s="162">
        <v>-359.08659999999998</v>
      </c>
      <c r="IX41" s="162">
        <v>147.77510000000001</v>
      </c>
      <c r="IY41" s="162">
        <v>-210.14709999999999</v>
      </c>
      <c r="IZ41" s="162">
        <v>209.15620000000001</v>
      </c>
      <c r="JA41" s="162">
        <v>-1.4488000000000001</v>
      </c>
      <c r="JB41" s="161"/>
      <c r="JC41" s="162">
        <v>23.6</v>
      </c>
      <c r="JD41" s="162">
        <v>7.3109999999999999</v>
      </c>
      <c r="JE41" s="162">
        <v>7.3079999999999998</v>
      </c>
      <c r="JF41" s="162">
        <v>-22.56</v>
      </c>
      <c r="JG41" s="162">
        <v>0</v>
      </c>
      <c r="JH41" s="161"/>
      <c r="JI41" s="162">
        <v>-2.9000000000000001E-2</v>
      </c>
      <c r="JJ41" s="162">
        <v>-12.654299999999999</v>
      </c>
      <c r="JK41" s="162">
        <v>-14.4427</v>
      </c>
      <c r="JL41" s="162">
        <v>-2.7</v>
      </c>
      <c r="JM41" s="162">
        <v>53.572000000000003</v>
      </c>
      <c r="JN41" s="162">
        <v>49.798999999999999</v>
      </c>
      <c r="JO41" s="161"/>
      <c r="JP41" s="162">
        <v>13.573600000000001</v>
      </c>
      <c r="JQ41" s="162">
        <v>47.1477</v>
      </c>
      <c r="JR41" s="162">
        <v>47.115900000000003</v>
      </c>
      <c r="JS41" s="162">
        <v>48.437600000000003</v>
      </c>
      <c r="JT41" s="161"/>
      <c r="JU41" s="162">
        <v>2.2000000000000002</v>
      </c>
      <c r="JV41" s="162">
        <v>19.561900000000001</v>
      </c>
      <c r="JW41" s="162">
        <v>8.34</v>
      </c>
      <c r="JX41" s="161"/>
      <c r="JY41" s="162">
        <v>-12.944000000000001</v>
      </c>
      <c r="JZ41" s="162">
        <v>54.061700000000002</v>
      </c>
      <c r="KA41" s="162">
        <v>22.427399999999999</v>
      </c>
      <c r="KB41" s="162">
        <v>-13.042</v>
      </c>
      <c r="KC41" s="162">
        <v>-52.910299999999999</v>
      </c>
      <c r="KD41" s="162">
        <v>8.6277000000000008</v>
      </c>
      <c r="KE41" s="162">
        <v>43.389899999999997</v>
      </c>
      <c r="KF41" s="162">
        <v>-10.3</v>
      </c>
      <c r="KG41" s="162">
        <v>9.6</v>
      </c>
      <c r="KH41" s="162">
        <v>0</v>
      </c>
      <c r="KI41" s="162">
        <v>0</v>
      </c>
    </row>
    <row r="42" spans="1:295" ht="18" customHeight="1" x14ac:dyDescent="0.3">
      <c r="A42" s="160" t="s">
        <v>48</v>
      </c>
      <c r="B42" s="160" t="s">
        <v>861</v>
      </c>
      <c r="C42" s="164"/>
      <c r="D42" s="165">
        <v>21.113299999999999</v>
      </c>
      <c r="E42" s="165">
        <v>-25.117000000000001</v>
      </c>
      <c r="F42" s="165">
        <v>-14.196</v>
      </c>
      <c r="G42" s="165">
        <v>14.394299999999999</v>
      </c>
      <c r="H42" s="165">
        <v>0</v>
      </c>
      <c r="I42" s="165">
        <v>46.722499999999997</v>
      </c>
      <c r="J42" s="165">
        <v>-73.360100000000003</v>
      </c>
      <c r="K42" s="165">
        <v>66.4773</v>
      </c>
      <c r="L42" s="165">
        <v>33.436999999999998</v>
      </c>
      <c r="M42" s="165">
        <v>32.912100000000002</v>
      </c>
      <c r="N42" s="165">
        <v>-4.4400000000000004</v>
      </c>
      <c r="O42" s="165">
        <v>-50.956000000000003</v>
      </c>
      <c r="P42" s="165">
        <v>46.2</v>
      </c>
      <c r="Q42" s="165">
        <v>15.731999999999999</v>
      </c>
      <c r="R42" s="165">
        <v>-46.2</v>
      </c>
      <c r="S42" s="165">
        <v>13.0251</v>
      </c>
      <c r="T42" s="165">
        <v>33.570599999999999</v>
      </c>
      <c r="U42" s="165">
        <v>14.679600000000001</v>
      </c>
      <c r="V42" s="165">
        <v>14.7906</v>
      </c>
      <c r="W42" s="165">
        <v>24.2866</v>
      </c>
      <c r="X42" s="165">
        <v>14.4046</v>
      </c>
      <c r="Y42" s="165">
        <v>1.7128000000000001</v>
      </c>
      <c r="Z42" s="165">
        <v>8.1531000000000002</v>
      </c>
      <c r="AA42" s="164"/>
      <c r="AB42" s="164"/>
      <c r="AC42" s="165">
        <v>-50.11</v>
      </c>
      <c r="AD42" s="165">
        <v>-50.5</v>
      </c>
      <c r="AE42" s="164"/>
      <c r="AF42" s="165">
        <v>4.4400000000000004</v>
      </c>
      <c r="AG42" s="165">
        <v>48.4</v>
      </c>
      <c r="AH42" s="164"/>
      <c r="AI42" s="164"/>
      <c r="AJ42" s="165">
        <v>-48.62</v>
      </c>
      <c r="AK42" s="165">
        <v>-48.77</v>
      </c>
      <c r="AL42" s="165">
        <v>-45.66</v>
      </c>
      <c r="AM42" s="165">
        <v>49.04</v>
      </c>
      <c r="AN42" s="165">
        <v>49.12</v>
      </c>
      <c r="AO42" s="165">
        <v>19.5794</v>
      </c>
      <c r="AP42" s="165">
        <v>-7.2775999999999996</v>
      </c>
      <c r="AQ42" s="165">
        <v>70.610799999999998</v>
      </c>
      <c r="AR42" s="165">
        <v>73.576899999999995</v>
      </c>
      <c r="AS42" s="165">
        <v>38.707900000000002</v>
      </c>
      <c r="AT42" s="165">
        <v>-40.1877</v>
      </c>
      <c r="AU42" s="165">
        <v>-40.095199999999998</v>
      </c>
      <c r="AV42" s="165">
        <v>14.043900000000001</v>
      </c>
      <c r="AW42" s="165">
        <v>12.597799999999999</v>
      </c>
      <c r="AX42" s="165">
        <v>75.2851</v>
      </c>
      <c r="AY42" s="165">
        <v>76.356800000000007</v>
      </c>
      <c r="AZ42" s="165">
        <v>0</v>
      </c>
      <c r="BA42" s="165">
        <v>59.368400000000001</v>
      </c>
      <c r="BB42" s="165">
        <v>-568.96519999999998</v>
      </c>
      <c r="BC42" s="165">
        <v>6.9290000000000003</v>
      </c>
      <c r="BD42" s="165">
        <v>-13.6</v>
      </c>
      <c r="BE42" s="165">
        <v>-14.2</v>
      </c>
      <c r="BF42" s="165">
        <v>47.060099999999998</v>
      </c>
      <c r="BG42" s="165">
        <v>45.365299999999998</v>
      </c>
      <c r="BH42" s="165">
        <v>-4.3167999999999997</v>
      </c>
      <c r="BI42" s="164"/>
      <c r="BJ42" s="165">
        <v>-83.881</v>
      </c>
      <c r="BK42" s="165">
        <v>7.1779000000000002</v>
      </c>
      <c r="BL42" s="165">
        <v>7.3311999999999999</v>
      </c>
      <c r="BM42" s="165">
        <v>5.0888999999999998</v>
      </c>
      <c r="BN42" s="165">
        <v>618.64049999999997</v>
      </c>
      <c r="BO42" s="165">
        <v>197.88200000000001</v>
      </c>
      <c r="BP42" s="165">
        <v>197.94300000000001</v>
      </c>
      <c r="BQ42" s="165">
        <v>-722.88019999999995</v>
      </c>
      <c r="BR42" s="165">
        <v>598.34259999999995</v>
      </c>
      <c r="BS42" s="164"/>
      <c r="BT42" s="165">
        <v>-80.724400000000003</v>
      </c>
      <c r="BU42" s="165">
        <v>83.018600000000006</v>
      </c>
      <c r="BV42" s="165">
        <v>100.21469999999999</v>
      </c>
      <c r="BW42" s="165">
        <v>29.98</v>
      </c>
      <c r="BX42" s="165">
        <v>30.71</v>
      </c>
      <c r="BY42" s="165">
        <v>71.569999999999993</v>
      </c>
      <c r="BZ42" s="165">
        <v>84.64</v>
      </c>
      <c r="CA42" s="165">
        <v>-2.9428999999999998</v>
      </c>
      <c r="CB42" s="165">
        <v>-2.5409999999999999</v>
      </c>
      <c r="CC42" s="165">
        <v>62.090699999999998</v>
      </c>
      <c r="CD42" s="165">
        <v>63.7485</v>
      </c>
      <c r="CE42" s="165">
        <v>29.9358</v>
      </c>
      <c r="CF42" s="165">
        <v>0</v>
      </c>
      <c r="CG42" s="165">
        <v>-224.1627</v>
      </c>
      <c r="CH42" s="165">
        <v>17.162600000000001</v>
      </c>
      <c r="CI42" s="165">
        <v>0</v>
      </c>
      <c r="CJ42" s="164"/>
      <c r="CK42" s="164"/>
      <c r="CL42" s="165">
        <v>0</v>
      </c>
      <c r="CM42" s="165">
        <v>196.5</v>
      </c>
      <c r="CN42" s="165">
        <v>-15.74</v>
      </c>
      <c r="CO42" s="165">
        <v>64.322699999999998</v>
      </c>
      <c r="CP42" s="165">
        <v>63.801900000000003</v>
      </c>
      <c r="CQ42" s="165">
        <v>62.446100000000001</v>
      </c>
      <c r="CR42" s="165">
        <v>-12.7509</v>
      </c>
      <c r="CS42" s="165">
        <v>-12.521100000000001</v>
      </c>
      <c r="CT42" s="165">
        <v>81.741900000000001</v>
      </c>
      <c r="CU42" s="165">
        <v>-126.4191</v>
      </c>
      <c r="CV42" s="165">
        <v>93.410200000000003</v>
      </c>
      <c r="CW42" s="165">
        <v>13.8771</v>
      </c>
      <c r="CX42" s="165">
        <v>69.13</v>
      </c>
      <c r="CY42" s="165">
        <v>37.700000000000003</v>
      </c>
      <c r="CZ42" s="165">
        <v>70.319800000000001</v>
      </c>
      <c r="DA42" s="165">
        <v>66.361999999999995</v>
      </c>
      <c r="DB42" s="165">
        <v>-31.06</v>
      </c>
      <c r="DC42" s="165">
        <v>-0.86519999999999997</v>
      </c>
      <c r="DD42" s="164"/>
      <c r="DE42" s="164"/>
      <c r="DF42" s="165">
        <v>-159.4598</v>
      </c>
      <c r="DG42" s="165">
        <v>-32.698500000000003</v>
      </c>
      <c r="DH42" s="165">
        <v>-18.859200000000001</v>
      </c>
      <c r="DI42" s="165">
        <v>-125.4</v>
      </c>
      <c r="DJ42" s="165">
        <v>-123.6</v>
      </c>
      <c r="DK42" s="165">
        <v>28.364000000000001</v>
      </c>
      <c r="DL42" s="165">
        <v>61.825600000000001</v>
      </c>
      <c r="DM42" s="165">
        <v>74.688400000000001</v>
      </c>
      <c r="DN42" s="165">
        <v>87.322999999999993</v>
      </c>
      <c r="DO42" s="165">
        <v>61.22</v>
      </c>
      <c r="DP42" s="165">
        <v>-12.16</v>
      </c>
      <c r="DQ42" s="165">
        <v>63.7515</v>
      </c>
      <c r="DR42" s="165">
        <v>158.84899999999999</v>
      </c>
      <c r="DS42" s="165">
        <v>-22.34</v>
      </c>
      <c r="DT42" s="165">
        <v>-22.41</v>
      </c>
      <c r="DU42" s="165">
        <v>103.96</v>
      </c>
      <c r="DV42" s="165">
        <v>68.400000000000006</v>
      </c>
      <c r="DW42" s="165">
        <v>158.3091</v>
      </c>
      <c r="DX42" s="165">
        <v>157.94540000000001</v>
      </c>
      <c r="DY42" s="165">
        <v>34.043999999999997</v>
      </c>
      <c r="DZ42" s="165">
        <v>32.9818</v>
      </c>
      <c r="EA42" s="165">
        <v>280.53440000000001</v>
      </c>
      <c r="EB42" s="165">
        <v>234.99870000000001</v>
      </c>
      <c r="EC42" s="165">
        <v>227.7987</v>
      </c>
      <c r="ED42" s="165">
        <v>231.74100000000001</v>
      </c>
      <c r="EE42" s="165">
        <v>62.744999999999997</v>
      </c>
      <c r="EF42" s="165">
        <v>45.481299999999997</v>
      </c>
      <c r="EG42" s="165">
        <v>-26.805</v>
      </c>
      <c r="EH42" s="165">
        <v>735.97929999999997</v>
      </c>
      <c r="EI42" s="165">
        <v>208.59729999999999</v>
      </c>
      <c r="EJ42" s="164"/>
      <c r="EK42" s="165">
        <v>-31.639199999999999</v>
      </c>
      <c r="EL42" s="165">
        <v>-29.0976</v>
      </c>
      <c r="EM42" s="165">
        <v>21.103999999999999</v>
      </c>
      <c r="EN42" s="165">
        <v>-30.154599999999999</v>
      </c>
      <c r="EO42" s="165">
        <v>-28.203900000000001</v>
      </c>
      <c r="EP42" s="165">
        <v>29.231999999999999</v>
      </c>
      <c r="EQ42" s="165">
        <v>-10.6866</v>
      </c>
      <c r="ER42" s="165">
        <v>-11.095000000000001</v>
      </c>
      <c r="ES42" s="165">
        <v>-8.1577999999999999</v>
      </c>
      <c r="ET42" s="165">
        <v>0</v>
      </c>
      <c r="EU42" s="165">
        <v>-4.96</v>
      </c>
      <c r="EV42" s="164"/>
      <c r="EW42" s="165">
        <v>12.633100000000001</v>
      </c>
      <c r="EX42" s="165">
        <v>-111.8297</v>
      </c>
      <c r="EY42" s="165">
        <v>-37.985199999999999</v>
      </c>
      <c r="EZ42" s="165">
        <v>-37.2119</v>
      </c>
      <c r="FA42" s="165">
        <v>11.834099999999999</v>
      </c>
      <c r="FB42" s="165">
        <v>-44.136099999999999</v>
      </c>
      <c r="FC42" s="165">
        <v>7.0202999999999998</v>
      </c>
      <c r="FD42" s="165">
        <v>22.465299999999999</v>
      </c>
      <c r="FE42" s="164"/>
      <c r="FF42" s="165">
        <v>21.719000000000001</v>
      </c>
      <c r="FG42" s="165">
        <v>31.3752</v>
      </c>
      <c r="FH42" s="165">
        <v>31.5991</v>
      </c>
      <c r="FI42" s="165">
        <v>30.718800000000002</v>
      </c>
      <c r="FJ42" s="165">
        <v>2.1768999999999998</v>
      </c>
      <c r="FK42" s="165">
        <v>0.83730000000000004</v>
      </c>
      <c r="FL42" s="165">
        <v>106.83710000000001</v>
      </c>
      <c r="FM42" s="165">
        <v>-32.17</v>
      </c>
      <c r="FN42" s="165">
        <v>-32.4602</v>
      </c>
      <c r="FO42" s="165">
        <v>78.519900000000007</v>
      </c>
      <c r="FP42" s="165">
        <v>92.199399999999997</v>
      </c>
      <c r="FQ42" s="165">
        <v>10.417</v>
      </c>
      <c r="FR42" s="165">
        <v>14.4</v>
      </c>
      <c r="FS42" s="165">
        <v>14.5809</v>
      </c>
      <c r="FT42" s="165">
        <v>1.0549999999999999</v>
      </c>
      <c r="FU42" s="165">
        <v>-9.27</v>
      </c>
      <c r="FV42" s="165">
        <v>11.69</v>
      </c>
      <c r="FW42" s="165">
        <v>10.251899999999999</v>
      </c>
      <c r="FX42" s="164"/>
      <c r="FY42" s="165">
        <v>-5.0750000000000002</v>
      </c>
      <c r="FZ42" s="165">
        <v>4.2220000000000004</v>
      </c>
      <c r="GA42" s="164"/>
      <c r="GB42" s="165">
        <v>38.770000000000003</v>
      </c>
      <c r="GC42" s="165">
        <v>-93.257400000000004</v>
      </c>
      <c r="GD42" s="165">
        <v>-78.0351</v>
      </c>
      <c r="GE42" s="165">
        <v>17.309999999999999</v>
      </c>
      <c r="GF42" s="165">
        <v>82.969399999999993</v>
      </c>
      <c r="GG42" s="165">
        <v>21.5</v>
      </c>
      <c r="GH42" s="165">
        <v>-21.9587</v>
      </c>
      <c r="GI42" s="165">
        <v>-3.1313</v>
      </c>
      <c r="GJ42" s="165">
        <v>-3.3393000000000002</v>
      </c>
      <c r="GK42" s="165">
        <v>2.1753999999999998</v>
      </c>
      <c r="GL42" s="164"/>
      <c r="GM42" s="164"/>
      <c r="GN42" s="165">
        <v>-12.999599999999999</v>
      </c>
      <c r="GO42" s="165">
        <v>-42.452399999999997</v>
      </c>
      <c r="GP42" s="165">
        <v>18.120699999999999</v>
      </c>
      <c r="GQ42" s="165">
        <v>44.603900000000003</v>
      </c>
      <c r="GR42" s="165">
        <v>57.627400000000002</v>
      </c>
      <c r="GS42" s="165">
        <v>59.223300000000002</v>
      </c>
      <c r="GT42" s="165">
        <v>-133.72829999999999</v>
      </c>
      <c r="GU42" s="165">
        <v>-30.609400000000001</v>
      </c>
      <c r="GV42" s="165">
        <v>35.242800000000003</v>
      </c>
      <c r="GW42" s="165">
        <v>-73.219099999999997</v>
      </c>
      <c r="GX42" s="165">
        <v>10.674300000000001</v>
      </c>
      <c r="GY42" s="165">
        <v>15.775600000000001</v>
      </c>
      <c r="GZ42" s="165">
        <v>15.3172</v>
      </c>
      <c r="HA42" s="165">
        <v>12.203099999999999</v>
      </c>
      <c r="HB42" s="165">
        <v>203.61529999999999</v>
      </c>
      <c r="HC42" s="165">
        <v>199.21510000000001</v>
      </c>
      <c r="HD42" s="165">
        <v>117.8</v>
      </c>
      <c r="HE42" s="165">
        <v>-118.17910000000001</v>
      </c>
      <c r="HF42" s="165">
        <v>-267.77280000000002</v>
      </c>
      <c r="HG42" s="165">
        <v>268.1164</v>
      </c>
      <c r="HH42" s="165">
        <v>268.00450000000001</v>
      </c>
      <c r="HI42" s="165">
        <v>-191.64590000000001</v>
      </c>
      <c r="HJ42" s="165">
        <v>-189.53970000000001</v>
      </c>
      <c r="HK42" s="165">
        <v>-22.110499999999998</v>
      </c>
      <c r="HL42" s="165">
        <v>-8.7761999999999993</v>
      </c>
      <c r="HM42" s="165">
        <v>72.630899999999997</v>
      </c>
      <c r="HN42" s="165">
        <v>74.279600000000002</v>
      </c>
      <c r="HO42" s="165">
        <v>-110.52160000000001</v>
      </c>
      <c r="HP42" s="165">
        <v>-109.89919999999999</v>
      </c>
      <c r="HQ42" s="165">
        <v>31.9954</v>
      </c>
      <c r="HR42" s="165">
        <v>31.9405</v>
      </c>
      <c r="HS42" s="165">
        <v>-77.689700000000002</v>
      </c>
      <c r="HT42" s="165">
        <v>-78.120400000000004</v>
      </c>
      <c r="HU42" s="165">
        <v>94.72</v>
      </c>
      <c r="HV42" s="165">
        <v>94.28</v>
      </c>
      <c r="HW42" s="165">
        <v>22.7</v>
      </c>
      <c r="HX42" s="165">
        <v>24.5</v>
      </c>
      <c r="HY42" s="165">
        <v>21.350899999999999</v>
      </c>
      <c r="HZ42" s="165">
        <v>29.12</v>
      </c>
      <c r="IA42" s="165">
        <v>-370.66800000000001</v>
      </c>
      <c r="IB42" s="164"/>
      <c r="IC42" s="165">
        <v>184.94649999999999</v>
      </c>
      <c r="ID42" s="165">
        <v>17.899999999999999</v>
      </c>
      <c r="IE42" s="165">
        <v>-1.1000000000000001</v>
      </c>
      <c r="IF42" s="165">
        <v>-30.8</v>
      </c>
      <c r="IG42" s="165">
        <v>-30</v>
      </c>
      <c r="IH42" s="165">
        <v>1.1866000000000001</v>
      </c>
      <c r="II42" s="166">
        <v>0.79484999999999995</v>
      </c>
      <c r="IJ42" s="165">
        <v>-261.00940000000003</v>
      </c>
      <c r="IK42" s="165">
        <v>-178.06549999999999</v>
      </c>
      <c r="IL42" s="165">
        <v>456.82560000000001</v>
      </c>
      <c r="IM42" s="165">
        <v>369.31240000000003</v>
      </c>
      <c r="IN42" s="165">
        <v>151.73249999999999</v>
      </c>
      <c r="IO42" s="165">
        <v>-359.49849999999998</v>
      </c>
      <c r="IP42" s="165">
        <v>354.84559999999999</v>
      </c>
      <c r="IQ42" s="165">
        <v>-159.99100000000001</v>
      </c>
      <c r="IR42" s="165">
        <v>-213.98560000000001</v>
      </c>
      <c r="IS42" s="165">
        <v>-356.52409999999998</v>
      </c>
      <c r="IT42" s="165">
        <v>104.6512</v>
      </c>
      <c r="IU42" s="165">
        <v>102.1177</v>
      </c>
      <c r="IV42" s="165">
        <v>162.5736</v>
      </c>
      <c r="IW42" s="165">
        <v>-440.09199999999998</v>
      </c>
      <c r="IX42" s="165">
        <v>221.2491</v>
      </c>
      <c r="IY42" s="165">
        <v>-224.8297</v>
      </c>
      <c r="IZ42" s="165">
        <v>224.91499999999999</v>
      </c>
      <c r="JA42" s="165">
        <v>-1.4762999999999999</v>
      </c>
      <c r="JB42" s="164"/>
      <c r="JC42" s="165">
        <v>23.68</v>
      </c>
      <c r="JD42" s="166">
        <v>7.3520000000000003</v>
      </c>
      <c r="JE42" s="165">
        <v>7.3010000000000002</v>
      </c>
      <c r="JF42" s="165">
        <v>-23.12</v>
      </c>
      <c r="JG42" s="165">
        <v>0</v>
      </c>
      <c r="JH42" s="164"/>
      <c r="JI42" s="165">
        <v>-2.9000000000000001E-2</v>
      </c>
      <c r="JJ42" s="165">
        <v>-16.9635</v>
      </c>
      <c r="JK42" s="165">
        <v>-11.6899</v>
      </c>
      <c r="JL42" s="165">
        <v>-0.1</v>
      </c>
      <c r="JM42" s="165">
        <v>52.622999999999998</v>
      </c>
      <c r="JN42" s="165">
        <v>48.031999999999996</v>
      </c>
      <c r="JO42" s="165">
        <v>11.3965</v>
      </c>
      <c r="JP42" s="165">
        <v>13.55</v>
      </c>
      <c r="JQ42" s="165">
        <v>47.589700000000001</v>
      </c>
      <c r="JR42" s="165">
        <v>47.396299999999997</v>
      </c>
      <c r="JS42" s="165">
        <v>47.046199999999999</v>
      </c>
      <c r="JT42" s="164"/>
      <c r="JU42" s="165">
        <v>2.9</v>
      </c>
      <c r="JV42" s="165">
        <v>19.1188</v>
      </c>
      <c r="JW42" s="165">
        <v>8.1300000000000008</v>
      </c>
      <c r="JX42" s="164"/>
      <c r="JY42" s="165">
        <v>-11.135199999999999</v>
      </c>
      <c r="JZ42" s="165">
        <v>53.286099999999998</v>
      </c>
      <c r="KA42" s="165">
        <v>22.301400000000001</v>
      </c>
      <c r="KB42" s="165">
        <v>-10.7851</v>
      </c>
      <c r="KC42" s="165">
        <v>-52.593200000000003</v>
      </c>
      <c r="KD42" s="165">
        <v>8.4443000000000001</v>
      </c>
      <c r="KE42" s="165">
        <v>44.0244</v>
      </c>
      <c r="KF42" s="165">
        <v>-11.5</v>
      </c>
      <c r="KG42" s="165">
        <v>9.9</v>
      </c>
      <c r="KH42" s="165">
        <v>0</v>
      </c>
      <c r="KI42" s="165">
        <v>0</v>
      </c>
    </row>
    <row r="43" spans="1:295" ht="18" customHeight="1" x14ac:dyDescent="0.3">
      <c r="A43" s="160" t="s">
        <v>48</v>
      </c>
      <c r="B43" s="160" t="s">
        <v>862</v>
      </c>
      <c r="C43" s="164"/>
      <c r="D43" s="165">
        <v>20.7331</v>
      </c>
      <c r="E43" s="165">
        <v>-24.6126</v>
      </c>
      <c r="F43" s="165">
        <v>-22.8079</v>
      </c>
      <c r="G43" s="165">
        <v>13.815</v>
      </c>
      <c r="H43" s="165">
        <v>0</v>
      </c>
      <c r="I43" s="165">
        <v>44.157400000000003</v>
      </c>
      <c r="J43" s="165">
        <v>-61.105499999999999</v>
      </c>
      <c r="K43" s="165">
        <v>64.977000000000004</v>
      </c>
      <c r="L43" s="165">
        <v>33.045000000000002</v>
      </c>
      <c r="M43" s="165">
        <v>32.238100000000003</v>
      </c>
      <c r="N43" s="165">
        <v>-2.2200000000000002</v>
      </c>
      <c r="O43" s="165">
        <v>-47.332999999999998</v>
      </c>
      <c r="P43" s="165">
        <v>41.8</v>
      </c>
      <c r="Q43" s="165">
        <v>14.076000000000001</v>
      </c>
      <c r="R43" s="165">
        <v>-41.8</v>
      </c>
      <c r="S43" s="165">
        <v>12.936999999999999</v>
      </c>
      <c r="T43" s="165">
        <v>24.270399999999999</v>
      </c>
      <c r="U43" s="165">
        <v>15.2165</v>
      </c>
      <c r="V43" s="165">
        <v>15.248200000000001</v>
      </c>
      <c r="W43" s="165">
        <v>25.457899999999999</v>
      </c>
      <c r="X43" s="165">
        <v>14.3156</v>
      </c>
      <c r="Y43" s="165">
        <v>6.01</v>
      </c>
      <c r="Z43" s="165">
        <v>8.5690000000000008</v>
      </c>
      <c r="AA43" s="164"/>
      <c r="AB43" s="164"/>
      <c r="AC43" s="165">
        <v>-48.25</v>
      </c>
      <c r="AD43" s="165">
        <v>-48.12</v>
      </c>
      <c r="AE43" s="164"/>
      <c r="AF43" s="165">
        <v>2.2200000000000002</v>
      </c>
      <c r="AG43" s="165">
        <v>46.2</v>
      </c>
      <c r="AH43" s="164"/>
      <c r="AI43" s="164"/>
      <c r="AJ43" s="165">
        <v>-44.77</v>
      </c>
      <c r="AK43" s="165">
        <v>-45.37</v>
      </c>
      <c r="AL43" s="165">
        <v>-46.9</v>
      </c>
      <c r="AM43" s="165">
        <v>45.28</v>
      </c>
      <c r="AN43" s="165">
        <v>45.36</v>
      </c>
      <c r="AO43" s="165">
        <v>18.8017</v>
      </c>
      <c r="AP43" s="165">
        <v>-7.2074999999999996</v>
      </c>
      <c r="AQ43" s="165">
        <v>69.935199999999995</v>
      </c>
      <c r="AR43" s="165">
        <v>72.8369</v>
      </c>
      <c r="AS43" s="165">
        <v>37.054900000000004</v>
      </c>
      <c r="AT43" s="165">
        <v>-38.044400000000003</v>
      </c>
      <c r="AU43" s="165">
        <v>-37.787199999999999</v>
      </c>
      <c r="AV43" s="165">
        <v>11.3909</v>
      </c>
      <c r="AW43" s="165">
        <v>11.316000000000001</v>
      </c>
      <c r="AX43" s="165">
        <v>72.605900000000005</v>
      </c>
      <c r="AY43" s="165">
        <v>73.543599999999998</v>
      </c>
      <c r="AZ43" s="165">
        <v>0</v>
      </c>
      <c r="BA43" s="165">
        <v>54.895400000000002</v>
      </c>
      <c r="BB43" s="165">
        <v>-543.33920000000001</v>
      </c>
      <c r="BC43" s="165">
        <v>3.8357000000000001</v>
      </c>
      <c r="BD43" s="165">
        <v>-12.3</v>
      </c>
      <c r="BE43" s="165">
        <v>-12.7</v>
      </c>
      <c r="BF43" s="165">
        <v>44.641300000000001</v>
      </c>
      <c r="BG43" s="165">
        <v>43.540399999999998</v>
      </c>
      <c r="BH43" s="165">
        <v>-4.2957999999999998</v>
      </c>
      <c r="BI43" s="164"/>
      <c r="BJ43" s="165">
        <v>-80.495699999999999</v>
      </c>
      <c r="BK43" s="165">
        <v>6.6521999999999997</v>
      </c>
      <c r="BL43" s="165">
        <v>6.0233999999999996</v>
      </c>
      <c r="BM43" s="165">
        <v>4.1811999999999996</v>
      </c>
      <c r="BN43" s="165">
        <v>586.80970000000002</v>
      </c>
      <c r="BO43" s="165">
        <v>196.4171</v>
      </c>
      <c r="BP43" s="165">
        <v>196.6002</v>
      </c>
      <c r="BQ43" s="165">
        <v>-700.94809999999995</v>
      </c>
      <c r="BR43" s="165">
        <v>583.02009999999996</v>
      </c>
      <c r="BS43" s="164"/>
      <c r="BT43" s="165">
        <v>-89.279899999999998</v>
      </c>
      <c r="BU43" s="165">
        <v>91.292699999999996</v>
      </c>
      <c r="BV43" s="165">
        <v>100.21469999999999</v>
      </c>
      <c r="BW43" s="165">
        <v>29.3</v>
      </c>
      <c r="BX43" s="165">
        <v>31.22</v>
      </c>
      <c r="BY43" s="166">
        <v>71.930000000000007</v>
      </c>
      <c r="BZ43" s="165">
        <v>80.959999999999994</v>
      </c>
      <c r="CA43" s="165">
        <v>1.4777</v>
      </c>
      <c r="CB43" s="165">
        <v>0.1381</v>
      </c>
      <c r="CC43" s="165">
        <v>57.476900000000001</v>
      </c>
      <c r="CD43" s="165">
        <v>57.748199999999997</v>
      </c>
      <c r="CE43" s="165">
        <v>31.031600000000001</v>
      </c>
      <c r="CF43" s="165">
        <v>0</v>
      </c>
      <c r="CG43" s="165">
        <v>-220.30799999999999</v>
      </c>
      <c r="CH43" s="165">
        <v>17.5304</v>
      </c>
      <c r="CI43" s="165">
        <v>0</v>
      </c>
      <c r="CJ43" s="164"/>
      <c r="CK43" s="164"/>
      <c r="CL43" s="165">
        <v>0</v>
      </c>
      <c r="CM43" s="165">
        <v>194.1</v>
      </c>
      <c r="CN43" s="165">
        <v>-15.81</v>
      </c>
      <c r="CO43" s="165">
        <v>67.034999999999997</v>
      </c>
      <c r="CP43" s="165">
        <v>62.891500000000001</v>
      </c>
      <c r="CQ43" s="165">
        <v>64.339699999999993</v>
      </c>
      <c r="CR43" s="165">
        <v>-12.1221</v>
      </c>
      <c r="CS43" s="165">
        <v>-11.6403</v>
      </c>
      <c r="CT43" s="165">
        <v>76.148200000000003</v>
      </c>
      <c r="CU43" s="165">
        <v>-120.4982</v>
      </c>
      <c r="CV43" s="165">
        <v>87.061300000000003</v>
      </c>
      <c r="CW43" s="165">
        <v>13.292999999999999</v>
      </c>
      <c r="CX43" s="165">
        <v>69.62</v>
      </c>
      <c r="CY43" s="165">
        <v>38.119999999999997</v>
      </c>
      <c r="CZ43" s="165">
        <v>69.382300000000001</v>
      </c>
      <c r="DA43" s="165">
        <v>65.629599999999996</v>
      </c>
      <c r="DB43" s="165">
        <v>-31.6</v>
      </c>
      <c r="DC43" s="165">
        <v>-3.8935</v>
      </c>
      <c r="DD43" s="164"/>
      <c r="DE43" s="164"/>
      <c r="DF43" s="165">
        <v>-153.87970000000001</v>
      </c>
      <c r="DG43" s="166">
        <v>-32.208399999999997</v>
      </c>
      <c r="DH43" s="165">
        <v>-19.305900000000001</v>
      </c>
      <c r="DI43" s="165">
        <v>-124.8</v>
      </c>
      <c r="DJ43" s="165">
        <v>-124.3</v>
      </c>
      <c r="DK43" s="166">
        <v>28.221150000000002</v>
      </c>
      <c r="DL43" s="166">
        <v>63.143949999999997</v>
      </c>
      <c r="DM43" s="165">
        <v>72.809799999999996</v>
      </c>
      <c r="DN43" s="165">
        <v>88.494900000000001</v>
      </c>
      <c r="DO43" s="165">
        <v>61.86</v>
      </c>
      <c r="DP43" s="165">
        <v>-11.32</v>
      </c>
      <c r="DQ43" s="165">
        <v>63.131500000000003</v>
      </c>
      <c r="DR43" s="165">
        <v>151.27860000000001</v>
      </c>
      <c r="DS43" s="165">
        <v>-20.059999999999999</v>
      </c>
      <c r="DT43" s="165">
        <v>-20.45</v>
      </c>
      <c r="DU43" s="165">
        <v>102.56</v>
      </c>
      <c r="DV43" s="165">
        <v>68.58</v>
      </c>
      <c r="DW43" s="165">
        <v>153.1455</v>
      </c>
      <c r="DX43" s="165">
        <v>150.12729999999999</v>
      </c>
      <c r="DY43" s="165">
        <v>37.239400000000003</v>
      </c>
      <c r="DZ43" s="165">
        <v>35.918199999999999</v>
      </c>
      <c r="EA43" s="165">
        <v>277.49560000000002</v>
      </c>
      <c r="EB43" s="165">
        <v>232.11259999999999</v>
      </c>
      <c r="EC43" s="165">
        <v>225.4469</v>
      </c>
      <c r="ED43" s="165">
        <v>227.05</v>
      </c>
      <c r="EE43" s="165">
        <v>62.470599999999997</v>
      </c>
      <c r="EF43" s="165">
        <v>44.797899999999998</v>
      </c>
      <c r="EG43" s="165">
        <v>-26.532</v>
      </c>
      <c r="EH43" s="165">
        <v>710.05799999999999</v>
      </c>
      <c r="EI43" s="165">
        <v>245.0821</v>
      </c>
      <c r="EJ43" s="164"/>
      <c r="EK43" s="165">
        <v>-29.974399999999999</v>
      </c>
      <c r="EL43" s="165">
        <v>-27.733000000000001</v>
      </c>
      <c r="EM43" s="165">
        <v>18.596</v>
      </c>
      <c r="EN43" s="165">
        <v>-31.109200000000001</v>
      </c>
      <c r="EO43" s="165">
        <v>-27.634799999999998</v>
      </c>
      <c r="EP43" s="165">
        <v>29.231999999999999</v>
      </c>
      <c r="EQ43" s="165">
        <v>-6.6054000000000004</v>
      </c>
      <c r="ER43" s="165">
        <v>-6.8108000000000004</v>
      </c>
      <c r="ES43" s="165">
        <v>-8.6738</v>
      </c>
      <c r="ET43" s="165">
        <v>0</v>
      </c>
      <c r="EU43" s="165">
        <v>-5.54</v>
      </c>
      <c r="EV43" s="164"/>
      <c r="EW43" s="165">
        <v>11.7751</v>
      </c>
      <c r="EX43" s="165">
        <v>-110.32429999999999</v>
      </c>
      <c r="EY43" s="165">
        <v>-34.295999999999999</v>
      </c>
      <c r="EZ43" s="165">
        <v>-33.530999999999999</v>
      </c>
      <c r="FA43" s="165">
        <v>3.8664000000000001</v>
      </c>
      <c r="FB43" s="165">
        <v>-43.136299999999999</v>
      </c>
      <c r="FC43" s="165">
        <v>7.5072999999999999</v>
      </c>
      <c r="FD43" s="165">
        <v>24.074100000000001</v>
      </c>
      <c r="FE43" s="164"/>
      <c r="FF43" s="165">
        <v>23.246600000000001</v>
      </c>
      <c r="FG43" s="165">
        <v>29.9466</v>
      </c>
      <c r="FH43" s="165">
        <v>31.165500000000002</v>
      </c>
      <c r="FI43" s="165">
        <v>30.086500000000001</v>
      </c>
      <c r="FJ43" s="165">
        <v>-2.0095000000000001</v>
      </c>
      <c r="FK43" s="165">
        <v>-2.5118</v>
      </c>
      <c r="FL43" s="165">
        <v>111.8608</v>
      </c>
      <c r="FM43" s="165">
        <v>-35.2926</v>
      </c>
      <c r="FN43" s="165">
        <v>-34.671799999999998</v>
      </c>
      <c r="FO43" s="165">
        <v>75.813299999999998</v>
      </c>
      <c r="FP43" s="165">
        <v>83.7988</v>
      </c>
      <c r="FQ43" s="165">
        <v>29.621400000000001</v>
      </c>
      <c r="FR43" s="165">
        <v>8.69</v>
      </c>
      <c r="FS43" s="165">
        <v>6.1529999999999996</v>
      </c>
      <c r="FT43" s="165">
        <v>1.1160000000000001</v>
      </c>
      <c r="FU43" s="165">
        <v>-3.49</v>
      </c>
      <c r="FV43" s="165">
        <v>11.47</v>
      </c>
      <c r="FW43" s="165">
        <v>28.684999999999999</v>
      </c>
      <c r="FX43" s="164"/>
      <c r="FY43" s="165">
        <v>-4.9829999999999997</v>
      </c>
      <c r="FZ43" s="165">
        <v>4.2640000000000002</v>
      </c>
      <c r="GA43" s="165">
        <v>10.498699999999999</v>
      </c>
      <c r="GB43" s="165">
        <v>41.55</v>
      </c>
      <c r="GC43" s="165">
        <v>-84.527699999999996</v>
      </c>
      <c r="GD43" s="165">
        <v>-76.715299999999999</v>
      </c>
      <c r="GE43" s="165">
        <v>16.329999999999998</v>
      </c>
      <c r="GF43" s="165">
        <v>81.146000000000001</v>
      </c>
      <c r="GG43" s="165">
        <v>22.7</v>
      </c>
      <c r="GH43" s="165">
        <v>-22.645700000000001</v>
      </c>
      <c r="GI43" s="165">
        <v>-1.8835999999999999</v>
      </c>
      <c r="GJ43" s="165">
        <v>-1.7636000000000001</v>
      </c>
      <c r="GK43" s="165">
        <v>2.2473000000000001</v>
      </c>
      <c r="GL43" s="164"/>
      <c r="GM43" s="164"/>
      <c r="GN43" s="165">
        <v>-14.5044</v>
      </c>
      <c r="GO43" s="165">
        <v>-39.936199999999999</v>
      </c>
      <c r="GP43" s="165">
        <v>16.809699999999999</v>
      </c>
      <c r="GQ43" s="165">
        <v>42.027000000000001</v>
      </c>
      <c r="GR43" s="165">
        <v>58.488599999999998</v>
      </c>
      <c r="GS43" s="165">
        <v>59.314999999999998</v>
      </c>
      <c r="GT43" s="165">
        <v>-128.42060000000001</v>
      </c>
      <c r="GU43" s="165">
        <v>-29.83</v>
      </c>
      <c r="GV43" s="165">
        <v>32.890700000000002</v>
      </c>
      <c r="GW43" s="165">
        <v>-68.561300000000003</v>
      </c>
      <c r="GX43" s="165">
        <v>11.238799999999999</v>
      </c>
      <c r="GY43" s="165">
        <v>15.9221</v>
      </c>
      <c r="GZ43" s="165">
        <v>15.507</v>
      </c>
      <c r="HA43" s="165">
        <v>12.8969</v>
      </c>
      <c r="HB43" s="165">
        <v>217.46170000000001</v>
      </c>
      <c r="HC43" s="165">
        <v>215.89830000000001</v>
      </c>
      <c r="HD43" s="165">
        <v>121.9</v>
      </c>
      <c r="HE43" s="165">
        <v>-121.7444</v>
      </c>
      <c r="HF43" s="165">
        <v>-279.8279</v>
      </c>
      <c r="HG43" s="165">
        <v>278.84789999999998</v>
      </c>
      <c r="HH43" s="165">
        <v>274.76409999999998</v>
      </c>
      <c r="HI43" s="165">
        <v>-202.4957</v>
      </c>
      <c r="HJ43" s="165">
        <v>-202.31780000000001</v>
      </c>
      <c r="HK43" s="165">
        <v>-18.412400000000002</v>
      </c>
      <c r="HL43" s="165">
        <v>0</v>
      </c>
      <c r="HM43" s="165">
        <v>73.447299999999998</v>
      </c>
      <c r="HN43" s="165">
        <v>74.538399999999996</v>
      </c>
      <c r="HO43" s="166">
        <v>-117.4877</v>
      </c>
      <c r="HP43" s="166">
        <v>-116.869</v>
      </c>
      <c r="HQ43" s="165">
        <v>36.950299999999999</v>
      </c>
      <c r="HR43" s="165">
        <v>36.159300000000002</v>
      </c>
      <c r="HS43" s="165">
        <v>-83.406400000000005</v>
      </c>
      <c r="HT43" s="165">
        <v>-82.394400000000005</v>
      </c>
      <c r="HU43" s="165">
        <v>96.17</v>
      </c>
      <c r="HV43" s="165">
        <v>96.88</v>
      </c>
      <c r="HW43" s="165">
        <v>22.8</v>
      </c>
      <c r="HX43" s="165">
        <v>23.1</v>
      </c>
      <c r="HY43" s="165">
        <v>21.288900000000002</v>
      </c>
      <c r="HZ43" s="165">
        <v>34.72</v>
      </c>
      <c r="IA43" s="165">
        <v>-387.5693</v>
      </c>
      <c r="IB43" s="165">
        <v>112.48009999999999</v>
      </c>
      <c r="IC43" s="165">
        <v>110.9141</v>
      </c>
      <c r="ID43" s="165">
        <v>18.5</v>
      </c>
      <c r="IE43" s="165">
        <v>-3.3</v>
      </c>
      <c r="IF43" s="165">
        <v>-35.200000000000003</v>
      </c>
      <c r="IG43" s="165">
        <v>-35.299999999999997</v>
      </c>
      <c r="IH43" s="165">
        <v>1.1235999999999999</v>
      </c>
      <c r="II43" s="165">
        <v>0.79410000000000003</v>
      </c>
      <c r="IJ43" s="165">
        <v>-270.79489999999998</v>
      </c>
      <c r="IK43" s="165">
        <v>-213.24950000000001</v>
      </c>
      <c r="IL43" s="165">
        <v>489.82549999999998</v>
      </c>
      <c r="IM43" s="165">
        <v>398.72089999999997</v>
      </c>
      <c r="IN43" s="165">
        <v>155.74270000000001</v>
      </c>
      <c r="IO43" s="165">
        <v>-384.8648</v>
      </c>
      <c r="IP43" s="165">
        <v>385.7079</v>
      </c>
      <c r="IQ43" s="165">
        <v>-182.1883</v>
      </c>
      <c r="IR43" s="165">
        <v>-238.14879999999999</v>
      </c>
      <c r="IS43" s="165">
        <v>-380.90350000000001</v>
      </c>
      <c r="IT43" s="165">
        <v>100.7227</v>
      </c>
      <c r="IU43" s="165">
        <v>99.506799999999998</v>
      </c>
      <c r="IV43" s="165">
        <v>185.2363</v>
      </c>
      <c r="IW43" s="165">
        <v>-476.49220000000003</v>
      </c>
      <c r="IX43" s="165">
        <v>244.464</v>
      </c>
      <c r="IY43" s="165">
        <v>-231.76140000000001</v>
      </c>
      <c r="IZ43" s="165">
        <v>235.69139999999999</v>
      </c>
      <c r="JA43" s="165">
        <v>-0.3145</v>
      </c>
      <c r="JB43" s="164"/>
      <c r="JC43" s="165">
        <v>23.12</v>
      </c>
      <c r="JD43" s="165">
        <v>7.3929999999999998</v>
      </c>
      <c r="JE43" s="165">
        <v>7.407</v>
      </c>
      <c r="JF43" s="165">
        <v>-22.88</v>
      </c>
      <c r="JG43" s="165">
        <v>0</v>
      </c>
      <c r="JH43" s="164"/>
      <c r="JI43" s="165">
        <v>-2.9000000000000001E-2</v>
      </c>
      <c r="JJ43" s="165">
        <v>-16.875</v>
      </c>
      <c r="JK43" s="165">
        <v>-11.5129</v>
      </c>
      <c r="JL43" s="165">
        <v>-0.9</v>
      </c>
      <c r="JM43" s="165">
        <v>50.508000000000003</v>
      </c>
      <c r="JN43" s="165">
        <v>50.232999999999997</v>
      </c>
      <c r="JO43" s="165">
        <v>11.496700000000001</v>
      </c>
      <c r="JP43" s="165">
        <v>13.615500000000001</v>
      </c>
      <c r="JQ43" s="165">
        <v>47.9499</v>
      </c>
      <c r="JR43" s="165">
        <v>47.976199999999999</v>
      </c>
      <c r="JS43" s="165">
        <v>47.487299999999998</v>
      </c>
      <c r="JT43" s="164"/>
      <c r="JU43" s="165">
        <v>4.0999999999999996</v>
      </c>
      <c r="JV43" s="165">
        <v>19.174299999999999</v>
      </c>
      <c r="JW43" s="165">
        <v>8.77</v>
      </c>
      <c r="JX43" s="164"/>
      <c r="JY43" s="165">
        <v>-6.1380999999999997</v>
      </c>
      <c r="JZ43" s="165">
        <v>51.058700000000002</v>
      </c>
      <c r="KA43" s="165">
        <v>17.82</v>
      </c>
      <c r="KB43" s="165">
        <v>-6.7889999999999997</v>
      </c>
      <c r="KC43" s="165">
        <v>-49.694299999999998</v>
      </c>
      <c r="KD43" s="165">
        <v>3.8904999999999998</v>
      </c>
      <c r="KE43" s="165">
        <v>45.917000000000002</v>
      </c>
      <c r="KF43" s="165">
        <v>-12</v>
      </c>
      <c r="KG43" s="165">
        <v>9.9</v>
      </c>
      <c r="KH43" s="165">
        <v>0</v>
      </c>
      <c r="KI43" s="165">
        <v>0</v>
      </c>
    </row>
    <row r="44" spans="1:295" ht="18" customHeight="1" x14ac:dyDescent="0.3">
      <c r="A44" s="160" t="s">
        <v>48</v>
      </c>
      <c r="B44" s="160" t="s">
        <v>863</v>
      </c>
      <c r="C44" s="164"/>
      <c r="D44" s="165">
        <v>20.471800000000002</v>
      </c>
      <c r="E44" s="165">
        <v>-24.7822</v>
      </c>
      <c r="F44" s="165">
        <v>-35.463200000000001</v>
      </c>
      <c r="G44" s="165">
        <v>12.6646</v>
      </c>
      <c r="H44" s="165">
        <v>0</v>
      </c>
      <c r="I44" s="165">
        <v>40.229300000000002</v>
      </c>
      <c r="J44" s="165">
        <v>-48.445500000000003</v>
      </c>
      <c r="K44" s="165">
        <v>64.202799999999996</v>
      </c>
      <c r="L44" s="165">
        <v>32.680999999999997</v>
      </c>
      <c r="M44" s="165">
        <v>31.555700000000002</v>
      </c>
      <c r="N44" s="165">
        <v>0</v>
      </c>
      <c r="O44" s="165">
        <v>-47.938000000000002</v>
      </c>
      <c r="P44" s="165">
        <v>41.8</v>
      </c>
      <c r="Q44" s="165">
        <v>14.076000000000001</v>
      </c>
      <c r="R44" s="165">
        <v>-41.8</v>
      </c>
      <c r="S44" s="165">
        <v>11.672499999999999</v>
      </c>
      <c r="T44" s="165">
        <v>16.686399999999999</v>
      </c>
      <c r="U44" s="165">
        <v>11.9697</v>
      </c>
      <c r="V44" s="165">
        <v>11.9801</v>
      </c>
      <c r="W44" s="165">
        <v>19.838100000000001</v>
      </c>
      <c r="X44" s="165">
        <v>9.3063000000000002</v>
      </c>
      <c r="Y44" s="165">
        <v>2.0388999999999999</v>
      </c>
      <c r="Z44" s="165">
        <v>4.1276000000000002</v>
      </c>
      <c r="AA44" s="164"/>
      <c r="AB44" s="164"/>
      <c r="AC44" s="165">
        <v>-50.42</v>
      </c>
      <c r="AD44" s="165">
        <v>-50.35</v>
      </c>
      <c r="AE44" s="164"/>
      <c r="AF44" s="165">
        <v>0</v>
      </c>
      <c r="AG44" s="165">
        <v>46.2</v>
      </c>
      <c r="AH44" s="164"/>
      <c r="AI44" s="164"/>
      <c r="AJ44" s="165">
        <v>-50.17</v>
      </c>
      <c r="AK44" s="165">
        <v>-50.52</v>
      </c>
      <c r="AL44" s="165">
        <v>-43.75</v>
      </c>
      <c r="AM44" s="165">
        <v>51.33</v>
      </c>
      <c r="AN44" s="165">
        <v>51.12</v>
      </c>
      <c r="AO44" s="165">
        <v>20.212499999999999</v>
      </c>
      <c r="AP44" s="165">
        <v>-8.2346000000000004</v>
      </c>
      <c r="AQ44" s="165">
        <v>68.916499999999999</v>
      </c>
      <c r="AR44" s="165">
        <v>71.794899999999998</v>
      </c>
      <c r="AS44" s="165">
        <v>29.645299999999999</v>
      </c>
      <c r="AT44" s="165">
        <v>-36.838799999999999</v>
      </c>
      <c r="AU44" s="165">
        <v>-36.841500000000003</v>
      </c>
      <c r="AV44" s="165">
        <v>9.4786999999999999</v>
      </c>
      <c r="AW44" s="165">
        <v>9.4390000000000001</v>
      </c>
      <c r="AX44" s="165">
        <v>67.6494</v>
      </c>
      <c r="AY44" s="165">
        <v>68.319199999999995</v>
      </c>
      <c r="AZ44" s="165">
        <v>0</v>
      </c>
      <c r="BA44" s="165">
        <v>48.661700000000003</v>
      </c>
      <c r="BB44" s="165">
        <v>-490.47480000000002</v>
      </c>
      <c r="BC44" s="165">
        <v>-0.4748</v>
      </c>
      <c r="BD44" s="165">
        <v>-9.9</v>
      </c>
      <c r="BE44" s="165">
        <v>-10.5</v>
      </c>
      <c r="BF44" s="165">
        <v>43.346400000000003</v>
      </c>
      <c r="BG44" s="165">
        <v>42.516599999999997</v>
      </c>
      <c r="BH44" s="165">
        <v>-5.0899000000000001</v>
      </c>
      <c r="BI44" s="164"/>
      <c r="BJ44" s="165">
        <v>-66.531599999999997</v>
      </c>
      <c r="BK44" s="165">
        <v>7.5326000000000004</v>
      </c>
      <c r="BL44" s="165">
        <v>5.9476000000000004</v>
      </c>
      <c r="BM44" s="165">
        <v>4.0829000000000004</v>
      </c>
      <c r="BN44" s="165">
        <v>540.29949999999997</v>
      </c>
      <c r="BO44" s="165">
        <v>190.4049</v>
      </c>
      <c r="BP44" s="165">
        <v>191.0153</v>
      </c>
      <c r="BQ44" s="165">
        <v>-678.0453</v>
      </c>
      <c r="BR44" s="165">
        <v>549.76170000000002</v>
      </c>
      <c r="BS44" s="164"/>
      <c r="BT44" s="165">
        <v>-40.198700000000002</v>
      </c>
      <c r="BU44" s="165">
        <v>41.9435</v>
      </c>
      <c r="BV44" s="165">
        <v>101.3523</v>
      </c>
      <c r="BW44" s="165">
        <v>28.38</v>
      </c>
      <c r="BX44" s="165">
        <v>31.33</v>
      </c>
      <c r="BY44" s="165">
        <v>72.290000000000006</v>
      </c>
      <c r="BZ44" s="165">
        <v>81.67</v>
      </c>
      <c r="CA44" s="165">
        <v>-10.0426</v>
      </c>
      <c r="CB44" s="165">
        <v>-10.9803</v>
      </c>
      <c r="CC44" s="165">
        <v>60.556199999999997</v>
      </c>
      <c r="CD44" s="165">
        <v>61.349200000000003</v>
      </c>
      <c r="CE44" s="165">
        <v>26.7409</v>
      </c>
      <c r="CF44" s="165">
        <v>0</v>
      </c>
      <c r="CG44" s="165">
        <v>-231.19460000000001</v>
      </c>
      <c r="CH44" s="165">
        <v>14.350899999999999</v>
      </c>
      <c r="CI44" s="165">
        <v>0</v>
      </c>
      <c r="CJ44" s="164"/>
      <c r="CK44" s="164"/>
      <c r="CL44" s="165">
        <v>0</v>
      </c>
      <c r="CM44" s="165">
        <v>201.1</v>
      </c>
      <c r="CN44" s="165">
        <v>-15.12</v>
      </c>
      <c r="CO44" s="165">
        <v>73.650000000000006</v>
      </c>
      <c r="CP44" s="165">
        <v>69.739199999999997</v>
      </c>
      <c r="CQ44" s="165">
        <v>71.459599999999995</v>
      </c>
      <c r="CR44" s="165">
        <v>2.3935</v>
      </c>
      <c r="CS44" s="165">
        <v>3.0293999999999999</v>
      </c>
      <c r="CT44" s="165">
        <v>64.459199999999996</v>
      </c>
      <c r="CU44" s="165">
        <v>-123.4354</v>
      </c>
      <c r="CV44" s="165">
        <v>73.445099999999996</v>
      </c>
      <c r="CW44" s="165">
        <v>14.8622</v>
      </c>
      <c r="CX44" s="165">
        <v>76.2</v>
      </c>
      <c r="CY44" s="165">
        <v>40.64</v>
      </c>
      <c r="CZ44" s="165">
        <v>70.788600000000002</v>
      </c>
      <c r="DA44" s="165">
        <v>67.094399999999993</v>
      </c>
      <c r="DB44" s="165">
        <v>-33.51</v>
      </c>
      <c r="DC44" s="165">
        <v>-3.8935</v>
      </c>
      <c r="DD44" s="164"/>
      <c r="DE44" s="164"/>
      <c r="DF44" s="165">
        <v>-139.13120000000001</v>
      </c>
      <c r="DG44" s="165">
        <v>-31.718299999999999</v>
      </c>
      <c r="DH44" s="165">
        <v>-20.415900000000001</v>
      </c>
      <c r="DI44" s="165">
        <v>-114</v>
      </c>
      <c r="DJ44" s="165">
        <v>-113.4</v>
      </c>
      <c r="DK44" s="165">
        <v>28.078299999999999</v>
      </c>
      <c r="DL44" s="165">
        <v>64.462299999999999</v>
      </c>
      <c r="DM44" s="165">
        <v>78.445599999999999</v>
      </c>
      <c r="DN44" s="165">
        <v>90.8386</v>
      </c>
      <c r="DO44" s="165">
        <v>63.8</v>
      </c>
      <c r="DP44" s="165">
        <v>-11.96</v>
      </c>
      <c r="DQ44" s="165">
        <v>60.945999999999998</v>
      </c>
      <c r="DR44" s="165">
        <v>138.30289999999999</v>
      </c>
      <c r="DS44" s="165">
        <v>-2.62</v>
      </c>
      <c r="DT44" s="165">
        <v>-2.61</v>
      </c>
      <c r="DU44" s="165">
        <v>72.319999999999993</v>
      </c>
      <c r="DV44" s="165">
        <v>71.13</v>
      </c>
      <c r="DW44" s="165">
        <v>140.19999999999999</v>
      </c>
      <c r="DX44" s="165">
        <v>136.1636</v>
      </c>
      <c r="DY44" s="165">
        <v>20.216200000000001</v>
      </c>
      <c r="DZ44" s="165">
        <v>19.072700000000001</v>
      </c>
      <c r="EA44" s="165">
        <v>258.48899999999998</v>
      </c>
      <c r="EB44" s="165">
        <v>212.82480000000001</v>
      </c>
      <c r="EC44" s="165">
        <v>204.90649999999999</v>
      </c>
      <c r="ED44" s="165">
        <v>207.5891</v>
      </c>
      <c r="EE44" s="165">
        <v>56.131799999999998</v>
      </c>
      <c r="EF44" s="165">
        <v>36.350299999999997</v>
      </c>
      <c r="EG44" s="165">
        <v>-28.420999999999999</v>
      </c>
      <c r="EH44" s="165">
        <v>695.26800000000003</v>
      </c>
      <c r="EI44" s="165">
        <v>254.4144</v>
      </c>
      <c r="EJ44" s="164"/>
      <c r="EK44" s="165">
        <v>-21.445900000000002</v>
      </c>
      <c r="EL44" s="165">
        <v>-18.980899999999998</v>
      </c>
      <c r="EM44" s="165">
        <v>27.808700000000002</v>
      </c>
      <c r="EN44" s="165">
        <v>-40.125599999999999</v>
      </c>
      <c r="EO44" s="165">
        <v>-37.170499999999997</v>
      </c>
      <c r="EP44" s="165">
        <v>35.375999999999998</v>
      </c>
      <c r="EQ44" s="165">
        <v>-6.4320000000000004</v>
      </c>
      <c r="ER44" s="165">
        <v>-6.6635999999999997</v>
      </c>
      <c r="ES44" s="165">
        <v>1.7593000000000001</v>
      </c>
      <c r="ET44" s="165">
        <v>0</v>
      </c>
      <c r="EU44" s="165">
        <v>-8.34</v>
      </c>
      <c r="EV44" s="164"/>
      <c r="EW44" s="165">
        <v>12.013199999999999</v>
      </c>
      <c r="EX44" s="165">
        <v>-129.2449</v>
      </c>
      <c r="EY44" s="165">
        <v>-35.753799999999998</v>
      </c>
      <c r="EZ44" s="165">
        <v>-34.738799999999998</v>
      </c>
      <c r="FA44" s="165">
        <v>5.3506999999999998</v>
      </c>
      <c r="FB44" s="165">
        <v>-33.584699999999998</v>
      </c>
      <c r="FC44" s="165">
        <v>0</v>
      </c>
      <c r="FD44" s="165">
        <v>24.818100000000001</v>
      </c>
      <c r="FE44" s="164"/>
      <c r="FF44" s="165">
        <v>24.084499999999998</v>
      </c>
      <c r="FG44" s="165">
        <v>31.316800000000001</v>
      </c>
      <c r="FH44" s="165">
        <v>32.101399999999998</v>
      </c>
      <c r="FI44" s="165">
        <v>30.0533</v>
      </c>
      <c r="FJ44" s="165">
        <v>12.224299999999999</v>
      </c>
      <c r="FK44" s="165">
        <v>11.554500000000001</v>
      </c>
      <c r="FL44" s="165">
        <v>50.571800000000003</v>
      </c>
      <c r="FM44" s="165">
        <v>-17.500499999999999</v>
      </c>
      <c r="FN44" s="165">
        <v>-17.6098</v>
      </c>
      <c r="FO44" s="165">
        <v>27.462399999999999</v>
      </c>
      <c r="FP44" s="165">
        <v>31.24</v>
      </c>
      <c r="FQ44" s="165">
        <v>18.0929</v>
      </c>
      <c r="FR44" s="165">
        <v>-2.11</v>
      </c>
      <c r="FS44" s="165">
        <v>5.8697999999999997</v>
      </c>
      <c r="FT44" s="165">
        <v>1.4432</v>
      </c>
      <c r="FU44" s="165">
        <v>-2.94</v>
      </c>
      <c r="FV44" s="165">
        <v>10.17</v>
      </c>
      <c r="FW44" s="165">
        <v>19.2346</v>
      </c>
      <c r="FX44" s="164"/>
      <c r="FY44" s="165">
        <v>-4.4989999999999997</v>
      </c>
      <c r="FZ44" s="165">
        <v>4.3760000000000003</v>
      </c>
      <c r="GA44" s="165">
        <v>8.5762</v>
      </c>
      <c r="GB44" s="165">
        <v>41.35</v>
      </c>
      <c r="GC44" s="165">
        <v>-32.655700000000003</v>
      </c>
      <c r="GD44" s="165">
        <v>-27.069800000000001</v>
      </c>
      <c r="GE44" s="165">
        <v>15.3</v>
      </c>
      <c r="GF44" s="165">
        <v>88.768799999999999</v>
      </c>
      <c r="GG44" s="165">
        <v>22.1</v>
      </c>
      <c r="GH44" s="165">
        <v>-24.228000000000002</v>
      </c>
      <c r="GI44" s="165">
        <v>-2.6526000000000001</v>
      </c>
      <c r="GJ44" s="165">
        <v>-2.3344</v>
      </c>
      <c r="GK44" s="165">
        <v>2.573</v>
      </c>
      <c r="GL44" s="164"/>
      <c r="GM44" s="164"/>
      <c r="GN44" s="165">
        <v>-16.303100000000001</v>
      </c>
      <c r="GO44" s="165">
        <v>-44.676900000000003</v>
      </c>
      <c r="GP44" s="165">
        <v>16.087399999999999</v>
      </c>
      <c r="GQ44" s="165">
        <v>46.673900000000003</v>
      </c>
      <c r="GR44" s="165">
        <v>57.527299999999997</v>
      </c>
      <c r="GS44" s="165">
        <v>59.702800000000003</v>
      </c>
      <c r="GT44" s="165">
        <v>-145.41489999999999</v>
      </c>
      <c r="GU44" s="165">
        <v>-29.342400000000001</v>
      </c>
      <c r="GV44" s="165">
        <v>34.405999999999999</v>
      </c>
      <c r="GW44" s="165">
        <v>-69.710300000000004</v>
      </c>
      <c r="GX44" s="165">
        <v>10.770300000000001</v>
      </c>
      <c r="GY44" s="165">
        <v>17.2014</v>
      </c>
      <c r="GZ44" s="165">
        <v>16.774000000000001</v>
      </c>
      <c r="HA44" s="166">
        <v>13.677049999999999</v>
      </c>
      <c r="HB44" s="165">
        <v>214.82339999999999</v>
      </c>
      <c r="HC44" s="165">
        <v>214.58709999999999</v>
      </c>
      <c r="HD44" s="165">
        <v>113.1</v>
      </c>
      <c r="HE44" s="165">
        <v>-112.8861</v>
      </c>
      <c r="HF44" s="165">
        <v>-268.09550000000002</v>
      </c>
      <c r="HG44" s="165">
        <v>274.22399999999999</v>
      </c>
      <c r="HH44" s="165">
        <v>291.2328</v>
      </c>
      <c r="HI44" s="165">
        <v>-202.02950000000001</v>
      </c>
      <c r="HJ44" s="165">
        <v>-200.89920000000001</v>
      </c>
      <c r="HK44" s="165">
        <v>-20.633299999999998</v>
      </c>
      <c r="HL44" s="165">
        <v>-7.8766999999999996</v>
      </c>
      <c r="HM44" s="165">
        <v>69.144000000000005</v>
      </c>
      <c r="HN44" s="165">
        <v>67.920599999999993</v>
      </c>
      <c r="HO44" s="165">
        <v>-124.4538</v>
      </c>
      <c r="HP44" s="165">
        <v>-123.83880000000001</v>
      </c>
      <c r="HQ44" s="165">
        <v>39.455300000000001</v>
      </c>
      <c r="HR44" s="165">
        <v>38.708199999999998</v>
      </c>
      <c r="HS44" s="165">
        <v>-87.375900000000001</v>
      </c>
      <c r="HT44" s="165">
        <v>-87.363</v>
      </c>
      <c r="HU44" s="165">
        <v>100.13</v>
      </c>
      <c r="HV44" s="165">
        <v>99.92</v>
      </c>
      <c r="HW44" s="165">
        <v>27.7</v>
      </c>
      <c r="HX44" s="165">
        <v>27.9</v>
      </c>
      <c r="HY44" s="165">
        <v>21.534600000000001</v>
      </c>
      <c r="HZ44" s="165">
        <v>39.520000000000003</v>
      </c>
      <c r="IA44" s="165">
        <v>-405.75869999999998</v>
      </c>
      <c r="IB44" s="165">
        <v>114.0077</v>
      </c>
      <c r="IC44" s="165">
        <v>113.4786</v>
      </c>
      <c r="ID44" s="165">
        <v>18.5</v>
      </c>
      <c r="IE44" s="165">
        <v>4.0999999999999996</v>
      </c>
      <c r="IF44" s="165">
        <v>-37.799999999999997</v>
      </c>
      <c r="IG44" s="165">
        <v>-37.9</v>
      </c>
      <c r="IH44" s="165">
        <v>1.534</v>
      </c>
      <c r="II44" s="165">
        <v>1.1676</v>
      </c>
      <c r="IJ44" s="165">
        <v>-285.04820000000001</v>
      </c>
      <c r="IK44" s="165">
        <v>-212.95480000000001</v>
      </c>
      <c r="IL44" s="165">
        <v>507.88569999999999</v>
      </c>
      <c r="IM44" s="165">
        <v>411.61430000000001</v>
      </c>
      <c r="IN44" s="165">
        <v>161.131</v>
      </c>
      <c r="IO44" s="165">
        <v>-401.11279999999999</v>
      </c>
      <c r="IP44" s="165">
        <v>398.51220000000001</v>
      </c>
      <c r="IQ44" s="165">
        <v>-185.58179999999999</v>
      </c>
      <c r="IR44" s="165">
        <v>-247.96960000000001</v>
      </c>
      <c r="IS44" s="165">
        <v>-396.18509999999998</v>
      </c>
      <c r="IT44" s="165">
        <v>101.9029</v>
      </c>
      <c r="IU44" s="165">
        <v>99.3994</v>
      </c>
      <c r="IV44" s="165">
        <v>188.31890000000001</v>
      </c>
      <c r="IW44" s="165">
        <v>-484.10809999999998</v>
      </c>
      <c r="IX44" s="165">
        <v>252.7389</v>
      </c>
      <c r="IY44" s="165">
        <v>-240.69890000000001</v>
      </c>
      <c r="IZ44" s="165">
        <v>239.9239</v>
      </c>
      <c r="JA44" s="165">
        <v>-1.0532999999999999</v>
      </c>
      <c r="JB44" s="164"/>
      <c r="JC44" s="165">
        <v>23.12</v>
      </c>
      <c r="JD44" s="165">
        <v>6.6040000000000001</v>
      </c>
      <c r="JE44" s="165">
        <v>6.6189999999999998</v>
      </c>
      <c r="JF44" s="165">
        <v>-22.8</v>
      </c>
      <c r="JG44" s="165">
        <v>0</v>
      </c>
      <c r="JH44" s="164"/>
      <c r="JI44" s="165">
        <v>-2.9000000000000001E-2</v>
      </c>
      <c r="JJ44" s="165">
        <v>-18.162800000000001</v>
      </c>
      <c r="JK44" s="165">
        <v>-8.9067000000000007</v>
      </c>
      <c r="JL44" s="165">
        <v>-2.2000000000000002</v>
      </c>
      <c r="JM44" s="165">
        <v>51.56</v>
      </c>
      <c r="JN44" s="165">
        <v>51.926000000000002</v>
      </c>
      <c r="JO44" s="165">
        <v>0</v>
      </c>
      <c r="JP44" s="165">
        <v>0</v>
      </c>
      <c r="JQ44" s="165">
        <v>44.901600000000002</v>
      </c>
      <c r="JR44" s="165">
        <v>45.631799999999998</v>
      </c>
      <c r="JS44" s="165">
        <v>44.530299999999997</v>
      </c>
      <c r="JT44" s="164"/>
      <c r="JU44" s="165">
        <v>-1.8</v>
      </c>
      <c r="JV44" s="165">
        <v>16.530799999999999</v>
      </c>
      <c r="JW44" s="165">
        <v>10.23</v>
      </c>
      <c r="JX44" s="164"/>
      <c r="JY44" s="165">
        <v>-9.6487999999999996</v>
      </c>
      <c r="JZ44" s="165">
        <v>50.464199999999998</v>
      </c>
      <c r="KA44" s="165">
        <v>20.528099999999998</v>
      </c>
      <c r="KB44" s="165">
        <v>-9.3388000000000009</v>
      </c>
      <c r="KC44" s="165">
        <v>-49.351500000000001</v>
      </c>
      <c r="KD44" s="165">
        <v>7.2923999999999998</v>
      </c>
      <c r="KE44" s="165">
        <v>41.768799999999999</v>
      </c>
      <c r="KF44" s="165">
        <v>-7.7</v>
      </c>
      <c r="KG44" s="165">
        <v>6.1</v>
      </c>
      <c r="KH44" s="165">
        <v>20.707899999999999</v>
      </c>
      <c r="KI44" s="165">
        <v>0</v>
      </c>
    </row>
    <row r="45" spans="1:295" ht="18" customHeight="1" x14ac:dyDescent="0.3">
      <c r="A45" s="160" t="s">
        <v>48</v>
      </c>
      <c r="B45" s="160" t="s">
        <v>864</v>
      </c>
      <c r="C45" s="164"/>
      <c r="D45" s="165">
        <v>22.7864</v>
      </c>
      <c r="E45" s="165">
        <v>-27.683499999999999</v>
      </c>
      <c r="F45" s="165">
        <v>-27.633700000000001</v>
      </c>
      <c r="G45" s="165">
        <v>17.349599999999999</v>
      </c>
      <c r="H45" s="165">
        <v>0</v>
      </c>
      <c r="I45" s="165">
        <v>45.9953</v>
      </c>
      <c r="J45" s="165">
        <v>-65.5</v>
      </c>
      <c r="K45" s="165">
        <v>67.395099999999999</v>
      </c>
      <c r="L45" s="165">
        <v>34.323</v>
      </c>
      <c r="M45" s="165">
        <v>33.610599999999998</v>
      </c>
      <c r="N45" s="165">
        <v>-6.66</v>
      </c>
      <c r="O45" s="165">
        <v>-58.685000000000002</v>
      </c>
      <c r="P45" s="165">
        <v>50.6</v>
      </c>
      <c r="Q45" s="165">
        <v>18.216000000000001</v>
      </c>
      <c r="R45" s="165">
        <v>-50.6</v>
      </c>
      <c r="S45" s="165">
        <v>13.5124</v>
      </c>
      <c r="T45" s="165">
        <v>27.484999999999999</v>
      </c>
      <c r="U45" s="165">
        <v>13.493399999999999</v>
      </c>
      <c r="V45" s="165">
        <v>13.44</v>
      </c>
      <c r="W45" s="165">
        <v>22.434799999999999</v>
      </c>
      <c r="X45" s="165">
        <v>9.0165000000000006</v>
      </c>
      <c r="Y45" s="165">
        <v>0.5736</v>
      </c>
      <c r="Z45" s="165">
        <v>2.806</v>
      </c>
      <c r="AA45" s="164"/>
      <c r="AB45" s="164"/>
      <c r="AC45" s="165">
        <v>-58.64</v>
      </c>
      <c r="AD45" s="165">
        <v>-58.39</v>
      </c>
      <c r="AE45" s="164"/>
      <c r="AF45" s="165">
        <v>6.66</v>
      </c>
      <c r="AG45" s="165">
        <v>57.2</v>
      </c>
      <c r="AH45" s="164"/>
      <c r="AI45" s="164"/>
      <c r="AJ45" s="166">
        <v>-55.575000000000003</v>
      </c>
      <c r="AK45" s="166">
        <v>-55.795000000000002</v>
      </c>
      <c r="AL45" s="166">
        <v>-40.174999999999997</v>
      </c>
      <c r="AM45" s="165">
        <v>62.39</v>
      </c>
      <c r="AN45" s="165">
        <v>62.8</v>
      </c>
      <c r="AO45" s="165">
        <v>22.243099999999998</v>
      </c>
      <c r="AP45" s="165">
        <v>-9.8756000000000004</v>
      </c>
      <c r="AQ45" s="165">
        <v>74.998900000000006</v>
      </c>
      <c r="AR45" s="165">
        <v>77.911299999999997</v>
      </c>
      <c r="AS45" s="165">
        <v>37.309699999999999</v>
      </c>
      <c r="AT45" s="165">
        <v>-45.814</v>
      </c>
      <c r="AU45" s="165">
        <v>-46.165399999999998</v>
      </c>
      <c r="AV45" s="165">
        <v>7.1295000000000002</v>
      </c>
      <c r="AW45" s="165">
        <v>6.9191000000000003</v>
      </c>
      <c r="AX45" s="165">
        <v>76.356800000000007</v>
      </c>
      <c r="AY45" s="165">
        <v>78.366100000000003</v>
      </c>
      <c r="AZ45" s="165">
        <v>0</v>
      </c>
      <c r="BA45" s="165">
        <v>61.022199999999998</v>
      </c>
      <c r="BB45" s="165">
        <v>-560.73030000000006</v>
      </c>
      <c r="BC45" s="165">
        <v>-7.9054000000000002</v>
      </c>
      <c r="BD45" s="165">
        <v>-6</v>
      </c>
      <c r="BE45" s="165">
        <v>-6.1</v>
      </c>
      <c r="BF45" s="165">
        <v>53.0747</v>
      </c>
      <c r="BG45" s="165">
        <v>51.488500000000002</v>
      </c>
      <c r="BH45" s="165">
        <v>-5.9526000000000003</v>
      </c>
      <c r="BI45" s="164"/>
      <c r="BJ45" s="165">
        <v>-74.760499999999993</v>
      </c>
      <c r="BK45" s="165">
        <v>8.7739999999999991</v>
      </c>
      <c r="BL45" s="165">
        <v>7.6081000000000003</v>
      </c>
      <c r="BM45" s="165">
        <v>5.1200999999999999</v>
      </c>
      <c r="BN45" s="165">
        <v>607.31820000000005</v>
      </c>
      <c r="BO45" s="165">
        <v>190.98480000000001</v>
      </c>
      <c r="BP45" s="165">
        <v>190.61850000000001</v>
      </c>
      <c r="BQ45" s="165">
        <v>-699.24019999999996</v>
      </c>
      <c r="BR45" s="165">
        <v>605.36270000000002</v>
      </c>
      <c r="BS45" s="164"/>
      <c r="BT45" s="165">
        <v>-81.651799999999994</v>
      </c>
      <c r="BU45" s="165">
        <v>84.448599999999999</v>
      </c>
      <c r="BV45" s="165">
        <v>107.59950000000001</v>
      </c>
      <c r="BW45" s="165">
        <v>31.18</v>
      </c>
      <c r="BX45" s="165">
        <v>39.520000000000003</v>
      </c>
      <c r="BY45" s="165">
        <v>76.91</v>
      </c>
      <c r="BZ45" s="165">
        <v>79.17</v>
      </c>
      <c r="CA45" s="165">
        <v>-11.382199999999999</v>
      </c>
      <c r="CB45" s="165">
        <v>-11.784000000000001</v>
      </c>
      <c r="CC45" s="165">
        <v>66.022900000000007</v>
      </c>
      <c r="CD45" s="165">
        <v>66.081500000000005</v>
      </c>
      <c r="CE45" s="165">
        <v>23.182700000000001</v>
      </c>
      <c r="CF45" s="165">
        <v>0</v>
      </c>
      <c r="CG45" s="165">
        <v>-264.52210000000002</v>
      </c>
      <c r="CH45" s="165">
        <v>8.3745999999999992</v>
      </c>
      <c r="CI45" s="165">
        <v>0</v>
      </c>
      <c r="CJ45" s="164"/>
      <c r="CK45" s="164"/>
      <c r="CL45" s="165">
        <v>127.1</v>
      </c>
      <c r="CM45" s="165">
        <v>115.4</v>
      </c>
      <c r="CN45" s="165">
        <v>-15.81</v>
      </c>
      <c r="CO45" s="165">
        <v>68.981399999999994</v>
      </c>
      <c r="CP45" s="165">
        <v>66.455799999999996</v>
      </c>
      <c r="CQ45" s="165">
        <v>67.812299999999993</v>
      </c>
      <c r="CR45" s="165">
        <v>-4.4158999999999997</v>
      </c>
      <c r="CS45" s="165">
        <v>-3.8852000000000002</v>
      </c>
      <c r="CT45" s="165">
        <v>70.472399999999993</v>
      </c>
      <c r="CU45" s="165">
        <v>-126.86750000000001</v>
      </c>
      <c r="CV45" s="165">
        <v>82.598500000000001</v>
      </c>
      <c r="CW45" s="165">
        <v>17.729600000000001</v>
      </c>
      <c r="CX45" s="165">
        <v>74.84</v>
      </c>
      <c r="CY45" s="165">
        <v>40.479999999999997</v>
      </c>
      <c r="CZ45" s="165">
        <v>72.663600000000002</v>
      </c>
      <c r="DA45" s="165">
        <v>68.559299999999993</v>
      </c>
      <c r="DB45" s="165">
        <v>-34.159999999999997</v>
      </c>
      <c r="DC45" s="165">
        <v>-3.7679</v>
      </c>
      <c r="DD45" s="164"/>
      <c r="DE45" s="164"/>
      <c r="DF45" s="165">
        <v>-134.5044</v>
      </c>
      <c r="DG45" s="165">
        <v>-32.741399999999999</v>
      </c>
      <c r="DH45" s="165">
        <v>-21.0166</v>
      </c>
      <c r="DI45" s="165">
        <v>-116.5</v>
      </c>
      <c r="DJ45" s="165">
        <v>-116.3</v>
      </c>
      <c r="DK45" s="165">
        <v>28.364000000000001</v>
      </c>
      <c r="DL45" s="165">
        <v>65.341200000000001</v>
      </c>
      <c r="DM45" s="165">
        <v>81.263499999999993</v>
      </c>
      <c r="DN45" s="165">
        <v>92.010499999999993</v>
      </c>
      <c r="DO45" s="165">
        <v>65.150000000000006</v>
      </c>
      <c r="DP45" s="165">
        <v>-12.35</v>
      </c>
      <c r="DQ45" s="165">
        <v>60.945999999999998</v>
      </c>
      <c r="DR45" s="165">
        <v>133.0076</v>
      </c>
      <c r="DS45" s="165">
        <v>-2.3199999999999998</v>
      </c>
      <c r="DT45" s="165">
        <v>-2.4</v>
      </c>
      <c r="DU45" s="165">
        <v>76.41</v>
      </c>
      <c r="DV45" s="165">
        <v>72.88</v>
      </c>
      <c r="DW45" s="165">
        <v>133.9091</v>
      </c>
      <c r="DX45" s="165">
        <v>130.80000000000001</v>
      </c>
      <c r="DY45" s="165">
        <v>17.902699999999999</v>
      </c>
      <c r="DZ45" s="165">
        <v>16.636399999999998</v>
      </c>
      <c r="EA45" s="165">
        <v>257.82690000000002</v>
      </c>
      <c r="EB45" s="165">
        <v>212.50640000000001</v>
      </c>
      <c r="EC45" s="165">
        <v>203.70400000000001</v>
      </c>
      <c r="ED45" s="165">
        <v>207.1934</v>
      </c>
      <c r="EE45" s="165">
        <v>54.545000000000002</v>
      </c>
      <c r="EF45" s="165">
        <v>33.265500000000003</v>
      </c>
      <c r="EG45" s="165">
        <v>-29.113</v>
      </c>
      <c r="EH45" s="165">
        <v>712.08429999999998</v>
      </c>
      <c r="EI45" s="165">
        <v>213.0326</v>
      </c>
      <c r="EJ45" s="164"/>
      <c r="EK45" s="165">
        <v>-19.0227</v>
      </c>
      <c r="EL45" s="165">
        <v>-15.917899999999999</v>
      </c>
      <c r="EM45" s="165">
        <v>34.428699999999999</v>
      </c>
      <c r="EN45" s="165">
        <v>-41.598999999999997</v>
      </c>
      <c r="EO45" s="165">
        <v>-38.831400000000002</v>
      </c>
      <c r="EP45" s="165">
        <v>27.696000000000002</v>
      </c>
      <c r="EQ45" s="165">
        <v>-6.7403000000000004</v>
      </c>
      <c r="ER45" s="165">
        <v>-7.2614000000000001</v>
      </c>
      <c r="ES45" s="165">
        <v>7.3994999999999997</v>
      </c>
      <c r="ET45" s="165">
        <v>0</v>
      </c>
      <c r="EU45" s="165">
        <v>-6.7</v>
      </c>
      <c r="EV45" s="164"/>
      <c r="EW45" s="165">
        <v>13.0205</v>
      </c>
      <c r="EX45" s="165">
        <v>-135.15799999999999</v>
      </c>
      <c r="EY45" s="165">
        <v>-38.424399999999999</v>
      </c>
      <c r="EZ45" s="165">
        <v>-37.734000000000002</v>
      </c>
      <c r="FA45" s="165">
        <v>7.5968</v>
      </c>
      <c r="FB45" s="165">
        <v>-31.5518</v>
      </c>
      <c r="FC45" s="165">
        <v>0</v>
      </c>
      <c r="FD45" s="165">
        <v>25.4039</v>
      </c>
      <c r="FE45" s="164"/>
      <c r="FF45" s="165">
        <v>24.931000000000001</v>
      </c>
      <c r="FG45" s="165">
        <v>31.155799999999999</v>
      </c>
      <c r="FH45" s="165">
        <v>31.954599999999999</v>
      </c>
      <c r="FI45" s="165">
        <v>30.945399999999999</v>
      </c>
      <c r="FJ45" s="165">
        <v>10.8847</v>
      </c>
      <c r="FK45" s="165">
        <v>11.2196</v>
      </c>
      <c r="FL45" s="165">
        <v>68.322199999999995</v>
      </c>
      <c r="FM45" s="165">
        <v>-14.569000000000001</v>
      </c>
      <c r="FN45" s="165">
        <v>-14.8256</v>
      </c>
      <c r="FO45" s="165">
        <v>40.108699999999999</v>
      </c>
      <c r="FP45" s="165">
        <v>48.418500000000002</v>
      </c>
      <c r="FQ45" s="165">
        <v>19.1403</v>
      </c>
      <c r="FR45" s="165">
        <v>2.85</v>
      </c>
      <c r="FS45" s="165">
        <v>5.7526999999999999</v>
      </c>
      <c r="FT45" s="165">
        <v>1.6434</v>
      </c>
      <c r="FU45" s="165">
        <v>-2.86</v>
      </c>
      <c r="FV45" s="165">
        <v>8.01</v>
      </c>
      <c r="FW45" s="165">
        <v>19.171900000000001</v>
      </c>
      <c r="FX45" s="164"/>
      <c r="FY45" s="165">
        <v>-3.7229999999999999</v>
      </c>
      <c r="FZ45" s="165">
        <v>4.3979999999999997</v>
      </c>
      <c r="GA45" s="164"/>
      <c r="GB45" s="165">
        <v>42.9</v>
      </c>
      <c r="GC45" s="165">
        <v>-48.250999999999998</v>
      </c>
      <c r="GD45" s="165">
        <v>-39.766199999999998</v>
      </c>
      <c r="GE45" s="165">
        <v>16.34</v>
      </c>
      <c r="GF45" s="165">
        <v>93.066800000000001</v>
      </c>
      <c r="GG45" s="165">
        <v>20.7</v>
      </c>
      <c r="GH45" s="165">
        <v>-27.959499999999998</v>
      </c>
      <c r="GI45" s="165">
        <v>-4.6412000000000004</v>
      </c>
      <c r="GJ45" s="165">
        <v>-4.7927</v>
      </c>
      <c r="GK45" s="165">
        <v>2.9807999999999999</v>
      </c>
      <c r="GL45" s="164"/>
      <c r="GM45" s="164"/>
      <c r="GN45" s="165">
        <v>-16.0428</v>
      </c>
      <c r="GO45" s="165">
        <v>-51.722299999999997</v>
      </c>
      <c r="GP45" s="165">
        <v>15.816700000000001</v>
      </c>
      <c r="GQ45" s="165">
        <v>54.616700000000002</v>
      </c>
      <c r="GR45" s="165">
        <v>54.334099999999999</v>
      </c>
      <c r="GS45" s="165">
        <v>54.991500000000002</v>
      </c>
      <c r="GT45" s="165">
        <v>-157.4581</v>
      </c>
      <c r="GU45" s="165">
        <v>-32.4542</v>
      </c>
      <c r="GV45" s="165">
        <v>41.330500000000001</v>
      </c>
      <c r="GW45" s="165">
        <v>-80.051400000000001</v>
      </c>
      <c r="GX45" s="165">
        <v>11.6264</v>
      </c>
      <c r="GY45" s="165">
        <v>19.379200000000001</v>
      </c>
      <c r="GZ45" s="165">
        <v>18.714700000000001</v>
      </c>
      <c r="HA45" s="165">
        <v>14.4572</v>
      </c>
      <c r="HB45" s="165">
        <v>209.9674</v>
      </c>
      <c r="HC45" s="165">
        <v>209.2201</v>
      </c>
      <c r="HD45" s="165">
        <v>122.8</v>
      </c>
      <c r="HE45" s="165">
        <v>-121.87430000000001</v>
      </c>
      <c r="HF45" s="165">
        <v>-272.00119999999998</v>
      </c>
      <c r="HG45" s="165">
        <v>273.43009999999998</v>
      </c>
      <c r="HH45" s="165">
        <v>297.99790000000002</v>
      </c>
      <c r="HI45" s="165">
        <v>-195.33850000000001</v>
      </c>
      <c r="HJ45" s="165">
        <v>-196.5659</v>
      </c>
      <c r="HK45" s="165">
        <v>-22.378900000000002</v>
      </c>
      <c r="HL45" s="165">
        <v>-9.2579999999999991</v>
      </c>
      <c r="HM45" s="165">
        <v>72.947800000000001</v>
      </c>
      <c r="HN45" s="165">
        <v>73.438599999999994</v>
      </c>
      <c r="HO45" s="166">
        <v>-121.21475</v>
      </c>
      <c r="HP45" s="165">
        <v>-130.70740000000001</v>
      </c>
      <c r="HQ45" s="165">
        <v>40.411099999999998</v>
      </c>
      <c r="HR45" s="165">
        <v>39.455300000000001</v>
      </c>
      <c r="HS45" s="165">
        <v>-67.345399999999998</v>
      </c>
      <c r="HT45" s="165">
        <v>-66.843900000000005</v>
      </c>
      <c r="HU45" s="165">
        <v>105.07</v>
      </c>
      <c r="HV45" s="165">
        <v>103.84</v>
      </c>
      <c r="HW45" s="165">
        <v>23.5</v>
      </c>
      <c r="HX45" s="165">
        <v>23.9</v>
      </c>
      <c r="HY45" s="165">
        <v>21.350899999999999</v>
      </c>
      <c r="HZ45" s="165">
        <v>38.96</v>
      </c>
      <c r="IA45" s="165">
        <v>-385.4024</v>
      </c>
      <c r="IB45" s="165">
        <v>116.25409999999999</v>
      </c>
      <c r="IC45" s="165">
        <v>115.42659999999999</v>
      </c>
      <c r="ID45" s="165">
        <v>19</v>
      </c>
      <c r="IE45" s="165">
        <v>-3.9</v>
      </c>
      <c r="IF45" s="165">
        <v>-37.799999999999997</v>
      </c>
      <c r="IG45" s="165">
        <v>-37.9</v>
      </c>
      <c r="IH45" s="165">
        <v>1.6007</v>
      </c>
      <c r="II45" s="165">
        <v>1.3158000000000001</v>
      </c>
      <c r="IJ45" s="165">
        <v>-296.94040000000001</v>
      </c>
      <c r="IK45" s="165">
        <v>-181.87219999999999</v>
      </c>
      <c r="IL45" s="165">
        <v>483.33580000000001</v>
      </c>
      <c r="IM45" s="165">
        <v>396.3331</v>
      </c>
      <c r="IN45" s="165">
        <v>155.9545</v>
      </c>
      <c r="IO45" s="165">
        <v>-383.88159999999999</v>
      </c>
      <c r="IP45" s="165">
        <v>381.45979999999997</v>
      </c>
      <c r="IQ45" s="165">
        <v>-170.9862</v>
      </c>
      <c r="IR45" s="165">
        <v>-243.42830000000001</v>
      </c>
      <c r="IS45" s="165">
        <v>-376.83569999999997</v>
      </c>
      <c r="IT45" s="165">
        <v>98.962400000000002</v>
      </c>
      <c r="IU45" s="165">
        <v>97.328299999999999</v>
      </c>
      <c r="IV45" s="165">
        <v>176.2107</v>
      </c>
      <c r="IW45" s="165">
        <v>-465.54849999999999</v>
      </c>
      <c r="IX45" s="165">
        <v>249.6823</v>
      </c>
      <c r="IY45" s="165">
        <v>-220.96279999999999</v>
      </c>
      <c r="IZ45" s="165">
        <v>224.2893</v>
      </c>
      <c r="JA45" s="165">
        <v>-2.6354000000000002</v>
      </c>
      <c r="JB45" s="164"/>
      <c r="JC45" s="165">
        <v>23.52</v>
      </c>
      <c r="JD45" s="165">
        <v>6.53</v>
      </c>
      <c r="JE45" s="165">
        <v>6.5570000000000004</v>
      </c>
      <c r="JF45" s="165">
        <v>-23.12</v>
      </c>
      <c r="JG45" s="165">
        <v>0</v>
      </c>
      <c r="JH45" s="164"/>
      <c r="JI45" s="165">
        <v>-2.9000000000000001E-2</v>
      </c>
      <c r="JJ45" s="165">
        <v>-16.7285</v>
      </c>
      <c r="JK45" s="165">
        <v>-12.568899999999999</v>
      </c>
      <c r="JL45" s="165">
        <v>-0.1</v>
      </c>
      <c r="JM45" s="165">
        <v>52.057000000000002</v>
      </c>
      <c r="JN45" s="165">
        <v>53.884</v>
      </c>
      <c r="JO45" s="164"/>
      <c r="JP45" s="164"/>
      <c r="JQ45" s="165">
        <v>47.142899999999997</v>
      </c>
      <c r="JR45" s="165">
        <v>47.829000000000001</v>
      </c>
      <c r="JS45" s="165">
        <v>47.305500000000002</v>
      </c>
      <c r="JT45" s="164"/>
      <c r="JU45" s="165">
        <v>4.7</v>
      </c>
      <c r="JV45" s="165">
        <v>26.2319</v>
      </c>
      <c r="JW45" s="165">
        <v>10.77</v>
      </c>
      <c r="JX45" s="164"/>
      <c r="JY45" s="165">
        <v>-12.218299999999999</v>
      </c>
      <c r="JZ45" s="165">
        <v>53.527299999999997</v>
      </c>
      <c r="KA45" s="165">
        <v>22.9254</v>
      </c>
      <c r="KB45" s="165">
        <v>-11.5586</v>
      </c>
      <c r="KC45" s="165">
        <v>-52.567700000000002</v>
      </c>
      <c r="KD45" s="165">
        <v>8.9431999999999992</v>
      </c>
      <c r="KE45" s="165">
        <v>42.812899999999999</v>
      </c>
      <c r="KF45" s="165">
        <v>-11.2</v>
      </c>
      <c r="KG45" s="165">
        <v>12</v>
      </c>
      <c r="KH45" s="165">
        <v>27.421299999999999</v>
      </c>
      <c r="KI45" s="165">
        <v>0</v>
      </c>
    </row>
    <row r="46" spans="1:295" ht="18" customHeight="1" x14ac:dyDescent="0.3">
      <c r="A46" s="160" t="s">
        <v>48</v>
      </c>
      <c r="B46" s="160" t="s">
        <v>865</v>
      </c>
      <c r="C46" s="164"/>
      <c r="D46" s="165">
        <v>23.9847</v>
      </c>
      <c r="E46" s="165">
        <v>-28.990600000000001</v>
      </c>
      <c r="F46" s="165">
        <v>-26.535299999999999</v>
      </c>
      <c r="G46" s="165">
        <v>17.9697</v>
      </c>
      <c r="H46" s="165">
        <v>0</v>
      </c>
      <c r="I46" s="165">
        <v>49.589300000000001</v>
      </c>
      <c r="J46" s="165">
        <v>-72.959100000000007</v>
      </c>
      <c r="K46" s="165">
        <v>69.933700000000002</v>
      </c>
      <c r="L46" s="165">
        <v>35.418900000000001</v>
      </c>
      <c r="M46" s="165">
        <v>34.712200000000003</v>
      </c>
      <c r="N46" s="165">
        <v>8.8800000000000008</v>
      </c>
      <c r="O46" s="165">
        <v>-60.968000000000004</v>
      </c>
      <c r="P46" s="165">
        <v>52.8</v>
      </c>
      <c r="Q46" s="165">
        <v>19.044</v>
      </c>
      <c r="R46" s="165">
        <v>-52.8</v>
      </c>
      <c r="S46" s="165">
        <v>13.3224</v>
      </c>
      <c r="T46" s="165">
        <v>35.915199999999999</v>
      </c>
      <c r="U46" s="165">
        <v>14.117699999999999</v>
      </c>
      <c r="V46" s="165">
        <v>14.152799999999999</v>
      </c>
      <c r="W46" s="165">
        <v>23.6251</v>
      </c>
      <c r="X46" s="165">
        <v>9.5428999999999995</v>
      </c>
      <c r="Y46" s="165">
        <v>0.2631</v>
      </c>
      <c r="Z46" s="165">
        <v>2.5089999999999999</v>
      </c>
      <c r="AA46" s="164"/>
      <c r="AB46" s="164"/>
      <c r="AC46" s="165">
        <v>-55.54</v>
      </c>
      <c r="AD46" s="165">
        <v>-55.48</v>
      </c>
      <c r="AE46" s="164"/>
      <c r="AF46" s="165">
        <v>-8.8800000000000008</v>
      </c>
      <c r="AG46" s="165">
        <v>59.4</v>
      </c>
      <c r="AH46" s="164"/>
      <c r="AI46" s="164"/>
      <c r="AJ46" s="165">
        <v>-60.98</v>
      </c>
      <c r="AK46" s="165">
        <v>-61.07</v>
      </c>
      <c r="AL46" s="165">
        <v>-36.6</v>
      </c>
      <c r="AM46" s="165">
        <v>61.22</v>
      </c>
      <c r="AN46" s="165">
        <v>61.43</v>
      </c>
      <c r="AO46" s="165">
        <v>22.763999999999999</v>
      </c>
      <c r="AP46" s="165">
        <v>-10.4117</v>
      </c>
      <c r="AQ46" s="165">
        <v>76.387100000000004</v>
      </c>
      <c r="AR46" s="165">
        <v>79.109099999999998</v>
      </c>
      <c r="AS46" s="165">
        <v>35.015700000000002</v>
      </c>
      <c r="AT46" s="165">
        <v>-46.751800000000003</v>
      </c>
      <c r="AU46" s="165">
        <v>-46.6233</v>
      </c>
      <c r="AV46" s="165">
        <v>6.0823</v>
      </c>
      <c r="AW46" s="165">
        <v>6.6368</v>
      </c>
      <c r="AX46" s="165">
        <v>76.222800000000007</v>
      </c>
      <c r="AY46" s="165">
        <v>77.562399999999997</v>
      </c>
      <c r="AZ46" s="165">
        <v>0</v>
      </c>
      <c r="BA46" s="165">
        <v>60.730699999999999</v>
      </c>
      <c r="BB46" s="165">
        <v>-554.49459999999999</v>
      </c>
      <c r="BC46" s="165">
        <v>-9.2611000000000008</v>
      </c>
      <c r="BD46" s="165">
        <v>-5.4</v>
      </c>
      <c r="BE46" s="165">
        <v>-5.6</v>
      </c>
      <c r="BF46" s="165">
        <v>53.554099999999998</v>
      </c>
      <c r="BG46" s="165">
        <v>52.551099999999998</v>
      </c>
      <c r="BH46" s="165">
        <v>-6.1116999999999999</v>
      </c>
      <c r="BI46" s="164"/>
      <c r="BJ46" s="165">
        <v>-74.190100000000001</v>
      </c>
      <c r="BK46" s="165">
        <v>8.6096000000000004</v>
      </c>
      <c r="BL46" s="165">
        <v>7.8697999999999997</v>
      </c>
      <c r="BM46" s="165">
        <v>5.2549999999999999</v>
      </c>
      <c r="BN46" s="165">
        <v>606.55520000000001</v>
      </c>
      <c r="BO46" s="165">
        <v>191.83930000000001</v>
      </c>
      <c r="BP46" s="165">
        <v>191.6867</v>
      </c>
      <c r="BQ46" s="165">
        <v>-698.44410000000005</v>
      </c>
      <c r="BR46" s="165">
        <v>592.32889999999998</v>
      </c>
      <c r="BS46" s="164"/>
      <c r="BT46" s="165">
        <v>-59.4206</v>
      </c>
      <c r="BU46" s="165">
        <v>61.349899999999998</v>
      </c>
      <c r="BV46" s="166">
        <v>106.52670000000001</v>
      </c>
      <c r="BW46" s="165">
        <v>31.11</v>
      </c>
      <c r="BX46" s="165">
        <v>39.5</v>
      </c>
      <c r="BY46" s="166">
        <v>76.515000000000001</v>
      </c>
      <c r="BZ46" s="165">
        <v>78.36</v>
      </c>
      <c r="CA46" s="165">
        <v>-20.7592</v>
      </c>
      <c r="CB46" s="165">
        <v>-21.295000000000002</v>
      </c>
      <c r="CC46" s="165">
        <v>71.167699999999996</v>
      </c>
      <c r="CD46" s="165">
        <v>71.363100000000003</v>
      </c>
      <c r="CE46" s="165">
        <v>23.401199999999999</v>
      </c>
      <c r="CF46" s="165">
        <v>0</v>
      </c>
      <c r="CG46" s="165">
        <v>-254.8492</v>
      </c>
      <c r="CH46" s="165">
        <v>7.4786999999999999</v>
      </c>
      <c r="CI46" s="165">
        <v>0</v>
      </c>
      <c r="CJ46" s="164"/>
      <c r="CK46" s="164"/>
      <c r="CL46" s="165">
        <v>125.3</v>
      </c>
      <c r="CM46" s="165">
        <v>113.8</v>
      </c>
      <c r="CN46" s="165">
        <v>-15.34</v>
      </c>
      <c r="CO46" s="165">
        <v>71.500699999999995</v>
      </c>
      <c r="CP46" s="165">
        <v>68.277900000000002</v>
      </c>
      <c r="CQ46" s="165">
        <v>69.208600000000004</v>
      </c>
      <c r="CR46" s="165">
        <v>-1.4962</v>
      </c>
      <c r="CS46" s="165">
        <v>-1.3634999999999999</v>
      </c>
      <c r="CT46" s="165">
        <v>68.610100000000003</v>
      </c>
      <c r="CU46" s="165">
        <v>-127.8659</v>
      </c>
      <c r="CV46" s="165">
        <v>80.620900000000006</v>
      </c>
      <c r="CW46" s="165">
        <v>18.4206</v>
      </c>
      <c r="CX46" s="165">
        <v>80.3</v>
      </c>
      <c r="CY46" s="165">
        <v>42.34</v>
      </c>
      <c r="CZ46" s="165">
        <v>70.788600000000002</v>
      </c>
      <c r="DA46" s="165">
        <v>67.094399999999993</v>
      </c>
      <c r="DB46" s="165">
        <v>-34.130000000000003</v>
      </c>
      <c r="DC46" s="165">
        <v>-3.8935</v>
      </c>
      <c r="DD46" s="164"/>
      <c r="DE46" s="164"/>
      <c r="DF46" s="165">
        <v>-138.5317</v>
      </c>
      <c r="DG46" s="165">
        <v>-31.4057</v>
      </c>
      <c r="DH46" s="165">
        <v>-20.832599999999999</v>
      </c>
      <c r="DI46" s="165">
        <v>-117.3</v>
      </c>
      <c r="DJ46" s="165">
        <v>-117</v>
      </c>
      <c r="DK46" s="165">
        <v>28.006900000000002</v>
      </c>
      <c r="DL46" s="166">
        <v>64.462299999999999</v>
      </c>
      <c r="DM46" s="165">
        <v>80.324200000000005</v>
      </c>
      <c r="DN46" s="165">
        <v>92.010499999999993</v>
      </c>
      <c r="DO46" s="165">
        <v>64.48</v>
      </c>
      <c r="DP46" s="165">
        <v>-11.79</v>
      </c>
      <c r="DQ46" s="165">
        <v>58.295499999999997</v>
      </c>
      <c r="DR46" s="165">
        <v>137.42779999999999</v>
      </c>
      <c r="DS46" s="165">
        <v>-2.08</v>
      </c>
      <c r="DT46" s="165">
        <v>-2.0499999999999998</v>
      </c>
      <c r="DU46" s="165">
        <v>80.040000000000006</v>
      </c>
      <c r="DV46" s="165">
        <v>71.36</v>
      </c>
      <c r="DW46" s="165">
        <v>136.63640000000001</v>
      </c>
      <c r="DX46" s="165">
        <v>135.1455</v>
      </c>
      <c r="DY46" s="165">
        <v>11.866300000000001</v>
      </c>
      <c r="DZ46" s="165">
        <v>11.4091</v>
      </c>
      <c r="EA46" s="165">
        <v>251.88720000000001</v>
      </c>
      <c r="EB46" s="165">
        <v>207.9007</v>
      </c>
      <c r="EC46" s="165">
        <v>201.1985</v>
      </c>
      <c r="ED46" s="165">
        <v>204.29</v>
      </c>
      <c r="EE46" s="165">
        <v>51.666699999999999</v>
      </c>
      <c r="EF46" s="165">
        <v>30.677299999999999</v>
      </c>
      <c r="EG46" s="165">
        <v>-28.728999999999999</v>
      </c>
      <c r="EH46" s="165">
        <v>720.16330000000005</v>
      </c>
      <c r="EI46" s="165">
        <v>183.5703</v>
      </c>
      <c r="EJ46" s="164"/>
      <c r="EK46" s="165">
        <v>-18.4085</v>
      </c>
      <c r="EL46" s="165">
        <v>-15.1058</v>
      </c>
      <c r="EM46" s="165">
        <v>36.024799999999999</v>
      </c>
      <c r="EN46" s="165">
        <v>-45.035299999999999</v>
      </c>
      <c r="EO46" s="165">
        <v>-42.0244</v>
      </c>
      <c r="EP46" s="165">
        <v>38.448</v>
      </c>
      <c r="EQ46" s="165">
        <v>-9.4772999999999996</v>
      </c>
      <c r="ER46" s="165">
        <v>-10.1532</v>
      </c>
      <c r="ES46" s="165">
        <v>9.9923999999999999</v>
      </c>
      <c r="ET46" s="165">
        <v>0</v>
      </c>
      <c r="EU46" s="165">
        <v>-11.64</v>
      </c>
      <c r="EV46" s="164"/>
      <c r="EW46" s="165">
        <v>12.9594</v>
      </c>
      <c r="EX46" s="165">
        <v>-141.6276</v>
      </c>
      <c r="EY46" s="165">
        <v>-37.174100000000003</v>
      </c>
      <c r="EZ46" s="165">
        <v>-36.188899999999997</v>
      </c>
      <c r="FA46" s="165">
        <v>5.9137000000000004</v>
      </c>
      <c r="FB46" s="165">
        <v>-28.247399999999999</v>
      </c>
      <c r="FC46" s="165">
        <v>-4.9687999999999999</v>
      </c>
      <c r="FD46" s="165">
        <v>25.327000000000002</v>
      </c>
      <c r="FE46" s="164"/>
      <c r="FF46" s="165">
        <v>24.510400000000001</v>
      </c>
      <c r="FG46" s="165">
        <v>30.673100000000002</v>
      </c>
      <c r="FH46" s="165">
        <v>31.0002</v>
      </c>
      <c r="FI46" s="165">
        <v>29.861799999999999</v>
      </c>
      <c r="FJ46" s="165">
        <v>19.592400000000001</v>
      </c>
      <c r="FK46" s="165">
        <v>19.927299999999999</v>
      </c>
      <c r="FL46" s="165">
        <v>62.796100000000003</v>
      </c>
      <c r="FM46" s="165">
        <v>-9.6293000000000006</v>
      </c>
      <c r="FN46" s="165">
        <v>-9.8336000000000006</v>
      </c>
      <c r="FO46" s="165">
        <v>37.808599999999998</v>
      </c>
      <c r="FP46" s="165">
        <v>45.641500000000001</v>
      </c>
      <c r="FQ46" s="165">
        <v>16.620699999999999</v>
      </c>
      <c r="FR46" s="165">
        <v>1.69</v>
      </c>
      <c r="FS46" s="165">
        <v>5.8697999999999997</v>
      </c>
      <c r="FT46" s="165">
        <v>1.6434</v>
      </c>
      <c r="FU46" s="165">
        <v>-2.96</v>
      </c>
      <c r="FV46" s="165">
        <v>7.63</v>
      </c>
      <c r="FW46" s="165">
        <v>15.304</v>
      </c>
      <c r="FX46" s="164"/>
      <c r="FY46" s="165">
        <v>-3.4540000000000002</v>
      </c>
      <c r="FZ46" s="165">
        <v>4.2480000000000002</v>
      </c>
      <c r="GA46" s="164"/>
      <c r="GB46" s="165">
        <v>41.54</v>
      </c>
      <c r="GC46" s="165">
        <v>-46.838099999999997</v>
      </c>
      <c r="GD46" s="165">
        <v>-38.054299999999998</v>
      </c>
      <c r="GE46" s="165">
        <v>16.52</v>
      </c>
      <c r="GF46" s="165">
        <v>91.721599999999995</v>
      </c>
      <c r="GG46" s="165">
        <v>19.8</v>
      </c>
      <c r="GH46" s="165">
        <v>-27.992000000000001</v>
      </c>
      <c r="GI46" s="165">
        <v>-5.2178000000000004</v>
      </c>
      <c r="GJ46" s="165">
        <v>-5.2290999999999999</v>
      </c>
      <c r="GK46" s="165">
        <v>3.1034000000000002</v>
      </c>
      <c r="GL46" s="164"/>
      <c r="GM46" s="164"/>
      <c r="GN46" s="165">
        <v>-14.797000000000001</v>
      </c>
      <c r="GO46" s="165">
        <v>-53.020699999999998</v>
      </c>
      <c r="GP46" s="165">
        <v>16.037400000000002</v>
      </c>
      <c r="GQ46" s="165">
        <v>55.537100000000002</v>
      </c>
      <c r="GR46" s="165">
        <v>53.635399999999997</v>
      </c>
      <c r="GS46" s="165">
        <v>54.914299999999997</v>
      </c>
      <c r="GT46" s="165">
        <v>-155.76320000000001</v>
      </c>
      <c r="GU46" s="165">
        <v>-31.745100000000001</v>
      </c>
      <c r="GV46" s="165">
        <v>41.875</v>
      </c>
      <c r="GW46" s="165">
        <v>-79.205100000000002</v>
      </c>
      <c r="GX46" s="165">
        <v>10.906000000000001</v>
      </c>
      <c r="GY46" s="165">
        <v>19.5746</v>
      </c>
      <c r="GZ46" s="165">
        <v>19.147099999999998</v>
      </c>
      <c r="HA46" s="165">
        <v>13</v>
      </c>
      <c r="HB46" s="165">
        <v>202.92959999999999</v>
      </c>
      <c r="HC46" s="165">
        <v>202.14940000000001</v>
      </c>
      <c r="HD46" s="165">
        <v>120.3</v>
      </c>
      <c r="HE46" s="165">
        <v>-120.34180000000001</v>
      </c>
      <c r="HF46" s="165">
        <v>-263.08019999999999</v>
      </c>
      <c r="HG46" s="165">
        <v>266.55220000000003</v>
      </c>
      <c r="HH46" s="165">
        <v>290.71559999999999</v>
      </c>
      <c r="HI46" s="165">
        <v>-191.13399999999999</v>
      </c>
      <c r="HJ46" s="165">
        <v>-190.5026</v>
      </c>
      <c r="HK46" s="165">
        <v>-23.3263</v>
      </c>
      <c r="HL46" s="165">
        <v>-9.9846000000000004</v>
      </c>
      <c r="HM46" s="165">
        <v>74.633799999999994</v>
      </c>
      <c r="HN46" s="165">
        <v>73.380099999999999</v>
      </c>
      <c r="HO46" s="165">
        <v>-117.9757</v>
      </c>
      <c r="HP46" s="166">
        <v>-123.95335</v>
      </c>
      <c r="HQ46" s="165">
        <v>39.488199999999999</v>
      </c>
      <c r="HR46" s="165">
        <v>39.543100000000003</v>
      </c>
      <c r="HS46" s="165">
        <v>-65.705200000000005</v>
      </c>
      <c r="HT46" s="165">
        <v>-64.775999999999996</v>
      </c>
      <c r="HU46" s="165">
        <v>99.87</v>
      </c>
      <c r="HV46" s="165">
        <v>99.6</v>
      </c>
      <c r="HW46" s="165">
        <v>20.8</v>
      </c>
      <c r="HX46" s="165">
        <v>22.7</v>
      </c>
      <c r="HY46" s="165">
        <v>21.556000000000001</v>
      </c>
      <c r="HZ46" s="165">
        <v>37.44</v>
      </c>
      <c r="IA46" s="165">
        <v>-369.54050000000001</v>
      </c>
      <c r="IB46" s="165">
        <v>110.2248</v>
      </c>
      <c r="IC46" s="165">
        <v>110.4747</v>
      </c>
      <c r="ID46" s="165">
        <v>19</v>
      </c>
      <c r="IE46" s="165">
        <v>-4.5</v>
      </c>
      <c r="IF46" s="165">
        <v>-38.5</v>
      </c>
      <c r="IG46" s="165">
        <v>-38</v>
      </c>
      <c r="IH46" s="165">
        <v>1.4722999999999999</v>
      </c>
      <c r="II46" s="165">
        <v>1.1850000000000001</v>
      </c>
      <c r="IJ46" s="165">
        <v>-285.50639999999999</v>
      </c>
      <c r="IK46" s="165">
        <v>-149.38390000000001</v>
      </c>
      <c r="IL46" s="165">
        <v>466.42020000000002</v>
      </c>
      <c r="IM46" s="165">
        <v>378.92039999999997</v>
      </c>
      <c r="IN46" s="165">
        <v>160.0179</v>
      </c>
      <c r="IO46" s="165">
        <v>-366.73649999999998</v>
      </c>
      <c r="IP46" s="165">
        <v>366.9151</v>
      </c>
      <c r="IQ46" s="165">
        <v>-169.97790000000001</v>
      </c>
      <c r="IR46" s="165">
        <v>-233.85599999999999</v>
      </c>
      <c r="IS46" s="165">
        <v>-364.73169999999999</v>
      </c>
      <c r="IT46" s="165">
        <v>92.087800000000001</v>
      </c>
      <c r="IU46" s="165">
        <v>91.525199999999998</v>
      </c>
      <c r="IV46" s="165">
        <v>174.4194</v>
      </c>
      <c r="IW46" s="165">
        <v>-450.21539999999999</v>
      </c>
      <c r="IX46" s="165">
        <v>239.94329999999999</v>
      </c>
      <c r="IY46" s="165">
        <v>-212.6686</v>
      </c>
      <c r="IZ46" s="165">
        <v>215.71700000000001</v>
      </c>
      <c r="JA46" s="165">
        <v>-2.1602000000000001</v>
      </c>
      <c r="JB46" s="164"/>
      <c r="JC46" s="165">
        <v>24</v>
      </c>
      <c r="JD46" s="165">
        <v>6.3869999999999996</v>
      </c>
      <c r="JE46" s="165">
        <v>6.4240000000000004</v>
      </c>
      <c r="JF46" s="165">
        <v>-23.52</v>
      </c>
      <c r="JG46" s="165">
        <v>0</v>
      </c>
      <c r="JH46" s="164"/>
      <c r="JI46" s="165">
        <v>-2.9000000000000001E-2</v>
      </c>
      <c r="JJ46" s="165">
        <v>-14.998100000000001</v>
      </c>
      <c r="JK46" s="165">
        <v>-13.505800000000001</v>
      </c>
      <c r="JL46" s="165">
        <v>0.1</v>
      </c>
      <c r="JM46" s="165">
        <v>49.756999999999998</v>
      </c>
      <c r="JN46" s="165">
        <v>50.017000000000003</v>
      </c>
      <c r="JO46" s="164"/>
      <c r="JP46" s="164"/>
      <c r="JQ46" s="165">
        <v>48.31</v>
      </c>
      <c r="JR46" s="165">
        <v>48.7575</v>
      </c>
      <c r="JS46" s="165">
        <v>48.001600000000003</v>
      </c>
      <c r="JT46" s="164"/>
      <c r="JU46" s="165">
        <v>4.9000000000000004</v>
      </c>
      <c r="JV46" s="165">
        <v>28.247699999999998</v>
      </c>
      <c r="JW46" s="165">
        <v>10.6</v>
      </c>
      <c r="JX46" s="164"/>
      <c r="JY46" s="165">
        <v>-11.765599999999999</v>
      </c>
      <c r="JZ46" s="165">
        <v>55.232799999999997</v>
      </c>
      <c r="KA46" s="165">
        <v>23.701000000000001</v>
      </c>
      <c r="KB46" s="165">
        <v>-11.4247</v>
      </c>
      <c r="KC46" s="165">
        <v>-53.863900000000001</v>
      </c>
      <c r="KD46" s="165">
        <v>10.2425</v>
      </c>
      <c r="KE46" s="165">
        <v>43.805300000000003</v>
      </c>
      <c r="KF46" s="165">
        <v>-14.3</v>
      </c>
      <c r="KG46" s="165">
        <v>14.4</v>
      </c>
      <c r="KH46" s="165">
        <v>26.014900000000001</v>
      </c>
      <c r="KI46" s="165">
        <v>0</v>
      </c>
    </row>
    <row r="47" spans="1:295" ht="18" customHeight="1" x14ac:dyDescent="0.3">
      <c r="A47" s="160" t="s">
        <v>48</v>
      </c>
      <c r="B47" s="160" t="s">
        <v>866</v>
      </c>
      <c r="C47" s="164"/>
      <c r="D47" s="165">
        <v>24.265799999999999</v>
      </c>
      <c r="E47" s="165">
        <v>-29.328199999999999</v>
      </c>
      <c r="F47" s="165">
        <v>-26.531400000000001</v>
      </c>
      <c r="G47" s="165">
        <v>17.899799999999999</v>
      </c>
      <c r="H47" s="165">
        <v>0</v>
      </c>
      <c r="I47" s="165">
        <v>48.1965</v>
      </c>
      <c r="J47" s="165">
        <v>-70.543599999999998</v>
      </c>
      <c r="K47" s="166">
        <v>69.570099999999996</v>
      </c>
      <c r="L47" s="165">
        <v>35.408900000000003</v>
      </c>
      <c r="M47" s="165">
        <v>34.715699999999998</v>
      </c>
      <c r="N47" s="165">
        <v>8.8800000000000008</v>
      </c>
      <c r="O47" s="165">
        <v>-59.466000000000001</v>
      </c>
      <c r="P47" s="165">
        <v>50.6</v>
      </c>
      <c r="Q47" s="165">
        <v>18.216000000000001</v>
      </c>
      <c r="R47" s="165">
        <v>-50.6</v>
      </c>
      <c r="S47" s="165">
        <v>13.479100000000001</v>
      </c>
      <c r="T47" s="165">
        <v>33.812600000000003</v>
      </c>
      <c r="U47" s="165">
        <v>13.7538</v>
      </c>
      <c r="V47" s="165">
        <v>13.916600000000001</v>
      </c>
      <c r="W47" s="165">
        <v>23.0383</v>
      </c>
      <c r="X47" s="165">
        <v>9.2318999999999996</v>
      </c>
      <c r="Y47" s="165">
        <v>0.252</v>
      </c>
      <c r="Z47" s="165">
        <v>2.5270999999999999</v>
      </c>
      <c r="AA47" s="164"/>
      <c r="AB47" s="164"/>
      <c r="AC47" s="165">
        <v>-55.14</v>
      </c>
      <c r="AD47" s="165">
        <v>-55.07</v>
      </c>
      <c r="AE47" s="164"/>
      <c r="AF47" s="165">
        <v>-8.8800000000000008</v>
      </c>
      <c r="AG47" s="165">
        <v>57.2</v>
      </c>
      <c r="AH47" s="164"/>
      <c r="AI47" s="164"/>
      <c r="AJ47" s="165">
        <v>-59.12</v>
      </c>
      <c r="AK47" s="165">
        <v>-59.75</v>
      </c>
      <c r="AL47" s="165">
        <v>-37.82</v>
      </c>
      <c r="AM47" s="165">
        <v>59.76</v>
      </c>
      <c r="AN47" s="165">
        <v>60.27</v>
      </c>
      <c r="AO47" s="165">
        <v>23.022500000000001</v>
      </c>
      <c r="AP47" s="165">
        <v>-10.513999999999999</v>
      </c>
      <c r="AQ47" s="165">
        <v>77.133899999999997</v>
      </c>
      <c r="AR47" s="165">
        <v>80.116399999999999</v>
      </c>
      <c r="AS47" s="165">
        <v>34.431699999999999</v>
      </c>
      <c r="AT47" s="165">
        <v>-45.546100000000003</v>
      </c>
      <c r="AU47" s="165">
        <v>-45.603900000000003</v>
      </c>
      <c r="AV47" s="165">
        <v>6.8459000000000003</v>
      </c>
      <c r="AW47" s="165">
        <v>6.9783999999999997</v>
      </c>
      <c r="AX47" s="166">
        <v>75.017150000000001</v>
      </c>
      <c r="AY47" s="165">
        <v>77.696399999999997</v>
      </c>
      <c r="AZ47" s="165">
        <v>0</v>
      </c>
      <c r="BA47" s="165">
        <v>60.922800000000002</v>
      </c>
      <c r="BB47" s="165">
        <v>-552.37990000000002</v>
      </c>
      <c r="BC47" s="165">
        <v>-9.5776000000000003</v>
      </c>
      <c r="BD47" s="165">
        <v>-5.0999999999999996</v>
      </c>
      <c r="BE47" s="165">
        <v>-5.3</v>
      </c>
      <c r="BF47" s="165">
        <v>52.411099999999998</v>
      </c>
      <c r="BG47" s="165">
        <v>51.694800000000001</v>
      </c>
      <c r="BH47" s="165">
        <v>-5.9996</v>
      </c>
      <c r="BI47" s="164"/>
      <c r="BJ47" s="165">
        <v>-74.382599999999996</v>
      </c>
      <c r="BK47" s="165">
        <v>8.4492999999999991</v>
      </c>
      <c r="BL47" s="165">
        <v>7.6090999999999998</v>
      </c>
      <c r="BM47" s="165">
        <v>5.1433999999999997</v>
      </c>
      <c r="BN47" s="165">
        <v>604.23580000000004</v>
      </c>
      <c r="BO47" s="165">
        <v>193.09049999999999</v>
      </c>
      <c r="BP47" s="165">
        <v>191.41200000000001</v>
      </c>
      <c r="BQ47" s="165">
        <v>-630.88419999999996</v>
      </c>
      <c r="BR47" s="165">
        <v>626.45529999999997</v>
      </c>
      <c r="BS47" s="164"/>
      <c r="BT47" s="165">
        <v>-94.712400000000002</v>
      </c>
      <c r="BU47" s="165">
        <v>97.054000000000002</v>
      </c>
      <c r="BV47" s="165">
        <v>105.4539</v>
      </c>
      <c r="BW47" s="165">
        <v>31.08</v>
      </c>
      <c r="BX47" s="165">
        <v>39.369999999999997</v>
      </c>
      <c r="BY47" s="165">
        <v>76.12</v>
      </c>
      <c r="BZ47" s="165">
        <v>79.23</v>
      </c>
      <c r="CA47" s="165">
        <v>-6.9615999999999998</v>
      </c>
      <c r="CB47" s="165">
        <v>-7.0955000000000004</v>
      </c>
      <c r="CC47" s="165">
        <v>61.526400000000002</v>
      </c>
      <c r="CD47" s="165">
        <v>62.392000000000003</v>
      </c>
      <c r="CE47" s="165">
        <v>26.064399999999999</v>
      </c>
      <c r="CF47" s="165">
        <v>0</v>
      </c>
      <c r="CG47" s="165">
        <v>-263.31619999999998</v>
      </c>
      <c r="CH47" s="165">
        <v>7.4865000000000004</v>
      </c>
      <c r="CI47" s="165">
        <v>0</v>
      </c>
      <c r="CJ47" s="164"/>
      <c r="CK47" s="164"/>
      <c r="CL47" s="165">
        <v>128.19999999999999</v>
      </c>
      <c r="CM47" s="165">
        <v>115.7</v>
      </c>
      <c r="CN47" s="165">
        <v>-15.82</v>
      </c>
      <c r="CO47" s="165">
        <v>69.244</v>
      </c>
      <c r="CP47" s="165">
        <v>66.577200000000005</v>
      </c>
      <c r="CQ47" s="165">
        <v>67.486400000000003</v>
      </c>
      <c r="CR47" s="165">
        <v>-3.9790999999999999</v>
      </c>
      <c r="CS47" s="165">
        <v>-3.4702999999999999</v>
      </c>
      <c r="CT47" s="165">
        <v>70.516300000000001</v>
      </c>
      <c r="CU47" s="165">
        <v>-125.4425</v>
      </c>
      <c r="CV47" s="165">
        <v>82.372500000000002</v>
      </c>
      <c r="CW47" s="165">
        <v>18.3949</v>
      </c>
      <c r="CX47" s="165">
        <v>76.680000000000007</v>
      </c>
      <c r="CY47" s="165">
        <v>40.409999999999997</v>
      </c>
      <c r="CZ47" s="165">
        <v>67.038600000000002</v>
      </c>
      <c r="DA47" s="165">
        <v>63.139299999999999</v>
      </c>
      <c r="DB47" s="165">
        <v>-33.75</v>
      </c>
      <c r="DC47" s="165">
        <v>-0.86519999999999997</v>
      </c>
      <c r="DD47" s="164"/>
      <c r="DE47" s="164"/>
      <c r="DF47" s="165">
        <v>-126.20099999999999</v>
      </c>
      <c r="DG47" s="165">
        <v>-25.482600000000001</v>
      </c>
      <c r="DH47" s="165">
        <v>-20.634699999999999</v>
      </c>
      <c r="DI47" s="165">
        <v>-115.8</v>
      </c>
      <c r="DJ47" s="165">
        <v>-115.4</v>
      </c>
      <c r="DK47" s="165">
        <v>26.1008</v>
      </c>
      <c r="DL47" s="165">
        <v>63.583399999999997</v>
      </c>
      <c r="DM47" s="165">
        <v>79.384900000000002</v>
      </c>
      <c r="DN47" s="165">
        <v>89.666700000000006</v>
      </c>
      <c r="DO47" s="165">
        <v>63.15</v>
      </c>
      <c r="DP47" s="165">
        <v>-11.29</v>
      </c>
      <c r="DQ47" s="165">
        <v>58.295499999999997</v>
      </c>
      <c r="DR47" s="165">
        <v>125.67959999999999</v>
      </c>
      <c r="DS47" s="165">
        <v>-2.36</v>
      </c>
      <c r="DT47" s="165">
        <v>-2.46</v>
      </c>
      <c r="DU47" s="165">
        <v>82.8</v>
      </c>
      <c r="DV47" s="165">
        <v>71.900000000000006</v>
      </c>
      <c r="DW47" s="165">
        <v>125.43640000000001</v>
      </c>
      <c r="DX47" s="165">
        <v>123.3818</v>
      </c>
      <c r="DY47" s="165">
        <v>18.287400000000002</v>
      </c>
      <c r="DZ47" s="165">
        <v>17.4636</v>
      </c>
      <c r="EA47" s="165">
        <v>247.45050000000001</v>
      </c>
      <c r="EB47" s="165">
        <v>205.3133</v>
      </c>
      <c r="EC47" s="165">
        <v>198.77709999999999</v>
      </c>
      <c r="ED47" s="165">
        <v>199.73</v>
      </c>
      <c r="EE47" s="165">
        <v>58.826599999999999</v>
      </c>
      <c r="EF47" s="165">
        <v>38.997500000000002</v>
      </c>
      <c r="EG47" s="165">
        <v>-27.483000000000001</v>
      </c>
      <c r="EH47" s="165">
        <v>643.8691</v>
      </c>
      <c r="EI47" s="165">
        <v>220.7226</v>
      </c>
      <c r="EJ47" s="164"/>
      <c r="EK47" s="165">
        <v>-18.7104</v>
      </c>
      <c r="EL47" s="165">
        <v>-15.2827</v>
      </c>
      <c r="EM47" s="165">
        <v>28.339600000000001</v>
      </c>
      <c r="EN47" s="165">
        <v>-31.316299999999998</v>
      </c>
      <c r="EO47" s="165">
        <v>-28.888200000000001</v>
      </c>
      <c r="EP47" s="165">
        <v>29.231999999999999</v>
      </c>
      <c r="EQ47" s="165">
        <v>-8.8474000000000004</v>
      </c>
      <c r="ER47" s="165">
        <v>-9.5315999999999992</v>
      </c>
      <c r="ES47" s="165">
        <v>1.5290999999999999</v>
      </c>
      <c r="ET47" s="165">
        <v>0</v>
      </c>
      <c r="EU47" s="165">
        <v>-6.58</v>
      </c>
      <c r="EV47" s="164"/>
      <c r="EW47" s="165">
        <v>12.939</v>
      </c>
      <c r="EX47" s="165">
        <v>-114.9978</v>
      </c>
      <c r="EY47" s="165">
        <v>-38.441499999999998</v>
      </c>
      <c r="EZ47" s="165">
        <v>-37.5486</v>
      </c>
      <c r="FA47" s="165">
        <v>7.3525999999999998</v>
      </c>
      <c r="FB47" s="165">
        <v>-36.016800000000003</v>
      </c>
      <c r="FC47" s="165">
        <v>0</v>
      </c>
      <c r="FD47" s="165">
        <v>25.128799999999998</v>
      </c>
      <c r="FE47" s="164"/>
      <c r="FF47" s="165">
        <v>24.367799999999999</v>
      </c>
      <c r="FG47" s="165">
        <v>30.490400000000001</v>
      </c>
      <c r="FH47" s="165">
        <v>30.862100000000002</v>
      </c>
      <c r="FI47" s="165">
        <v>30.128499999999999</v>
      </c>
      <c r="FJ47" s="165">
        <v>5.5260999999999996</v>
      </c>
      <c r="FK47" s="165">
        <v>6.5308000000000002</v>
      </c>
      <c r="FL47" s="165">
        <v>66.647599999999997</v>
      </c>
      <c r="FM47" s="165">
        <v>-16.054200000000002</v>
      </c>
      <c r="FN47" s="165">
        <v>-15.9292</v>
      </c>
      <c r="FO47" s="165">
        <v>37.483199999999997</v>
      </c>
      <c r="FP47" s="165">
        <v>44.821599999999997</v>
      </c>
      <c r="FQ47" s="165">
        <v>19.1403</v>
      </c>
      <c r="FR47" s="165">
        <v>1.92</v>
      </c>
      <c r="FS47" s="165">
        <v>5.7575000000000003</v>
      </c>
      <c r="FT47" s="165">
        <v>1.6214</v>
      </c>
      <c r="FU47" s="165">
        <v>-2.94</v>
      </c>
      <c r="FV47" s="165">
        <v>8.66</v>
      </c>
      <c r="FW47" s="165">
        <v>18.9894</v>
      </c>
      <c r="FX47" s="164"/>
      <c r="FY47" s="165">
        <v>-3.4289999999999998</v>
      </c>
      <c r="FZ47" s="165">
        <v>4.1509999999999998</v>
      </c>
      <c r="GA47" s="164"/>
      <c r="GB47" s="165">
        <v>42.38</v>
      </c>
      <c r="GC47" s="165">
        <v>-45.070799999999998</v>
      </c>
      <c r="GD47" s="165">
        <v>-38.306399999999996</v>
      </c>
      <c r="GE47" s="165">
        <v>16.739999999999998</v>
      </c>
      <c r="GF47" s="165">
        <v>91.880399999999995</v>
      </c>
      <c r="GG47" s="165">
        <v>19.8</v>
      </c>
      <c r="GH47" s="165">
        <v>-27.325299999999999</v>
      </c>
      <c r="GI47" s="165">
        <v>-4.8573000000000004</v>
      </c>
      <c r="GJ47" s="165">
        <v>-5.1985000000000001</v>
      </c>
      <c r="GK47" s="165">
        <v>3.1425999999999998</v>
      </c>
      <c r="GL47" s="164"/>
      <c r="GM47" s="164"/>
      <c r="GN47" s="165">
        <v>-16.4116</v>
      </c>
      <c r="GO47" s="165">
        <v>-51.514200000000002</v>
      </c>
      <c r="GP47" s="165">
        <v>16.093699999999998</v>
      </c>
      <c r="GQ47" s="165">
        <v>54.540900000000001</v>
      </c>
      <c r="GR47" s="165">
        <v>58.119</v>
      </c>
      <c r="GS47" s="165">
        <v>58.769300000000001</v>
      </c>
      <c r="GT47" s="165">
        <v>-156.85560000000001</v>
      </c>
      <c r="GU47" s="165">
        <v>-31.075900000000001</v>
      </c>
      <c r="GV47" s="165">
        <v>40.823799999999999</v>
      </c>
      <c r="GW47" s="165">
        <v>-78.684899999999999</v>
      </c>
      <c r="GX47" s="165">
        <v>10.0619</v>
      </c>
      <c r="GY47" s="166">
        <v>19.472049999999999</v>
      </c>
      <c r="GZ47" s="166">
        <v>19.036349999999999</v>
      </c>
      <c r="HA47" s="164"/>
      <c r="HB47" s="165">
        <v>204.57660000000001</v>
      </c>
      <c r="HC47" s="165">
        <v>202.43719999999999</v>
      </c>
      <c r="HD47" s="165">
        <v>115.7</v>
      </c>
      <c r="HE47" s="165">
        <v>-115.1317</v>
      </c>
      <c r="HF47" s="165">
        <v>-281.07760000000002</v>
      </c>
      <c r="HG47" s="165">
        <v>282.47430000000003</v>
      </c>
      <c r="HH47" s="165">
        <v>256.6558</v>
      </c>
      <c r="HI47" s="165">
        <v>-191.01939999999999</v>
      </c>
      <c r="HJ47" s="165">
        <v>-191.00569999999999</v>
      </c>
      <c r="HK47" s="165">
        <v>-23.732399999999998</v>
      </c>
      <c r="HL47" s="165">
        <v>-10.3703</v>
      </c>
      <c r="HM47" s="165">
        <v>74.189599999999999</v>
      </c>
      <c r="HN47" s="165">
        <v>74.142399999999995</v>
      </c>
      <c r="HO47" s="164"/>
      <c r="HP47" s="165">
        <v>-117.19929999999999</v>
      </c>
      <c r="HQ47" s="165">
        <v>40.433100000000003</v>
      </c>
      <c r="HR47" s="165">
        <v>40.026600000000002</v>
      </c>
      <c r="HS47" s="165">
        <v>-66.5304</v>
      </c>
      <c r="HT47" s="165">
        <v>-65.684899999999999</v>
      </c>
      <c r="HU47" s="165">
        <v>94.15</v>
      </c>
      <c r="HV47" s="165">
        <v>93.92</v>
      </c>
      <c r="HW47" s="165">
        <v>22</v>
      </c>
      <c r="HX47" s="165">
        <v>21.1</v>
      </c>
      <c r="HY47" s="165">
        <v>21.577300000000001</v>
      </c>
      <c r="HZ47" s="165">
        <v>38.799999999999997</v>
      </c>
      <c r="IA47" s="165">
        <v>-377.5446</v>
      </c>
      <c r="IB47" s="165">
        <v>109.821</v>
      </c>
      <c r="IC47" s="165">
        <v>111.08320000000001</v>
      </c>
      <c r="ID47" s="166">
        <v>18.75</v>
      </c>
      <c r="IE47" s="165">
        <v>-3.4</v>
      </c>
      <c r="IF47" s="165">
        <v>-37.799999999999997</v>
      </c>
      <c r="IG47" s="165">
        <v>-37.9</v>
      </c>
      <c r="IH47" s="166">
        <v>1.4919</v>
      </c>
      <c r="II47" s="166">
        <v>1.2228000000000001</v>
      </c>
      <c r="IJ47" s="165">
        <v>-251.59190000000001</v>
      </c>
      <c r="IK47" s="165">
        <v>-187.75030000000001</v>
      </c>
      <c r="IL47" s="165">
        <v>457.58589999999998</v>
      </c>
      <c r="IM47" s="165">
        <v>371.56819999999999</v>
      </c>
      <c r="IN47" s="165">
        <v>150.7372</v>
      </c>
      <c r="IO47" s="165">
        <v>-361.50650000000002</v>
      </c>
      <c r="IP47" s="165">
        <v>367.83819999999997</v>
      </c>
      <c r="IQ47" s="165">
        <v>-174.64789999999999</v>
      </c>
      <c r="IR47" s="165">
        <v>-231.5855</v>
      </c>
      <c r="IS47" s="165">
        <v>-359.69920000000002</v>
      </c>
      <c r="IT47" s="165">
        <v>85.879800000000003</v>
      </c>
      <c r="IU47" s="165">
        <v>86.760999999999996</v>
      </c>
      <c r="IV47" s="165">
        <v>181.36089999999999</v>
      </c>
      <c r="IW47" s="165">
        <v>-444.65159999999997</v>
      </c>
      <c r="IX47" s="165">
        <v>240.64859999999999</v>
      </c>
      <c r="IY47" s="165">
        <v>-208.38570000000001</v>
      </c>
      <c r="IZ47" s="165">
        <v>210.40710000000001</v>
      </c>
      <c r="JA47" s="165">
        <v>-1.8965000000000001</v>
      </c>
      <c r="JB47" s="164"/>
      <c r="JC47" s="165">
        <v>24.8</v>
      </c>
      <c r="JD47" s="165">
        <v>6.3879999999999999</v>
      </c>
      <c r="JE47" s="165">
        <v>6.3579999999999997</v>
      </c>
      <c r="JF47" s="165">
        <v>-24.16</v>
      </c>
      <c r="JG47" s="165">
        <v>0</v>
      </c>
      <c r="JH47" s="164"/>
      <c r="JI47" s="165">
        <v>-2.9000000000000001E-2</v>
      </c>
      <c r="JJ47" s="165">
        <v>-15.3796</v>
      </c>
      <c r="JK47" s="165">
        <v>-14.091699999999999</v>
      </c>
      <c r="JL47" s="165">
        <v>-1</v>
      </c>
      <c r="JM47" s="165">
        <v>49.874000000000002</v>
      </c>
      <c r="JN47" s="165">
        <v>49.951000000000001</v>
      </c>
      <c r="JO47" s="164"/>
      <c r="JP47" s="164"/>
      <c r="JQ47" s="165">
        <v>48.503599999999999</v>
      </c>
      <c r="JR47" s="165">
        <v>48.445500000000003</v>
      </c>
      <c r="JS47" s="165">
        <v>48.270699999999998</v>
      </c>
      <c r="JT47" s="164"/>
      <c r="JU47" s="165">
        <v>7</v>
      </c>
      <c r="JV47" s="165">
        <v>29.9955</v>
      </c>
      <c r="JW47" s="165">
        <v>10.74</v>
      </c>
      <c r="JX47" s="164"/>
      <c r="JY47" s="165">
        <v>-13.0646</v>
      </c>
      <c r="JZ47" s="165">
        <v>54.892600000000002</v>
      </c>
      <c r="KA47" s="165">
        <v>24.122599999999998</v>
      </c>
      <c r="KB47" s="165">
        <v>-12.317600000000001</v>
      </c>
      <c r="KC47" s="165">
        <v>-53.5578</v>
      </c>
      <c r="KD47" s="165">
        <v>10.7014</v>
      </c>
      <c r="KE47" s="165">
        <v>42.983699999999999</v>
      </c>
      <c r="KF47" s="165">
        <v>-15.3</v>
      </c>
      <c r="KG47" s="165">
        <v>12.8</v>
      </c>
      <c r="KH47" s="165">
        <v>-23.742599999999999</v>
      </c>
      <c r="KI47" s="165">
        <v>95.371200000000002</v>
      </c>
    </row>
    <row r="48" spans="1:295" ht="18" customHeight="1" x14ac:dyDescent="0.3">
      <c r="A48" s="160" t="s">
        <v>48</v>
      </c>
      <c r="B48" s="160" t="s">
        <v>867</v>
      </c>
      <c r="C48" s="167"/>
      <c r="D48" s="168">
        <v>23.998799999999999</v>
      </c>
      <c r="E48" s="168">
        <v>-28.9909</v>
      </c>
      <c r="F48" s="168">
        <v>-26.8857</v>
      </c>
      <c r="G48" s="168">
        <v>18.7621</v>
      </c>
      <c r="H48" s="168">
        <v>0</v>
      </c>
      <c r="I48" s="168">
        <v>47.023400000000002</v>
      </c>
      <c r="J48" s="168">
        <v>-67.638199999999998</v>
      </c>
      <c r="K48" s="168">
        <v>69.206500000000005</v>
      </c>
      <c r="L48" s="168">
        <v>35.008899999999997</v>
      </c>
      <c r="M48" s="168">
        <v>33.994599999999998</v>
      </c>
      <c r="N48" s="168">
        <v>11.1</v>
      </c>
      <c r="O48" s="168">
        <v>-58.677999999999997</v>
      </c>
      <c r="P48" s="168">
        <v>50.6</v>
      </c>
      <c r="Q48" s="168">
        <v>18.216000000000001</v>
      </c>
      <c r="R48" s="168">
        <v>-50.6</v>
      </c>
      <c r="S48" s="168">
        <v>12.963100000000001</v>
      </c>
      <c r="T48" s="168">
        <v>32.313600000000001</v>
      </c>
      <c r="U48" s="168">
        <v>13.410500000000001</v>
      </c>
      <c r="V48" s="168">
        <v>13.520300000000001</v>
      </c>
      <c r="W48" s="168">
        <v>22.535799999999998</v>
      </c>
      <c r="X48" s="168">
        <v>9.3659999999999997</v>
      </c>
      <c r="Y48" s="168">
        <v>0.2485</v>
      </c>
      <c r="Z48" s="168">
        <v>2.4887999999999999</v>
      </c>
      <c r="AA48" s="167"/>
      <c r="AB48" s="167"/>
      <c r="AC48" s="168">
        <v>-53.12</v>
      </c>
      <c r="AD48" s="168">
        <v>-52.99</v>
      </c>
      <c r="AE48" s="167"/>
      <c r="AF48" s="168">
        <v>-11.1</v>
      </c>
      <c r="AG48" s="168">
        <v>57.2</v>
      </c>
      <c r="AH48" s="167"/>
      <c r="AI48" s="167"/>
      <c r="AJ48" s="168">
        <v>-57.43</v>
      </c>
      <c r="AK48" s="168">
        <v>-57.85</v>
      </c>
      <c r="AL48" s="168">
        <v>-34.229999999999997</v>
      </c>
      <c r="AM48" s="168">
        <v>58.12</v>
      </c>
      <c r="AN48" s="168">
        <v>57.95</v>
      </c>
      <c r="AO48" s="168">
        <v>23.241499999999998</v>
      </c>
      <c r="AP48" s="168">
        <v>-10.3208</v>
      </c>
      <c r="AQ48" s="168">
        <v>76.326899999999995</v>
      </c>
      <c r="AR48" s="168">
        <v>78.454499999999996</v>
      </c>
      <c r="AS48" s="168">
        <v>33.383800000000001</v>
      </c>
      <c r="AT48" s="168">
        <v>-44.474400000000003</v>
      </c>
      <c r="AU48" s="168">
        <v>-45.106900000000003</v>
      </c>
      <c r="AV48" s="168">
        <v>8.5968</v>
      </c>
      <c r="AW48" s="168">
        <v>8.4079999999999995</v>
      </c>
      <c r="AX48" s="168">
        <v>73.811499999999995</v>
      </c>
      <c r="AY48" s="168">
        <v>75.418999999999997</v>
      </c>
      <c r="AZ48" s="168">
        <v>0</v>
      </c>
      <c r="BA48" s="168">
        <v>60.708199999999998</v>
      </c>
      <c r="BB48" s="168">
        <v>-545.50040000000001</v>
      </c>
      <c r="BC48" s="168">
        <v>-11.360799999999999</v>
      </c>
      <c r="BD48" s="168">
        <v>-4.3</v>
      </c>
      <c r="BE48" s="168">
        <v>-4.4000000000000004</v>
      </c>
      <c r="BF48" s="168">
        <v>51.787199999999999</v>
      </c>
      <c r="BG48" s="168">
        <v>50.5092</v>
      </c>
      <c r="BH48" s="168">
        <v>-6.1883999999999997</v>
      </c>
      <c r="BI48" s="167"/>
      <c r="BJ48" s="168">
        <v>-73.153499999999994</v>
      </c>
      <c r="BK48" s="168">
        <v>8.6098999999999997</v>
      </c>
      <c r="BL48" s="168">
        <v>7.3997000000000002</v>
      </c>
      <c r="BM48" s="168">
        <v>5.0495000000000001</v>
      </c>
      <c r="BN48" s="168">
        <v>597.76589999999999</v>
      </c>
      <c r="BO48" s="168">
        <v>194.7996</v>
      </c>
      <c r="BP48" s="168">
        <v>194.86060000000001</v>
      </c>
      <c r="BQ48" s="168">
        <v>-604.65210000000002</v>
      </c>
      <c r="BR48" s="168">
        <v>630.62360000000001</v>
      </c>
      <c r="BS48" s="167"/>
      <c r="BT48" s="168">
        <v>-76.564300000000003</v>
      </c>
      <c r="BU48" s="168">
        <v>78.834699999999998</v>
      </c>
      <c r="BV48" s="168">
        <v>107.5397</v>
      </c>
      <c r="BW48" s="168">
        <v>30.44</v>
      </c>
      <c r="BX48" s="168">
        <v>39.409999999999997</v>
      </c>
      <c r="BY48" s="168">
        <v>76.92</v>
      </c>
      <c r="BZ48" s="169">
        <v>79.64</v>
      </c>
      <c r="CA48" s="168">
        <v>-13.1236</v>
      </c>
      <c r="CB48" s="168">
        <v>-16.070699999999999</v>
      </c>
      <c r="CC48" s="168">
        <v>66.042699999999996</v>
      </c>
      <c r="CD48" s="168">
        <v>67.511099999999999</v>
      </c>
      <c r="CE48" s="168">
        <v>26.328600000000002</v>
      </c>
      <c r="CF48" s="168">
        <v>0</v>
      </c>
      <c r="CG48" s="168">
        <v>-250.51220000000001</v>
      </c>
      <c r="CH48" s="168">
        <v>7.0579000000000001</v>
      </c>
      <c r="CI48" s="168">
        <v>0</v>
      </c>
      <c r="CJ48" s="167"/>
      <c r="CK48" s="167"/>
      <c r="CL48" s="168">
        <v>123.4</v>
      </c>
      <c r="CM48" s="168">
        <v>112.2</v>
      </c>
      <c r="CN48" s="168">
        <v>-15.37</v>
      </c>
      <c r="CO48" s="168">
        <v>72.507199999999997</v>
      </c>
      <c r="CP48" s="168">
        <v>69.241900000000001</v>
      </c>
      <c r="CQ48" s="168">
        <v>69.145399999999995</v>
      </c>
      <c r="CR48" s="168">
        <v>1.1868000000000001</v>
      </c>
      <c r="CS48" s="168">
        <v>1.4922</v>
      </c>
      <c r="CT48" s="168">
        <v>66.695800000000006</v>
      </c>
      <c r="CU48" s="168">
        <v>-128.73400000000001</v>
      </c>
      <c r="CV48" s="168">
        <v>78.347099999999998</v>
      </c>
      <c r="CW48" s="168">
        <v>19.052099999999999</v>
      </c>
      <c r="CX48" s="168">
        <v>76.180000000000007</v>
      </c>
      <c r="CY48" s="168">
        <v>40.25</v>
      </c>
      <c r="CZ48" s="168">
        <v>64.929199999999994</v>
      </c>
      <c r="DA48" s="168">
        <v>61.674500000000002</v>
      </c>
      <c r="DB48" s="168">
        <v>-33.67</v>
      </c>
      <c r="DC48" s="168">
        <v>-3.8935</v>
      </c>
      <c r="DD48" s="167"/>
      <c r="DE48" s="167"/>
      <c r="DF48" s="168">
        <v>-112.84780000000001</v>
      </c>
      <c r="DG48" s="168">
        <v>-24.3005</v>
      </c>
      <c r="DH48" s="168">
        <v>-20.415800000000001</v>
      </c>
      <c r="DI48" s="168">
        <v>-120.4</v>
      </c>
      <c r="DJ48" s="168">
        <v>-118.5</v>
      </c>
      <c r="DK48" s="168">
        <v>26.4194</v>
      </c>
      <c r="DL48" s="168">
        <v>62.704500000000003</v>
      </c>
      <c r="DM48" s="168">
        <v>77.506299999999996</v>
      </c>
      <c r="DN48" s="168">
        <v>87.322999999999993</v>
      </c>
      <c r="DO48" s="168">
        <v>61.88</v>
      </c>
      <c r="DP48" s="168">
        <v>-10.55</v>
      </c>
      <c r="DQ48" s="168">
        <v>56.42</v>
      </c>
      <c r="DR48" s="168">
        <v>113.4864</v>
      </c>
      <c r="DS48" s="168">
        <v>-2.34</v>
      </c>
      <c r="DT48" s="168">
        <v>-2.38</v>
      </c>
      <c r="DU48" s="168">
        <v>88.02</v>
      </c>
      <c r="DV48" s="168">
        <v>72.62</v>
      </c>
      <c r="DW48" s="168">
        <v>114.3818</v>
      </c>
      <c r="DX48" s="168">
        <v>112.4545</v>
      </c>
      <c r="DY48" s="168">
        <v>8.8475000000000001</v>
      </c>
      <c r="DZ48" s="168">
        <v>7.1544999999999996</v>
      </c>
      <c r="EA48" s="168">
        <v>235.43389999999999</v>
      </c>
      <c r="EB48" s="168">
        <v>194.405</v>
      </c>
      <c r="EC48" s="168">
        <v>185.0718</v>
      </c>
      <c r="ED48" s="168">
        <v>188.35429999999999</v>
      </c>
      <c r="EE48" s="168">
        <v>53.865099999999998</v>
      </c>
      <c r="EF48" s="168">
        <v>35.0351</v>
      </c>
      <c r="EG48" s="168">
        <v>-27.138999999999999</v>
      </c>
      <c r="EH48" s="168">
        <v>621.42439999999999</v>
      </c>
      <c r="EI48" s="168">
        <v>197.4479</v>
      </c>
      <c r="EJ48" s="167"/>
      <c r="EK48" s="168">
        <v>-18.199100000000001</v>
      </c>
      <c r="EL48" s="168">
        <v>-14.8782</v>
      </c>
      <c r="EM48" s="168">
        <v>32.098700000000001</v>
      </c>
      <c r="EN48" s="168">
        <v>-25.879799999999999</v>
      </c>
      <c r="EO48" s="168">
        <v>-23.8291</v>
      </c>
      <c r="EP48" s="168">
        <v>26.16</v>
      </c>
      <c r="EQ48" s="168">
        <v>-17.683900000000001</v>
      </c>
      <c r="ER48" s="168">
        <v>-18.318000000000001</v>
      </c>
      <c r="ES48" s="168">
        <v>5.7011000000000003</v>
      </c>
      <c r="ET48" s="168">
        <v>0</v>
      </c>
      <c r="EU48" s="168">
        <v>-6.11</v>
      </c>
      <c r="EV48" s="167"/>
      <c r="EW48" s="168">
        <v>12.7182</v>
      </c>
      <c r="EX48" s="168">
        <v>-103.7593</v>
      </c>
      <c r="EY48" s="168">
        <v>-38.747100000000003</v>
      </c>
      <c r="EZ48" s="168">
        <v>-37.961300000000001</v>
      </c>
      <c r="FA48" s="168">
        <v>8.5463000000000005</v>
      </c>
      <c r="FB48" s="168">
        <v>-32.750300000000003</v>
      </c>
      <c r="FC48" s="168">
        <v>0</v>
      </c>
      <c r="FD48" s="168">
        <v>25.100999999999999</v>
      </c>
      <c r="FE48" s="167"/>
      <c r="FF48" s="168">
        <v>24.877400000000002</v>
      </c>
      <c r="FG48" s="168">
        <v>30.603899999999999</v>
      </c>
      <c r="FH48" s="168">
        <v>31.025500000000001</v>
      </c>
      <c r="FI48" s="168">
        <v>29.968699999999998</v>
      </c>
      <c r="FJ48" s="168">
        <v>14.7362</v>
      </c>
      <c r="FK48" s="168">
        <v>13.898899999999999</v>
      </c>
      <c r="FL48" s="168">
        <v>69.829300000000003</v>
      </c>
      <c r="FM48" s="168">
        <v>-5.4819000000000004</v>
      </c>
      <c r="FN48" s="168">
        <v>-5.8178000000000001</v>
      </c>
      <c r="FO48" s="168">
        <v>37.444400000000002</v>
      </c>
      <c r="FP48" s="168">
        <v>44.4679</v>
      </c>
      <c r="FQ48" s="168">
        <v>23.893799999999999</v>
      </c>
      <c r="FR48" s="168">
        <v>2.29</v>
      </c>
      <c r="FS48" s="168">
        <v>5.9650999999999996</v>
      </c>
      <c r="FT48" s="168">
        <v>1.6312</v>
      </c>
      <c r="FU48" s="168">
        <v>-2.96</v>
      </c>
      <c r="FV48" s="168">
        <v>11.49</v>
      </c>
      <c r="FW48" s="168">
        <v>23.274999999999999</v>
      </c>
      <c r="FX48" s="167"/>
      <c r="FY48" s="168">
        <v>-3.4809999999999999</v>
      </c>
      <c r="FZ48" s="168">
        <v>4.26</v>
      </c>
      <c r="GA48" s="168">
        <v>10.5024</v>
      </c>
      <c r="GB48" s="168">
        <v>44.9</v>
      </c>
      <c r="GC48" s="168">
        <v>-44.096499999999999</v>
      </c>
      <c r="GD48" s="168">
        <v>-35.911900000000003</v>
      </c>
      <c r="GE48" s="169">
        <v>16.824999999999999</v>
      </c>
      <c r="GF48" s="168">
        <v>94.110500000000002</v>
      </c>
      <c r="GG48" s="168">
        <v>20.5</v>
      </c>
      <c r="GH48" s="168">
        <v>-26.698899999999998</v>
      </c>
      <c r="GI48" s="168">
        <v>-5.0138999999999996</v>
      </c>
      <c r="GJ48" s="168">
        <v>-5.0406000000000004</v>
      </c>
      <c r="GK48" s="168">
        <v>3.0647000000000002</v>
      </c>
      <c r="GL48" s="167"/>
      <c r="GM48" s="167"/>
      <c r="GN48" s="168">
        <v>-16.673500000000001</v>
      </c>
      <c r="GO48" s="168">
        <v>-49.802399999999999</v>
      </c>
      <c r="GP48" s="168">
        <v>16.504000000000001</v>
      </c>
      <c r="GQ48" s="168">
        <v>52.7819</v>
      </c>
      <c r="GR48" s="168">
        <v>54.977699999999999</v>
      </c>
      <c r="GS48" s="168">
        <v>54.917700000000004</v>
      </c>
      <c r="GT48" s="168">
        <v>-152.4134</v>
      </c>
      <c r="GU48" s="168">
        <v>-30.878799999999998</v>
      </c>
      <c r="GV48" s="168">
        <v>39.995100000000001</v>
      </c>
      <c r="GW48" s="168">
        <v>-77.549800000000005</v>
      </c>
      <c r="GX48" s="168">
        <v>10.4239</v>
      </c>
      <c r="GY48" s="168">
        <v>19.369499999999999</v>
      </c>
      <c r="GZ48" s="168">
        <v>18.925599999999999</v>
      </c>
      <c r="HA48" s="167"/>
      <c r="HB48" s="168">
        <v>202.35499999999999</v>
      </c>
      <c r="HC48" s="168">
        <v>202.43639999999999</v>
      </c>
      <c r="HD48" s="168">
        <v>161.30000000000001</v>
      </c>
      <c r="HE48" s="168">
        <v>-161.35839999999999</v>
      </c>
      <c r="HF48" s="168">
        <v>-332.0104</v>
      </c>
      <c r="HG48" s="168">
        <v>336.23759999999999</v>
      </c>
      <c r="HH48" s="168">
        <v>281.49439999999998</v>
      </c>
      <c r="HI48" s="168">
        <v>-193.6618</v>
      </c>
      <c r="HJ48" s="168">
        <v>-189.11089999999999</v>
      </c>
      <c r="HK48" s="168">
        <v>-22.5152</v>
      </c>
      <c r="HL48" s="168">
        <v>-9.3849999999999998</v>
      </c>
      <c r="HM48" s="168">
        <v>71.033199999999994</v>
      </c>
      <c r="HN48" s="168">
        <v>72.785600000000002</v>
      </c>
      <c r="HO48" s="167"/>
      <c r="HP48" s="167"/>
      <c r="HQ48" s="168">
        <v>40.4221</v>
      </c>
      <c r="HR48" s="168">
        <v>39.543100000000003</v>
      </c>
      <c r="HS48" s="168">
        <v>-65.266599999999997</v>
      </c>
      <c r="HT48" s="168">
        <v>-65.28</v>
      </c>
      <c r="HU48" s="168">
        <v>94.77</v>
      </c>
      <c r="HV48" s="168">
        <v>94.72</v>
      </c>
      <c r="HW48" s="168">
        <v>21.7</v>
      </c>
      <c r="HX48" s="168">
        <v>23.1</v>
      </c>
      <c r="HY48" s="168">
        <v>21.391500000000001</v>
      </c>
      <c r="HZ48" s="168">
        <v>37.200000000000003</v>
      </c>
      <c r="IA48" s="168">
        <v>-370.74419999999998</v>
      </c>
      <c r="IB48" s="168">
        <v>110.3925</v>
      </c>
      <c r="IC48" s="168">
        <v>110.3266</v>
      </c>
      <c r="ID48" s="168">
        <v>18.5</v>
      </c>
      <c r="IE48" s="168">
        <v>-9</v>
      </c>
      <c r="IF48" s="168">
        <v>-38.799999999999997</v>
      </c>
      <c r="IG48" s="168">
        <v>-38.799999999999997</v>
      </c>
      <c r="IH48" s="168">
        <v>1.5115000000000001</v>
      </c>
      <c r="II48" s="169">
        <v>1.2412000000000001</v>
      </c>
      <c r="IJ48" s="168">
        <v>-275.3931</v>
      </c>
      <c r="IK48" s="168">
        <v>-172.25710000000001</v>
      </c>
      <c r="IL48" s="168">
        <v>455.27510000000001</v>
      </c>
      <c r="IM48" s="168">
        <v>368.48239999999998</v>
      </c>
      <c r="IN48" s="168">
        <v>144.18610000000001</v>
      </c>
      <c r="IO48" s="168">
        <v>-354.57740000000001</v>
      </c>
      <c r="IP48" s="168">
        <v>362.9615</v>
      </c>
      <c r="IQ48" s="168">
        <v>-174.45099999999999</v>
      </c>
      <c r="IR48" s="168">
        <v>-229.54740000000001</v>
      </c>
      <c r="IS48" s="168">
        <v>-350.88369999999998</v>
      </c>
      <c r="IT48" s="168">
        <v>85.467399999999998</v>
      </c>
      <c r="IU48" s="168">
        <v>85.485100000000003</v>
      </c>
      <c r="IV48" s="168">
        <v>177.49109999999999</v>
      </c>
      <c r="IW48" s="168">
        <v>-433.98340000000002</v>
      </c>
      <c r="IX48" s="168">
        <v>235.33510000000001</v>
      </c>
      <c r="IY48" s="168">
        <v>-205.2099</v>
      </c>
      <c r="IZ48" s="168">
        <v>207.47800000000001</v>
      </c>
      <c r="JA48" s="168">
        <v>-3.1901999999999999</v>
      </c>
      <c r="JB48" s="167"/>
      <c r="JC48" s="168">
        <v>25.36</v>
      </c>
      <c r="JD48" s="168">
        <v>6.3869999999999996</v>
      </c>
      <c r="JE48" s="169">
        <v>6.3914999999999997</v>
      </c>
      <c r="JF48" s="168">
        <v>-24.64</v>
      </c>
      <c r="JG48" s="168">
        <v>0</v>
      </c>
      <c r="JH48" s="167"/>
      <c r="JI48" s="168">
        <v>-2.9000000000000001E-2</v>
      </c>
      <c r="JJ48" s="168">
        <v>-15.117100000000001</v>
      </c>
      <c r="JK48" s="168">
        <v>-14.851599999999999</v>
      </c>
      <c r="JL48" s="168">
        <v>0.4</v>
      </c>
      <c r="JM48" s="168">
        <v>53.021999999999998</v>
      </c>
      <c r="JN48" s="168">
        <v>54.170999999999999</v>
      </c>
      <c r="JO48" s="167"/>
      <c r="JP48" s="167"/>
      <c r="JQ48" s="168">
        <v>46.7547</v>
      </c>
      <c r="JR48" s="168">
        <v>46.043999999999997</v>
      </c>
      <c r="JS48" s="168">
        <v>47.779200000000003</v>
      </c>
      <c r="JT48" s="167"/>
      <c r="JU48" s="168">
        <v>9.3000000000000007</v>
      </c>
      <c r="JV48" s="168">
        <v>30.9496</v>
      </c>
      <c r="JW48" s="168">
        <v>10.48</v>
      </c>
      <c r="JX48" s="167"/>
      <c r="JY48" s="168">
        <v>-12.0459</v>
      </c>
      <c r="JZ48" s="168">
        <v>53.277500000000003</v>
      </c>
      <c r="KA48" s="168">
        <v>22.1035</v>
      </c>
      <c r="KB48" s="168">
        <v>-11.3841</v>
      </c>
      <c r="KC48" s="168">
        <v>-53.040599999999998</v>
      </c>
      <c r="KD48" s="168">
        <v>9.5289999999999999</v>
      </c>
      <c r="KE48" s="168">
        <v>42.504899999999999</v>
      </c>
      <c r="KF48" s="168">
        <v>-17.399999999999999</v>
      </c>
      <c r="KG48" s="168">
        <v>16.7</v>
      </c>
      <c r="KH48" s="168">
        <v>-56.178899999999999</v>
      </c>
      <c r="KI48" s="168">
        <v>157.43170000000001</v>
      </c>
    </row>
    <row r="49" spans="1:295" ht="18" customHeight="1" x14ac:dyDescent="0.3">
      <c r="A49" s="160" t="s">
        <v>48</v>
      </c>
      <c r="B49" s="160" t="s">
        <v>868</v>
      </c>
      <c r="C49" s="161"/>
      <c r="D49" s="162">
        <v>23.6447</v>
      </c>
      <c r="E49" s="162">
        <v>-28.699200000000001</v>
      </c>
      <c r="F49" s="162">
        <v>-27.056699999999999</v>
      </c>
      <c r="G49" s="162">
        <v>16.269500000000001</v>
      </c>
      <c r="H49" s="162">
        <v>0</v>
      </c>
      <c r="I49" s="162">
        <v>45.048299999999998</v>
      </c>
      <c r="J49" s="162">
        <v>-65.016199999999998</v>
      </c>
      <c r="K49" s="162">
        <v>67.283600000000007</v>
      </c>
      <c r="L49" s="162">
        <v>34.191000000000003</v>
      </c>
      <c r="M49" s="162">
        <v>33.549999999999997</v>
      </c>
      <c r="N49" s="162">
        <v>11.1</v>
      </c>
      <c r="O49" s="162">
        <v>-55.433</v>
      </c>
      <c r="P49" s="162">
        <v>48.4</v>
      </c>
      <c r="Q49" s="162">
        <v>17.388000000000002</v>
      </c>
      <c r="R49" s="162">
        <v>-48.4</v>
      </c>
      <c r="S49" s="162">
        <v>12.643599999999999</v>
      </c>
      <c r="T49" s="162">
        <v>30.424600000000002</v>
      </c>
      <c r="U49" s="162">
        <v>13.5374</v>
      </c>
      <c r="V49" s="162">
        <v>13.6165</v>
      </c>
      <c r="W49" s="162">
        <v>22.994199999999999</v>
      </c>
      <c r="X49" s="162">
        <v>12.088900000000001</v>
      </c>
      <c r="Y49" s="162">
        <v>0.38700000000000001</v>
      </c>
      <c r="Z49" s="162">
        <v>2.5405000000000002</v>
      </c>
      <c r="AA49" s="161"/>
      <c r="AB49" s="161"/>
      <c r="AC49" s="162">
        <v>-52.36</v>
      </c>
      <c r="AD49" s="162">
        <v>-52.2</v>
      </c>
      <c r="AE49" s="161"/>
      <c r="AF49" s="162">
        <v>-13.32</v>
      </c>
      <c r="AG49" s="162">
        <v>55</v>
      </c>
      <c r="AH49" s="161"/>
      <c r="AI49" s="161"/>
      <c r="AJ49" s="162">
        <v>-56.94</v>
      </c>
      <c r="AK49" s="162">
        <v>-57.29</v>
      </c>
      <c r="AL49" s="162">
        <v>-35.119999999999997</v>
      </c>
      <c r="AM49" s="162">
        <v>58.13</v>
      </c>
      <c r="AN49" s="162">
        <v>57.92</v>
      </c>
      <c r="AO49" s="162">
        <v>22.967700000000001</v>
      </c>
      <c r="AP49" s="162">
        <v>-10.056100000000001</v>
      </c>
      <c r="AQ49" s="162">
        <v>75.712599999999995</v>
      </c>
      <c r="AR49" s="162">
        <v>78.349699999999999</v>
      </c>
      <c r="AS49" s="162">
        <v>32.341700000000003</v>
      </c>
      <c r="AT49" s="162">
        <v>-47.689500000000002</v>
      </c>
      <c r="AU49" s="162">
        <v>-47.938899999999997</v>
      </c>
      <c r="AV49" s="162">
        <v>9.3154000000000003</v>
      </c>
      <c r="AW49" s="162">
        <v>9.2032000000000007</v>
      </c>
      <c r="AX49" s="162">
        <v>73.811499999999995</v>
      </c>
      <c r="AY49" s="162">
        <v>74.481300000000005</v>
      </c>
      <c r="AZ49" s="162">
        <v>0</v>
      </c>
      <c r="BA49" s="162">
        <v>61.495600000000003</v>
      </c>
      <c r="BB49" s="162">
        <v>-527.89469999999994</v>
      </c>
      <c r="BC49" s="162">
        <v>-8.9672000000000001</v>
      </c>
      <c r="BD49" s="162">
        <v>-5.7</v>
      </c>
      <c r="BE49" s="162">
        <v>-5.8</v>
      </c>
      <c r="BF49" s="162">
        <v>55.268799999999999</v>
      </c>
      <c r="BG49" s="162">
        <v>54.369500000000002</v>
      </c>
      <c r="BH49" s="162">
        <v>-5.7449000000000003</v>
      </c>
      <c r="BI49" s="161"/>
      <c r="BJ49" s="162">
        <v>-80.219399999999993</v>
      </c>
      <c r="BK49" s="162">
        <v>8.6424000000000003</v>
      </c>
      <c r="BL49" s="162">
        <v>7.5141</v>
      </c>
      <c r="BM49" s="162">
        <v>5.1055000000000001</v>
      </c>
      <c r="BN49" s="162">
        <v>579.08860000000004</v>
      </c>
      <c r="BO49" s="162">
        <v>178.56379999999999</v>
      </c>
      <c r="BP49" s="162">
        <v>178.8689</v>
      </c>
      <c r="BQ49" s="162">
        <v>-555.09990000000005</v>
      </c>
      <c r="BR49" s="162">
        <v>609.62800000000004</v>
      </c>
      <c r="BS49" s="161"/>
      <c r="BT49" s="162">
        <v>-86.779799999999994</v>
      </c>
      <c r="BU49" s="162">
        <v>88.576700000000002</v>
      </c>
      <c r="BV49" s="162">
        <v>106.4419</v>
      </c>
      <c r="BW49" s="162">
        <v>30.03</v>
      </c>
      <c r="BX49" s="162">
        <v>37.729999999999997</v>
      </c>
      <c r="BY49" s="163">
        <v>76.510000000000005</v>
      </c>
      <c r="BZ49" s="162">
        <v>80.05</v>
      </c>
      <c r="CA49" s="162">
        <v>-13.7934</v>
      </c>
      <c r="CB49" s="162">
        <v>-12.989599999999999</v>
      </c>
      <c r="CC49" s="162">
        <v>67.671999999999997</v>
      </c>
      <c r="CD49" s="162">
        <v>67.830799999999996</v>
      </c>
      <c r="CE49" s="162">
        <v>26.7911</v>
      </c>
      <c r="CF49" s="162">
        <v>0</v>
      </c>
      <c r="CG49" s="162">
        <v>-243.1225</v>
      </c>
      <c r="CH49" s="162">
        <v>8.3468999999999998</v>
      </c>
      <c r="CI49" s="162">
        <v>0</v>
      </c>
      <c r="CJ49" s="161"/>
      <c r="CK49" s="161"/>
      <c r="CL49" s="162">
        <v>121.2</v>
      </c>
      <c r="CM49" s="162">
        <v>109.8</v>
      </c>
      <c r="CN49" s="162">
        <v>-15.76</v>
      </c>
      <c r="CO49" s="162">
        <v>73.112099999999998</v>
      </c>
      <c r="CP49" s="162">
        <v>69.596400000000003</v>
      </c>
      <c r="CQ49" s="162">
        <v>71.005300000000005</v>
      </c>
      <c r="CR49" s="162">
        <v>3.0264000000000002</v>
      </c>
      <c r="CS49" s="162">
        <v>3.5082</v>
      </c>
      <c r="CT49" s="162">
        <v>53.612200000000001</v>
      </c>
      <c r="CU49" s="162">
        <v>-115.40130000000001</v>
      </c>
      <c r="CV49" s="162">
        <v>63.431699999999999</v>
      </c>
      <c r="CW49" s="162">
        <v>18.7807</v>
      </c>
      <c r="CX49" s="162">
        <v>71.260000000000005</v>
      </c>
      <c r="CY49" s="162">
        <v>38.39</v>
      </c>
      <c r="CZ49" s="162">
        <v>63.5229</v>
      </c>
      <c r="DA49" s="162">
        <v>60.209699999999998</v>
      </c>
      <c r="DB49" s="162">
        <v>-33.33</v>
      </c>
      <c r="DC49" s="162">
        <v>-3.8935</v>
      </c>
      <c r="DD49" s="161"/>
      <c r="DE49" s="161"/>
      <c r="DF49" s="162">
        <v>-107.80500000000001</v>
      </c>
      <c r="DG49" s="162">
        <v>-24.844200000000001</v>
      </c>
      <c r="DH49" s="162">
        <v>-20.4389</v>
      </c>
      <c r="DI49" s="162">
        <v>-116.9</v>
      </c>
      <c r="DJ49" s="162">
        <v>-116.5</v>
      </c>
      <c r="DK49" s="162">
        <v>26.287500000000001</v>
      </c>
      <c r="DL49" s="162">
        <v>60.067700000000002</v>
      </c>
      <c r="DM49" s="162">
        <v>75.627700000000004</v>
      </c>
      <c r="DN49" s="162">
        <v>84.979200000000006</v>
      </c>
      <c r="DO49" s="162">
        <v>59.34</v>
      </c>
      <c r="DP49" s="162">
        <v>-10.210000000000001</v>
      </c>
      <c r="DQ49" s="162">
        <v>57.133000000000003</v>
      </c>
      <c r="DR49" s="162">
        <v>105.4085</v>
      </c>
      <c r="DS49" s="162">
        <v>-2.19</v>
      </c>
      <c r="DT49" s="162">
        <v>-2.23</v>
      </c>
      <c r="DU49" s="162">
        <v>85.89</v>
      </c>
      <c r="DV49" s="162">
        <v>73.39</v>
      </c>
      <c r="DW49" s="162">
        <v>107.8182</v>
      </c>
      <c r="DX49" s="162">
        <v>106.29089999999999</v>
      </c>
      <c r="DY49" s="162">
        <v>8.5066000000000006</v>
      </c>
      <c r="DZ49" s="162">
        <v>7.4181999999999997</v>
      </c>
      <c r="EA49" s="162">
        <v>230.6378</v>
      </c>
      <c r="EB49" s="162">
        <v>187.2824</v>
      </c>
      <c r="EC49" s="162">
        <v>180.9751</v>
      </c>
      <c r="ED49" s="162">
        <v>184.2055</v>
      </c>
      <c r="EE49" s="162">
        <v>52.920900000000003</v>
      </c>
      <c r="EF49" s="162">
        <v>33.665799999999997</v>
      </c>
      <c r="EG49" s="162">
        <v>-27.574000000000002</v>
      </c>
      <c r="EH49" s="162">
        <v>568.24490000000003</v>
      </c>
      <c r="EI49" s="162">
        <v>198.0068</v>
      </c>
      <c r="EJ49" s="161"/>
      <c r="EK49" s="162">
        <v>-18.3872</v>
      </c>
      <c r="EL49" s="162">
        <v>-14.989699999999999</v>
      </c>
      <c r="EM49" s="162">
        <v>33.257300000000001</v>
      </c>
      <c r="EN49" s="162">
        <v>-28.438500000000001</v>
      </c>
      <c r="EO49" s="162">
        <v>-26.211500000000001</v>
      </c>
      <c r="EP49" s="162">
        <v>29.231999999999999</v>
      </c>
      <c r="EQ49" s="162">
        <v>-18.5213</v>
      </c>
      <c r="ER49" s="162">
        <v>-19.220099999999999</v>
      </c>
      <c r="ES49" s="162">
        <v>6.4332000000000003</v>
      </c>
      <c r="ET49" s="162">
        <v>0</v>
      </c>
      <c r="EU49" s="162">
        <v>-6.13</v>
      </c>
      <c r="EV49" s="161"/>
      <c r="EW49" s="162">
        <v>12.781599999999999</v>
      </c>
      <c r="EX49" s="162">
        <v>-108.1155</v>
      </c>
      <c r="EY49" s="162">
        <v>-39.863700000000001</v>
      </c>
      <c r="EZ49" s="162">
        <v>-38.3566</v>
      </c>
      <c r="FA49" s="162">
        <v>8.3284000000000002</v>
      </c>
      <c r="FB49" s="162">
        <v>-31.8399</v>
      </c>
      <c r="FC49" s="162">
        <v>-4.1364000000000001</v>
      </c>
      <c r="FD49" s="162">
        <v>25.721</v>
      </c>
      <c r="FE49" s="161"/>
      <c r="FF49" s="162">
        <v>24.911000000000001</v>
      </c>
      <c r="FG49" s="162">
        <v>32.915999999999997</v>
      </c>
      <c r="FH49" s="162">
        <v>32.182299999999998</v>
      </c>
      <c r="FI49" s="162">
        <v>32.479100000000003</v>
      </c>
      <c r="FJ49" s="162">
        <v>12.559200000000001</v>
      </c>
      <c r="FK49" s="162">
        <v>12.8941</v>
      </c>
      <c r="FL49" s="162">
        <v>68.6571</v>
      </c>
      <c r="FM49" s="162">
        <v>-5.7584</v>
      </c>
      <c r="FN49" s="162">
        <v>-5.3940000000000001</v>
      </c>
      <c r="FO49" s="162">
        <v>33.799999999999997</v>
      </c>
      <c r="FP49" s="162">
        <v>41.659700000000001</v>
      </c>
      <c r="FQ49" s="162">
        <v>27.241</v>
      </c>
      <c r="FR49" s="162">
        <v>-0.8</v>
      </c>
      <c r="FS49" s="162">
        <v>5.9650999999999996</v>
      </c>
      <c r="FT49" s="162">
        <v>1.5726</v>
      </c>
      <c r="FU49" s="162">
        <v>-3</v>
      </c>
      <c r="FV49" s="162">
        <v>14.73</v>
      </c>
      <c r="FW49" s="162">
        <v>27.143599999999999</v>
      </c>
      <c r="FX49" s="161"/>
      <c r="FY49" s="162">
        <v>-3.6560000000000001</v>
      </c>
      <c r="FZ49" s="162">
        <v>4.3</v>
      </c>
      <c r="GA49" s="161"/>
      <c r="GB49" s="162">
        <v>44.19</v>
      </c>
      <c r="GC49" s="162">
        <v>-41.418999999999997</v>
      </c>
      <c r="GD49" s="162">
        <v>-35.197200000000002</v>
      </c>
      <c r="GE49" s="162">
        <v>16.91</v>
      </c>
      <c r="GF49" s="162">
        <v>93.635099999999994</v>
      </c>
      <c r="GG49" s="162">
        <v>22.5</v>
      </c>
      <c r="GH49" s="162">
        <v>-25.578499999999998</v>
      </c>
      <c r="GI49" s="162">
        <v>-4.5021000000000004</v>
      </c>
      <c r="GJ49" s="162">
        <v>-4.6402000000000001</v>
      </c>
      <c r="GK49" s="162">
        <v>3.028</v>
      </c>
      <c r="GL49" s="161"/>
      <c r="GM49" s="161"/>
      <c r="GN49" s="162">
        <v>-16.298100000000002</v>
      </c>
      <c r="GO49" s="162">
        <v>-48.9208</v>
      </c>
      <c r="GP49" s="162">
        <v>16.837499999999999</v>
      </c>
      <c r="GQ49" s="162">
        <v>51.180799999999998</v>
      </c>
      <c r="GR49" s="162">
        <v>59.664299999999997</v>
      </c>
      <c r="GS49" s="162">
        <v>60.716700000000003</v>
      </c>
      <c r="GT49" s="162">
        <v>-149.42179999999999</v>
      </c>
      <c r="GU49" s="162">
        <v>-30.443100000000001</v>
      </c>
      <c r="GV49" s="162">
        <v>39.049900000000001</v>
      </c>
      <c r="GW49" s="162">
        <v>-75.207700000000003</v>
      </c>
      <c r="GX49" s="162">
        <v>10.3367</v>
      </c>
      <c r="GY49" s="162">
        <v>18.910499999999999</v>
      </c>
      <c r="GZ49" s="162">
        <v>18.282299999999999</v>
      </c>
      <c r="HA49" s="162">
        <v>12.805099999999999</v>
      </c>
      <c r="HB49" s="162">
        <v>202.37809999999999</v>
      </c>
      <c r="HC49" s="162">
        <v>202.32310000000001</v>
      </c>
      <c r="HD49" s="162">
        <v>181.5</v>
      </c>
      <c r="HE49" s="162">
        <v>-180.43199999999999</v>
      </c>
      <c r="HF49" s="162">
        <v>-352.21620000000001</v>
      </c>
      <c r="HG49" s="162">
        <v>357.16980000000001</v>
      </c>
      <c r="HH49" s="162">
        <v>292.43029999999999</v>
      </c>
      <c r="HI49" s="162">
        <v>-192.8818</v>
      </c>
      <c r="HJ49" s="162">
        <v>-192.29949999999999</v>
      </c>
      <c r="HK49" s="162">
        <v>-25.583500000000001</v>
      </c>
      <c r="HL49" s="162">
        <v>-13.6526</v>
      </c>
      <c r="HM49" s="162">
        <v>74.110100000000003</v>
      </c>
      <c r="HN49" s="162">
        <v>73.909000000000006</v>
      </c>
      <c r="HO49" s="161"/>
      <c r="HP49" s="161"/>
      <c r="HQ49" s="162">
        <v>41.29</v>
      </c>
      <c r="HR49" s="162">
        <v>41.1252</v>
      </c>
      <c r="HS49" s="162">
        <v>-64.067800000000005</v>
      </c>
      <c r="HT49" s="162">
        <v>-62.732799999999997</v>
      </c>
      <c r="HU49" s="162">
        <v>99.03</v>
      </c>
      <c r="HV49" s="162">
        <v>99.86</v>
      </c>
      <c r="HW49" s="162">
        <v>18.8</v>
      </c>
      <c r="HX49" s="162">
        <v>19</v>
      </c>
      <c r="HY49" s="162">
        <v>21.534600000000001</v>
      </c>
      <c r="HZ49" s="162">
        <v>36.56</v>
      </c>
      <c r="IA49" s="162">
        <v>-371.01089999999999</v>
      </c>
      <c r="IB49" s="162">
        <v>111.9543</v>
      </c>
      <c r="IC49" s="162">
        <v>111.3946</v>
      </c>
      <c r="ID49" s="162">
        <v>17.899999999999999</v>
      </c>
      <c r="IE49" s="162">
        <v>-8</v>
      </c>
      <c r="IF49" s="162">
        <v>-39.4</v>
      </c>
      <c r="IG49" s="162">
        <v>-38.700000000000003</v>
      </c>
      <c r="IH49" s="162">
        <v>1.5887</v>
      </c>
      <c r="II49" s="162">
        <v>1.2075</v>
      </c>
      <c r="IJ49" s="162">
        <v>-288.29899999999998</v>
      </c>
      <c r="IK49" s="162">
        <v>-161.55189999999999</v>
      </c>
      <c r="IL49" s="162">
        <v>444.96260000000001</v>
      </c>
      <c r="IM49" s="162">
        <v>370.10860000000002</v>
      </c>
      <c r="IN49" s="162">
        <v>141.3289</v>
      </c>
      <c r="IO49" s="162">
        <v>-353.64299999999997</v>
      </c>
      <c r="IP49" s="162">
        <v>361.08170000000001</v>
      </c>
      <c r="IQ49" s="162">
        <v>-168.0412</v>
      </c>
      <c r="IR49" s="162">
        <v>-230.58080000000001</v>
      </c>
      <c r="IS49" s="162">
        <v>-353.40050000000002</v>
      </c>
      <c r="IT49" s="162">
        <v>86.101200000000006</v>
      </c>
      <c r="IU49" s="162">
        <v>86.541200000000003</v>
      </c>
      <c r="IV49" s="162">
        <v>176.28229999999999</v>
      </c>
      <c r="IW49" s="162">
        <v>-428.58980000000003</v>
      </c>
      <c r="IX49" s="162">
        <v>240.86429999999999</v>
      </c>
      <c r="IY49" s="162">
        <v>-203.67320000000001</v>
      </c>
      <c r="IZ49" s="162">
        <v>203.87860000000001</v>
      </c>
      <c r="JA49" s="162">
        <v>-2.8193999999999999</v>
      </c>
      <c r="JB49" s="161"/>
      <c r="JC49" s="162">
        <v>25.76</v>
      </c>
      <c r="JD49" s="163">
        <v>6.4744999999999999</v>
      </c>
      <c r="JE49" s="162">
        <v>6.4249999999999998</v>
      </c>
      <c r="JF49" s="162">
        <v>-25.36</v>
      </c>
      <c r="JG49" s="162">
        <v>0</v>
      </c>
      <c r="JH49" s="161"/>
      <c r="JI49" s="162">
        <v>-2.9000000000000001E-2</v>
      </c>
      <c r="JJ49" s="162">
        <v>-16.435500000000001</v>
      </c>
      <c r="JK49" s="162">
        <v>-15.645099999999999</v>
      </c>
      <c r="JL49" s="162">
        <v>2.1</v>
      </c>
      <c r="JM49" s="162">
        <v>52.508000000000003</v>
      </c>
      <c r="JN49" s="162">
        <v>52.500999999999998</v>
      </c>
      <c r="JO49" s="161"/>
      <c r="JP49" s="161"/>
      <c r="JQ49" s="162">
        <v>47.799300000000002</v>
      </c>
      <c r="JR49" s="162">
        <v>46.882599999999996</v>
      </c>
      <c r="JS49" s="162">
        <v>48.320500000000003</v>
      </c>
      <c r="JT49" s="161"/>
      <c r="JU49" s="162">
        <v>12.6</v>
      </c>
      <c r="JV49" s="162">
        <v>30.504999999999999</v>
      </c>
      <c r="JW49" s="162">
        <v>10.11</v>
      </c>
      <c r="JX49" s="161"/>
      <c r="JY49" s="162">
        <v>-17.134</v>
      </c>
      <c r="JZ49" s="162">
        <v>54.332799999999999</v>
      </c>
      <c r="KA49" s="162">
        <v>25.5563</v>
      </c>
      <c r="KB49" s="162">
        <v>-16.810500000000001</v>
      </c>
      <c r="KC49" s="162">
        <v>-53.767699999999998</v>
      </c>
      <c r="KD49" s="162">
        <v>13.188700000000001</v>
      </c>
      <c r="KE49" s="162">
        <v>40.5822</v>
      </c>
      <c r="KF49" s="162">
        <v>-19.7</v>
      </c>
      <c r="KG49" s="162">
        <v>21</v>
      </c>
      <c r="KH49" s="162">
        <v>-60.215000000000003</v>
      </c>
      <c r="KI49" s="162">
        <v>166.7647</v>
      </c>
    </row>
    <row r="50" spans="1:295" ht="18" customHeight="1" x14ac:dyDescent="0.3">
      <c r="A50" s="160" t="s">
        <v>48</v>
      </c>
      <c r="B50" s="160" t="s">
        <v>869</v>
      </c>
      <c r="C50" s="164"/>
      <c r="D50" s="165">
        <v>23.082799999999999</v>
      </c>
      <c r="E50" s="165">
        <v>-27.789000000000001</v>
      </c>
      <c r="F50" s="165">
        <v>-31.958200000000001</v>
      </c>
      <c r="G50" s="165">
        <v>15.4026</v>
      </c>
      <c r="H50" s="165">
        <v>0</v>
      </c>
      <c r="I50" s="165">
        <v>44.121499999999997</v>
      </c>
      <c r="J50" s="165">
        <v>-58.140500000000003</v>
      </c>
      <c r="K50" s="165">
        <v>66.491699999999994</v>
      </c>
      <c r="L50" s="165">
        <v>33.433</v>
      </c>
      <c r="M50" s="165">
        <v>32.841900000000003</v>
      </c>
      <c r="N50" s="165">
        <v>13.32</v>
      </c>
      <c r="O50" s="165">
        <v>-53.390999999999998</v>
      </c>
      <c r="P50" s="165">
        <v>46.2</v>
      </c>
      <c r="Q50" s="165">
        <v>16.559999999999999</v>
      </c>
      <c r="R50" s="165">
        <v>-46.2</v>
      </c>
      <c r="S50" s="165">
        <v>12.2584</v>
      </c>
      <c r="T50" s="165">
        <v>26.3352</v>
      </c>
      <c r="U50" s="165">
        <v>13.2201</v>
      </c>
      <c r="V50" s="165">
        <v>13.231299999999999</v>
      </c>
      <c r="W50" s="165">
        <v>22.295400000000001</v>
      </c>
      <c r="X50" s="165">
        <v>13.0397</v>
      </c>
      <c r="Y50" s="165">
        <v>1.2476</v>
      </c>
      <c r="Z50" s="165">
        <v>2.5954999999999999</v>
      </c>
      <c r="AA50" s="164"/>
      <c r="AB50" s="164"/>
      <c r="AC50" s="165">
        <v>-50.95</v>
      </c>
      <c r="AD50" s="165">
        <v>-51.19</v>
      </c>
      <c r="AE50" s="164"/>
      <c r="AF50" s="165">
        <v>-13.32</v>
      </c>
      <c r="AG50" s="165">
        <v>50.6</v>
      </c>
      <c r="AH50" s="164"/>
      <c r="AI50" s="164"/>
      <c r="AJ50" s="165">
        <v>-56.38</v>
      </c>
      <c r="AK50" s="165">
        <v>-56.58</v>
      </c>
      <c r="AL50" s="165">
        <v>-34.799999999999997</v>
      </c>
      <c r="AM50" s="165">
        <v>56.55</v>
      </c>
      <c r="AN50" s="165">
        <v>56.95</v>
      </c>
      <c r="AO50" s="165">
        <v>22.231400000000001</v>
      </c>
      <c r="AP50" s="165">
        <v>-9.1674000000000007</v>
      </c>
      <c r="AQ50" s="165">
        <v>74.564999999999998</v>
      </c>
      <c r="AR50" s="165">
        <v>77.071799999999996</v>
      </c>
      <c r="AS50" s="165">
        <v>30.738600000000002</v>
      </c>
      <c r="AT50" s="165">
        <v>-47.421500000000002</v>
      </c>
      <c r="AU50" s="165">
        <v>-47.7759</v>
      </c>
      <c r="AV50" s="165">
        <v>10.1746</v>
      </c>
      <c r="AW50" s="165">
        <v>10.162000000000001</v>
      </c>
      <c r="AX50" s="165">
        <v>73.1417</v>
      </c>
      <c r="AY50" s="165">
        <v>72.739900000000006</v>
      </c>
      <c r="AZ50" s="165">
        <v>0</v>
      </c>
      <c r="BA50" s="165">
        <v>61.719499999999996</v>
      </c>
      <c r="BB50" s="165">
        <v>-509.07650000000001</v>
      </c>
      <c r="BC50" s="165">
        <v>-11.878399999999999</v>
      </c>
      <c r="BD50" s="165">
        <v>-4.2</v>
      </c>
      <c r="BE50" s="165">
        <v>-4.3</v>
      </c>
      <c r="BF50" s="165">
        <v>54.877899999999997</v>
      </c>
      <c r="BG50" s="165">
        <v>53.960999999999999</v>
      </c>
      <c r="BH50" s="165">
        <v>-5.6588000000000003</v>
      </c>
      <c r="BI50" s="164"/>
      <c r="BJ50" s="165">
        <v>-78.426599999999993</v>
      </c>
      <c r="BK50" s="165">
        <v>8.8340999999999994</v>
      </c>
      <c r="BL50" s="165">
        <v>8.1318999999999999</v>
      </c>
      <c r="BM50" s="165">
        <v>5.5682</v>
      </c>
      <c r="BN50" s="165">
        <v>565.84349999999995</v>
      </c>
      <c r="BO50" s="165">
        <v>175.81710000000001</v>
      </c>
      <c r="BP50" s="165">
        <v>177.5872</v>
      </c>
      <c r="BQ50" s="165">
        <v>-543.01949999999999</v>
      </c>
      <c r="BR50" s="165">
        <v>599.06949999999995</v>
      </c>
      <c r="BS50" s="164"/>
      <c r="BT50" s="165">
        <v>-56.675199999999997</v>
      </c>
      <c r="BU50" s="165">
        <v>58.652900000000002</v>
      </c>
      <c r="BV50" s="166">
        <v>105.42400000000001</v>
      </c>
      <c r="BW50" s="165">
        <v>29.33</v>
      </c>
      <c r="BX50" s="165">
        <v>37.619999999999997</v>
      </c>
      <c r="BY50" s="165">
        <v>76.099999999999994</v>
      </c>
      <c r="BZ50" s="165">
        <v>79.209999999999994</v>
      </c>
      <c r="CA50" s="165">
        <v>-21.562899999999999</v>
      </c>
      <c r="CB50" s="165">
        <v>-21.9648</v>
      </c>
      <c r="CC50" s="165">
        <v>73.155600000000007</v>
      </c>
      <c r="CD50" s="165">
        <v>75.257000000000005</v>
      </c>
      <c r="CE50" s="165">
        <v>26.463200000000001</v>
      </c>
      <c r="CF50" s="165">
        <v>0</v>
      </c>
      <c r="CG50" s="165">
        <v>-226.9873</v>
      </c>
      <c r="CH50" s="165">
        <v>7.8329000000000004</v>
      </c>
      <c r="CI50" s="165">
        <v>0</v>
      </c>
      <c r="CJ50" s="164"/>
      <c r="CK50" s="164"/>
      <c r="CL50" s="165">
        <v>119.2</v>
      </c>
      <c r="CM50" s="165">
        <v>108.2</v>
      </c>
      <c r="CN50" s="165">
        <v>-15.51</v>
      </c>
      <c r="CO50" s="165">
        <v>74.742999999999995</v>
      </c>
      <c r="CP50" s="165">
        <v>72.348500000000001</v>
      </c>
      <c r="CQ50" s="165">
        <v>72.680000000000007</v>
      </c>
      <c r="CR50" s="165">
        <v>6.0991999999999997</v>
      </c>
      <c r="CS50" s="165">
        <v>6.8589000000000002</v>
      </c>
      <c r="CT50" s="165">
        <v>49.091099999999997</v>
      </c>
      <c r="CU50" s="165">
        <v>-114.66679999999999</v>
      </c>
      <c r="CV50" s="165">
        <v>59.515099999999997</v>
      </c>
      <c r="CW50" s="165">
        <v>18.2456</v>
      </c>
      <c r="CX50" s="165">
        <v>75.55</v>
      </c>
      <c r="CY50" s="165">
        <v>40.24</v>
      </c>
      <c r="CZ50" s="165">
        <v>61.413600000000002</v>
      </c>
      <c r="DA50" s="165">
        <v>58.0124</v>
      </c>
      <c r="DB50" s="165">
        <v>-32.54</v>
      </c>
      <c r="DC50" s="165">
        <v>-3.8935</v>
      </c>
      <c r="DD50" s="164"/>
      <c r="DE50" s="164"/>
      <c r="DF50" s="165">
        <v>-111.3235</v>
      </c>
      <c r="DG50" s="165">
        <v>-24.3215</v>
      </c>
      <c r="DH50" s="165">
        <v>-20.047999999999998</v>
      </c>
      <c r="DI50" s="165">
        <v>-117.8</v>
      </c>
      <c r="DJ50" s="165">
        <v>-117.6</v>
      </c>
      <c r="DK50" s="165">
        <v>25.985399999999998</v>
      </c>
      <c r="DL50" s="165">
        <v>57.723999999999997</v>
      </c>
      <c r="DM50" s="165">
        <v>73.749099999999999</v>
      </c>
      <c r="DN50" s="165">
        <v>81.4636</v>
      </c>
      <c r="DO50" s="165">
        <v>57.53</v>
      </c>
      <c r="DP50" s="165">
        <v>-10.09</v>
      </c>
      <c r="DQ50" s="165">
        <v>56.528500000000001</v>
      </c>
      <c r="DR50" s="165">
        <v>111.0463</v>
      </c>
      <c r="DS50" s="165">
        <v>-2.44</v>
      </c>
      <c r="DT50" s="165">
        <v>-2.4</v>
      </c>
      <c r="DU50" s="165">
        <v>76.42</v>
      </c>
      <c r="DV50" s="166">
        <v>73.025000000000006</v>
      </c>
      <c r="DW50" s="165">
        <v>112.0545</v>
      </c>
      <c r="DX50" s="165">
        <v>110.36360000000001</v>
      </c>
      <c r="DY50" s="165">
        <v>3.0960999999999999</v>
      </c>
      <c r="DZ50" s="165">
        <v>1.9273</v>
      </c>
      <c r="EA50" s="165">
        <v>225.91499999999999</v>
      </c>
      <c r="EB50" s="165">
        <v>184.33670000000001</v>
      </c>
      <c r="EC50" s="165">
        <v>176.44210000000001</v>
      </c>
      <c r="ED50" s="165">
        <v>179.82730000000001</v>
      </c>
      <c r="EE50" s="165">
        <v>47.7151</v>
      </c>
      <c r="EF50" s="165">
        <v>27.8278</v>
      </c>
      <c r="EG50" s="165">
        <v>-27.837</v>
      </c>
      <c r="EH50" s="165">
        <v>555.91099999999994</v>
      </c>
      <c r="EI50" s="165">
        <v>189.4025</v>
      </c>
      <c r="EJ50" s="164"/>
      <c r="EK50" s="165">
        <v>-17.876000000000001</v>
      </c>
      <c r="EL50" s="165">
        <v>-14.589</v>
      </c>
      <c r="EM50" s="165">
        <v>37.8917</v>
      </c>
      <c r="EN50" s="165">
        <v>-39.191600000000001</v>
      </c>
      <c r="EO50" s="165">
        <v>-36.073500000000003</v>
      </c>
      <c r="EP50" s="165">
        <v>38.448</v>
      </c>
      <c r="EQ50" s="165">
        <v>-20.7392</v>
      </c>
      <c r="ER50" s="165">
        <v>-21.438700000000001</v>
      </c>
      <c r="ES50" s="165">
        <v>11.472300000000001</v>
      </c>
      <c r="ET50" s="165">
        <v>0</v>
      </c>
      <c r="EU50" s="165">
        <v>-15.36</v>
      </c>
      <c r="EV50" s="164"/>
      <c r="EW50" s="165">
        <v>12.0182</v>
      </c>
      <c r="EX50" s="165">
        <v>-125.4718</v>
      </c>
      <c r="EY50" s="165">
        <v>-40.025599999999997</v>
      </c>
      <c r="EZ50" s="165">
        <v>-39.308700000000002</v>
      </c>
      <c r="FA50" s="165">
        <v>7.6679000000000004</v>
      </c>
      <c r="FB50" s="165">
        <v>-25.652999999999999</v>
      </c>
      <c r="FC50" s="165">
        <v>-10.715299999999999</v>
      </c>
      <c r="FD50" s="165">
        <v>25.5684</v>
      </c>
      <c r="FE50" s="164"/>
      <c r="FF50" s="165">
        <v>24.996600000000001</v>
      </c>
      <c r="FG50" s="165">
        <v>31.596399999999999</v>
      </c>
      <c r="FH50" s="165">
        <v>32.149299999999997</v>
      </c>
      <c r="FI50" s="165">
        <v>30.699400000000001</v>
      </c>
      <c r="FJ50" s="165">
        <v>21.601900000000001</v>
      </c>
      <c r="FK50" s="165">
        <v>21.266999999999999</v>
      </c>
      <c r="FL50" s="165">
        <v>56.4328</v>
      </c>
      <c r="FM50" s="165">
        <v>0.30830000000000002</v>
      </c>
      <c r="FN50" s="165">
        <v>0.14180000000000001</v>
      </c>
      <c r="FO50" s="165">
        <v>30.950199999999999</v>
      </c>
      <c r="FP50" s="165">
        <v>39.737900000000003</v>
      </c>
      <c r="FQ50" s="165">
        <v>14.0426</v>
      </c>
      <c r="FR50" s="165">
        <v>3.16</v>
      </c>
      <c r="FS50" s="165">
        <v>11.074999999999999</v>
      </c>
      <c r="FT50" s="165">
        <v>1.5506</v>
      </c>
      <c r="FU50" s="165">
        <v>-6.71</v>
      </c>
      <c r="FV50" s="165">
        <v>14.16</v>
      </c>
      <c r="FW50" s="165">
        <v>13.190799999999999</v>
      </c>
      <c r="FX50" s="164"/>
      <c r="FY50" s="165">
        <v>-3.823</v>
      </c>
      <c r="FZ50" s="165">
        <v>4.33</v>
      </c>
      <c r="GA50" s="164"/>
      <c r="GB50" s="165">
        <v>42.26</v>
      </c>
      <c r="GC50" s="165">
        <v>-40.876600000000003</v>
      </c>
      <c r="GD50" s="165">
        <v>-31.5669</v>
      </c>
      <c r="GE50" s="165">
        <v>16.920000000000002</v>
      </c>
      <c r="GF50" s="165">
        <v>91.577299999999994</v>
      </c>
      <c r="GG50" s="165">
        <v>23.1</v>
      </c>
      <c r="GH50" s="165">
        <v>-25.173200000000001</v>
      </c>
      <c r="GI50" s="165">
        <v>-4.3453999999999997</v>
      </c>
      <c r="GJ50" s="165">
        <v>-4.3209</v>
      </c>
      <c r="GK50" s="165">
        <v>2.9451999999999998</v>
      </c>
      <c r="GL50" s="164"/>
      <c r="GM50" s="164"/>
      <c r="GN50" s="165">
        <v>-16.441500000000001</v>
      </c>
      <c r="GO50" s="165">
        <v>-47.039000000000001</v>
      </c>
      <c r="GP50" s="165">
        <v>16.6721</v>
      </c>
      <c r="GQ50" s="165">
        <v>49.749099999999999</v>
      </c>
      <c r="GR50" s="165">
        <v>59.626199999999997</v>
      </c>
      <c r="GS50" s="165">
        <v>60.535600000000002</v>
      </c>
      <c r="GT50" s="165">
        <v>-149.60059999999999</v>
      </c>
      <c r="GU50" s="165">
        <v>-29.2987</v>
      </c>
      <c r="GV50" s="165">
        <v>38.302999999999997</v>
      </c>
      <c r="GW50" s="165">
        <v>-72.296899999999994</v>
      </c>
      <c r="GX50" s="165">
        <v>9.0656999999999996</v>
      </c>
      <c r="GY50" s="165">
        <v>18.285499999999999</v>
      </c>
      <c r="GZ50" s="165">
        <v>17.617799999999999</v>
      </c>
      <c r="HA50" s="165">
        <v>11.3931</v>
      </c>
      <c r="HB50" s="165">
        <v>210.1994</v>
      </c>
      <c r="HC50" s="165">
        <v>205.94220000000001</v>
      </c>
      <c r="HD50" s="165">
        <v>221.7</v>
      </c>
      <c r="HE50" s="165">
        <v>-219.93039999999999</v>
      </c>
      <c r="HF50" s="165">
        <v>-408.86020000000002</v>
      </c>
      <c r="HG50" s="165">
        <v>414.23329999999999</v>
      </c>
      <c r="HH50" s="165">
        <v>317.97899999999998</v>
      </c>
      <c r="HI50" s="165">
        <v>-195.95910000000001</v>
      </c>
      <c r="HJ50" s="165">
        <v>-195.95609999999999</v>
      </c>
      <c r="HK50" s="165">
        <v>-28.2104</v>
      </c>
      <c r="HL50" s="165">
        <v>-16.294899999999998</v>
      </c>
      <c r="HM50" s="165">
        <v>77.027000000000001</v>
      </c>
      <c r="HN50" s="165">
        <v>76.266000000000005</v>
      </c>
      <c r="HO50" s="164"/>
      <c r="HP50" s="164"/>
      <c r="HQ50" s="165">
        <v>41.235100000000003</v>
      </c>
      <c r="HR50" s="165">
        <v>41.916200000000003</v>
      </c>
      <c r="HS50" s="165">
        <v>-66.557000000000002</v>
      </c>
      <c r="HT50" s="165">
        <v>-65.5154</v>
      </c>
      <c r="HU50" s="165">
        <v>100.93</v>
      </c>
      <c r="HV50" s="165">
        <v>100.54</v>
      </c>
      <c r="HW50" s="165">
        <v>20.399999999999999</v>
      </c>
      <c r="HX50" s="165">
        <v>19</v>
      </c>
      <c r="HY50" s="165">
        <v>21.904199999999999</v>
      </c>
      <c r="HZ50" s="165">
        <v>35.04</v>
      </c>
      <c r="IA50" s="165">
        <v>-370.78609999999998</v>
      </c>
      <c r="IB50" s="165">
        <v>112.84</v>
      </c>
      <c r="IC50" s="165">
        <v>114.13030000000001</v>
      </c>
      <c r="ID50" s="165">
        <v>16.8</v>
      </c>
      <c r="IE50" s="165">
        <v>-9.6</v>
      </c>
      <c r="IF50" s="165">
        <v>-38.6</v>
      </c>
      <c r="IG50" s="165">
        <v>-38.700000000000003</v>
      </c>
      <c r="IH50" s="165">
        <v>1.899</v>
      </c>
      <c r="II50" s="165">
        <v>1.6391</v>
      </c>
      <c r="IJ50" s="165">
        <v>-310.2636</v>
      </c>
      <c r="IK50" s="165">
        <v>-155.15710000000001</v>
      </c>
      <c r="IL50" s="165">
        <v>447.08679999999998</v>
      </c>
      <c r="IM50" s="165">
        <v>368.05549999999999</v>
      </c>
      <c r="IN50" s="165">
        <v>135.62090000000001</v>
      </c>
      <c r="IO50" s="165">
        <v>-359.49849999999998</v>
      </c>
      <c r="IP50" s="165">
        <v>358.15</v>
      </c>
      <c r="IQ50" s="165">
        <v>-173.65430000000001</v>
      </c>
      <c r="IR50" s="165">
        <v>-229.67670000000001</v>
      </c>
      <c r="IS50" s="165">
        <v>-349.87569999999999</v>
      </c>
      <c r="IT50" s="165">
        <v>87.034099999999995</v>
      </c>
      <c r="IU50" s="165">
        <v>87.724100000000007</v>
      </c>
      <c r="IV50" s="165">
        <v>173.48740000000001</v>
      </c>
      <c r="IW50" s="165">
        <v>-435.41590000000002</v>
      </c>
      <c r="IX50" s="165">
        <v>237.31129999999999</v>
      </c>
      <c r="IY50" s="165">
        <v>-203.16810000000001</v>
      </c>
      <c r="IZ50" s="165">
        <v>203.23439999999999</v>
      </c>
      <c r="JA50" s="165">
        <v>-4.9040999999999997</v>
      </c>
      <c r="JB50" s="164"/>
      <c r="JC50" s="165">
        <v>26.4</v>
      </c>
      <c r="JD50" s="165">
        <v>6.5620000000000003</v>
      </c>
      <c r="JE50" s="165">
        <v>6.5730000000000004</v>
      </c>
      <c r="JF50" s="165">
        <v>-25.68</v>
      </c>
      <c r="JG50" s="165">
        <v>0</v>
      </c>
      <c r="JH50" s="164"/>
      <c r="JI50" s="165">
        <v>-2.9000000000000001E-2</v>
      </c>
      <c r="JJ50" s="165">
        <v>-18.5443</v>
      </c>
      <c r="JK50" s="165">
        <v>-15.4986</v>
      </c>
      <c r="JL50" s="165">
        <v>3.9</v>
      </c>
      <c r="JM50" s="165">
        <v>50.932000000000002</v>
      </c>
      <c r="JN50" s="165">
        <v>52.015999999999998</v>
      </c>
      <c r="JO50" s="164"/>
      <c r="JP50" s="164"/>
      <c r="JQ50" s="165">
        <v>48.386099999999999</v>
      </c>
      <c r="JR50" s="165">
        <v>49.450600000000001</v>
      </c>
      <c r="JS50" s="165">
        <v>49.579300000000003</v>
      </c>
      <c r="JT50" s="164"/>
      <c r="JU50" s="165">
        <v>12.9</v>
      </c>
      <c r="JV50" s="165">
        <v>31.141400000000001</v>
      </c>
      <c r="JW50" s="165">
        <v>9.7899999999999991</v>
      </c>
      <c r="JX50" s="164"/>
      <c r="JY50" s="165">
        <v>-19.0181</v>
      </c>
      <c r="JZ50" s="165">
        <v>56.540900000000001</v>
      </c>
      <c r="KA50" s="165">
        <v>28.1342</v>
      </c>
      <c r="KB50" s="165">
        <v>-18.633700000000001</v>
      </c>
      <c r="KC50" s="165">
        <v>-55.3934</v>
      </c>
      <c r="KD50" s="165">
        <v>16.621200000000002</v>
      </c>
      <c r="KE50" s="165">
        <v>39.0533</v>
      </c>
      <c r="KF50" s="165">
        <v>-20.7</v>
      </c>
      <c r="KG50" s="165">
        <v>20.5</v>
      </c>
      <c r="KH50" s="165">
        <v>-91.131100000000004</v>
      </c>
      <c r="KI50" s="165">
        <v>184.6884</v>
      </c>
    </row>
    <row r="51" spans="1:295" ht="18" customHeight="1" x14ac:dyDescent="0.3">
      <c r="A51" s="160" t="s">
        <v>48</v>
      </c>
      <c r="B51" s="160" t="s">
        <v>870</v>
      </c>
      <c r="C51" s="164"/>
      <c r="D51" s="165">
        <v>22.334399999999999</v>
      </c>
      <c r="E51" s="165">
        <v>-27.169</v>
      </c>
      <c r="F51" s="165">
        <v>-35.311300000000003</v>
      </c>
      <c r="G51" s="165">
        <v>14.4618</v>
      </c>
      <c r="H51" s="165">
        <v>0</v>
      </c>
      <c r="I51" s="165">
        <v>42.568899999999999</v>
      </c>
      <c r="J51" s="165">
        <v>-54.424399999999999</v>
      </c>
      <c r="K51" s="165">
        <v>64.873000000000005</v>
      </c>
      <c r="L51" s="165">
        <v>32.743000000000002</v>
      </c>
      <c r="M51" s="165">
        <v>31.732600000000001</v>
      </c>
      <c r="N51" s="165">
        <v>11.1</v>
      </c>
      <c r="O51" s="165">
        <v>-49.209000000000003</v>
      </c>
      <c r="P51" s="165">
        <v>41.8</v>
      </c>
      <c r="Q51" s="165">
        <v>16.559999999999999</v>
      </c>
      <c r="R51" s="165">
        <v>-41.8</v>
      </c>
      <c r="S51" s="165">
        <v>12.785399999999999</v>
      </c>
      <c r="T51" s="165">
        <v>23.528400000000001</v>
      </c>
      <c r="U51" s="165">
        <v>13.668100000000001</v>
      </c>
      <c r="V51" s="165">
        <v>13.8504</v>
      </c>
      <c r="W51" s="165">
        <v>23.2532</v>
      </c>
      <c r="X51" s="165">
        <v>15.0951</v>
      </c>
      <c r="Y51" s="165">
        <v>1.6968000000000001</v>
      </c>
      <c r="Z51" s="165">
        <v>4.1569000000000003</v>
      </c>
      <c r="AA51" s="164"/>
      <c r="AB51" s="164"/>
      <c r="AC51" s="165">
        <v>-50.9</v>
      </c>
      <c r="AD51" s="165">
        <v>-50.71</v>
      </c>
      <c r="AE51" s="164"/>
      <c r="AF51" s="165">
        <v>-11.1</v>
      </c>
      <c r="AG51" s="165">
        <v>48.4</v>
      </c>
      <c r="AH51" s="164"/>
      <c r="AI51" s="164"/>
      <c r="AJ51" s="165">
        <v>-63.33</v>
      </c>
      <c r="AK51" s="165">
        <v>-63.33</v>
      </c>
      <c r="AL51" s="165">
        <v>-21.32</v>
      </c>
      <c r="AM51" s="165">
        <v>63.9</v>
      </c>
      <c r="AN51" s="165">
        <v>64.27</v>
      </c>
      <c r="AO51" s="165">
        <v>21.829699999999999</v>
      </c>
      <c r="AP51" s="165">
        <v>-8.3783999999999992</v>
      </c>
      <c r="AQ51" s="165">
        <v>73.238500000000002</v>
      </c>
      <c r="AR51" s="165">
        <v>76.431399999999996</v>
      </c>
      <c r="AS51" s="165">
        <v>30.7957</v>
      </c>
      <c r="AT51" s="166">
        <v>-46.282879999999999</v>
      </c>
      <c r="AU51" s="165">
        <v>-51.726599999999998</v>
      </c>
      <c r="AV51" s="165">
        <v>33.975700000000003</v>
      </c>
      <c r="AW51" s="165">
        <v>32.605800000000002</v>
      </c>
      <c r="AX51" s="166">
        <v>73.945459999999997</v>
      </c>
      <c r="AY51" s="165">
        <v>70.596500000000006</v>
      </c>
      <c r="AZ51" s="165">
        <v>0</v>
      </c>
      <c r="BA51" s="165">
        <v>88.892099999999999</v>
      </c>
      <c r="BB51" s="165">
        <v>-500.00580000000002</v>
      </c>
      <c r="BC51" s="165">
        <v>-4.3456999999999999</v>
      </c>
      <c r="BD51" s="165">
        <v>-7.9</v>
      </c>
      <c r="BE51" s="165">
        <v>-8.1</v>
      </c>
      <c r="BF51" s="165">
        <v>59.771599999999999</v>
      </c>
      <c r="BG51" s="165">
        <v>58.829799999999999</v>
      </c>
      <c r="BH51" s="165">
        <v>-5.9130000000000003</v>
      </c>
      <c r="BI51" s="164"/>
      <c r="BJ51" s="165">
        <v>-80.005399999999995</v>
      </c>
      <c r="BK51" s="165">
        <v>9.5602</v>
      </c>
      <c r="BL51" s="165">
        <v>8.1599000000000004</v>
      </c>
      <c r="BM51" s="165">
        <v>5.4790999999999999</v>
      </c>
      <c r="BN51" s="165">
        <v>556.77949999999998</v>
      </c>
      <c r="BO51" s="165">
        <v>154.45410000000001</v>
      </c>
      <c r="BP51" s="165">
        <v>155.12549999999999</v>
      </c>
      <c r="BQ51" s="165">
        <v>-469.70440000000002</v>
      </c>
      <c r="BR51" s="165">
        <v>591.13959999999997</v>
      </c>
      <c r="BS51" s="164"/>
      <c r="BT51" s="165">
        <v>-70.964799999999997</v>
      </c>
      <c r="BU51" s="165">
        <v>72.782300000000006</v>
      </c>
      <c r="BV51" s="165">
        <v>104.4061</v>
      </c>
      <c r="BW51" s="165">
        <v>29.25</v>
      </c>
      <c r="BX51" s="165">
        <v>36.659999999999997</v>
      </c>
      <c r="BY51" s="165">
        <v>74.569999999999993</v>
      </c>
      <c r="BZ51" s="165">
        <v>77.510000000000005</v>
      </c>
      <c r="CA51" s="165">
        <v>-27.992799999999999</v>
      </c>
      <c r="CB51" s="165">
        <v>-27.992799999999999</v>
      </c>
      <c r="CC51" s="165">
        <v>81.432100000000005</v>
      </c>
      <c r="CD51" s="165">
        <v>81.802300000000002</v>
      </c>
      <c r="CE51" s="165">
        <v>25.539100000000001</v>
      </c>
      <c r="CF51" s="165">
        <v>0</v>
      </c>
      <c r="CG51" s="165">
        <v>-231.29939999999999</v>
      </c>
      <c r="CH51" s="165">
        <v>7.0976999999999997</v>
      </c>
      <c r="CI51" s="165">
        <v>0</v>
      </c>
      <c r="CJ51" s="164"/>
      <c r="CK51" s="164"/>
      <c r="CL51" s="165">
        <v>120.7</v>
      </c>
      <c r="CM51" s="165">
        <v>110</v>
      </c>
      <c r="CN51" s="165">
        <v>-15.18</v>
      </c>
      <c r="CO51" s="165">
        <v>73.296300000000002</v>
      </c>
      <c r="CP51" s="165">
        <v>70.425200000000004</v>
      </c>
      <c r="CQ51" s="165">
        <v>70.318100000000001</v>
      </c>
      <c r="CR51" s="165">
        <v>-0.2576</v>
      </c>
      <c r="CS51" s="165">
        <v>0.2336</v>
      </c>
      <c r="CT51" s="165">
        <v>43.529800000000002</v>
      </c>
      <c r="CU51" s="165">
        <v>-100.8612</v>
      </c>
      <c r="CV51" s="165">
        <v>53.080199999999998</v>
      </c>
      <c r="CW51" s="165">
        <v>17.745100000000001</v>
      </c>
      <c r="CX51" s="165">
        <v>67.44</v>
      </c>
      <c r="CY51" s="165">
        <v>36.770000000000003</v>
      </c>
      <c r="CZ51" s="165">
        <v>61.413600000000002</v>
      </c>
      <c r="DA51" s="165">
        <v>58.0124</v>
      </c>
      <c r="DB51" s="165">
        <v>-31.84</v>
      </c>
      <c r="DC51" s="165">
        <v>-3.8935</v>
      </c>
      <c r="DD51" s="164"/>
      <c r="DE51" s="164"/>
      <c r="DF51" s="165">
        <v>-110.96429999999999</v>
      </c>
      <c r="DG51" s="165">
        <v>-27.9633</v>
      </c>
      <c r="DH51" s="165">
        <v>-19.5838</v>
      </c>
      <c r="DI51" s="165">
        <v>-111.2</v>
      </c>
      <c r="DJ51" s="165">
        <v>-111</v>
      </c>
      <c r="DK51" s="165">
        <v>26.875299999999999</v>
      </c>
      <c r="DL51" s="165">
        <v>55.966200000000001</v>
      </c>
      <c r="DM51" s="165">
        <v>70.931200000000004</v>
      </c>
      <c r="DN51" s="165">
        <v>79.119900000000001</v>
      </c>
      <c r="DO51" s="165">
        <v>55.68</v>
      </c>
      <c r="DP51" s="165">
        <v>-9.35</v>
      </c>
      <c r="DQ51" s="165">
        <v>57.272500000000001</v>
      </c>
      <c r="DR51" s="165">
        <v>110.24379999999999</v>
      </c>
      <c r="DS51" s="165">
        <v>-2.27</v>
      </c>
      <c r="DT51" s="165">
        <v>-2.19</v>
      </c>
      <c r="DU51" s="165">
        <v>78.72</v>
      </c>
      <c r="DV51" s="165">
        <v>72.66</v>
      </c>
      <c r="DW51" s="165">
        <v>110.6909</v>
      </c>
      <c r="DX51" s="165">
        <v>107.9455</v>
      </c>
      <c r="DY51" s="165">
        <v>-2.6360000000000001</v>
      </c>
      <c r="DZ51" s="165">
        <v>-3.4272999999999998</v>
      </c>
      <c r="EA51" s="165">
        <v>220.99379999999999</v>
      </c>
      <c r="EB51" s="165">
        <v>176.7748</v>
      </c>
      <c r="EC51" s="165">
        <v>169.2253</v>
      </c>
      <c r="ED51" s="165">
        <v>173.60650000000001</v>
      </c>
      <c r="EE51" s="165">
        <v>51.008099999999999</v>
      </c>
      <c r="EF51" s="165">
        <v>32.4696</v>
      </c>
      <c r="EG51" s="165">
        <v>-28.423999999999999</v>
      </c>
      <c r="EH51" s="165">
        <v>481.3827</v>
      </c>
      <c r="EI51" s="165">
        <v>192.20490000000001</v>
      </c>
      <c r="EJ51" s="164"/>
      <c r="EK51" s="165">
        <v>-17.7468</v>
      </c>
      <c r="EL51" s="165">
        <v>-14.706300000000001</v>
      </c>
      <c r="EM51" s="165">
        <v>32.958399999999997</v>
      </c>
      <c r="EN51" s="165">
        <v>-27.573899999999998</v>
      </c>
      <c r="EO51" s="165">
        <v>-25.284600000000001</v>
      </c>
      <c r="EP51" s="165">
        <v>41.52</v>
      </c>
      <c r="EQ51" s="165">
        <v>-25.795000000000002</v>
      </c>
      <c r="ER51" s="165">
        <v>-26.203199999999999</v>
      </c>
      <c r="ES51" s="165">
        <v>7.1879</v>
      </c>
      <c r="ET51" s="165">
        <v>0</v>
      </c>
      <c r="EU51" s="165">
        <v>-15.03</v>
      </c>
      <c r="EV51" s="164"/>
      <c r="EW51" s="165">
        <v>11.5494</v>
      </c>
      <c r="EX51" s="165">
        <v>-100.6803</v>
      </c>
      <c r="EY51" s="165">
        <v>-40.6751</v>
      </c>
      <c r="EZ51" s="165">
        <v>-39.892899999999997</v>
      </c>
      <c r="FA51" s="165">
        <v>8.7207000000000008</v>
      </c>
      <c r="FB51" s="165">
        <v>-29.2516</v>
      </c>
      <c r="FC51" s="165">
        <v>-6.2641</v>
      </c>
      <c r="FD51" s="165">
        <v>25.5913</v>
      </c>
      <c r="FE51" s="164"/>
      <c r="FF51" s="165">
        <v>25.0624</v>
      </c>
      <c r="FG51" s="165">
        <v>32.622999999999998</v>
      </c>
      <c r="FH51" s="165">
        <v>32.3262</v>
      </c>
      <c r="FI51" s="165">
        <v>31.688300000000002</v>
      </c>
      <c r="FJ51" s="165">
        <v>26.625599999999999</v>
      </c>
      <c r="FK51" s="165">
        <v>27.295400000000001</v>
      </c>
      <c r="FL51" s="165">
        <v>34.496000000000002</v>
      </c>
      <c r="FM51" s="165">
        <v>5.2504</v>
      </c>
      <c r="FN51" s="165">
        <v>5.3521000000000001</v>
      </c>
      <c r="FO51" s="165">
        <v>9.5900999999999996</v>
      </c>
      <c r="FP51" s="165">
        <v>15.6684</v>
      </c>
      <c r="FQ51" s="165">
        <v>19.696999999999999</v>
      </c>
      <c r="FR51" s="165">
        <v>-3.42</v>
      </c>
      <c r="FS51" s="165">
        <v>7.7545999999999999</v>
      </c>
      <c r="FT51" s="165">
        <v>1.4676</v>
      </c>
      <c r="FU51" s="165">
        <v>-4.32</v>
      </c>
      <c r="FV51" s="165">
        <v>14.24</v>
      </c>
      <c r="FW51" s="165">
        <v>18.28</v>
      </c>
      <c r="FX51" s="164"/>
      <c r="FY51" s="165">
        <v>-4.1040000000000001</v>
      </c>
      <c r="FZ51" s="165">
        <v>4.3650000000000002</v>
      </c>
      <c r="GA51" s="164"/>
      <c r="GB51" s="165">
        <v>44.54</v>
      </c>
      <c r="GC51" s="165">
        <v>-15.0511</v>
      </c>
      <c r="GD51" s="165">
        <v>-9.8201000000000001</v>
      </c>
      <c r="GE51" s="165">
        <v>16.23</v>
      </c>
      <c r="GF51" s="165">
        <v>93.868099999999998</v>
      </c>
      <c r="GG51" s="165">
        <v>23</v>
      </c>
      <c r="GH51" s="165">
        <v>-25.502500000000001</v>
      </c>
      <c r="GI51" s="165">
        <v>-3.3572000000000002</v>
      </c>
      <c r="GJ51" s="165">
        <v>-3.5836000000000001</v>
      </c>
      <c r="GK51" s="165">
        <v>2.8612000000000002</v>
      </c>
      <c r="GL51" s="164"/>
      <c r="GM51" s="164"/>
      <c r="GN51" s="165">
        <v>-16.8566</v>
      </c>
      <c r="GO51" s="165">
        <v>-46.1235</v>
      </c>
      <c r="GP51" s="165">
        <v>16.600999999999999</v>
      </c>
      <c r="GQ51" s="165">
        <v>47.917299999999997</v>
      </c>
      <c r="GR51" s="165">
        <v>58.732799999999997</v>
      </c>
      <c r="GS51" s="165">
        <v>60.104199999999999</v>
      </c>
      <c r="GT51" s="165">
        <v>-159.43289999999999</v>
      </c>
      <c r="GU51" s="165">
        <v>-27.477699999999999</v>
      </c>
      <c r="GV51" s="165">
        <v>37.042000000000002</v>
      </c>
      <c r="GW51" s="165">
        <v>-67.167699999999996</v>
      </c>
      <c r="GX51" s="165">
        <v>9.3886000000000003</v>
      </c>
      <c r="GY51" s="165">
        <v>17.230699999999999</v>
      </c>
      <c r="GZ51" s="165">
        <v>16.763500000000001</v>
      </c>
      <c r="HA51" s="165">
        <v>11</v>
      </c>
      <c r="HB51" s="165">
        <v>213.9288</v>
      </c>
      <c r="HC51" s="165">
        <v>214.1891</v>
      </c>
      <c r="HD51" s="165">
        <v>245.2</v>
      </c>
      <c r="HE51" s="165">
        <v>-243.8058</v>
      </c>
      <c r="HF51" s="165">
        <v>-451.03559999999999</v>
      </c>
      <c r="HG51" s="165">
        <v>453.40230000000003</v>
      </c>
      <c r="HH51" s="165">
        <v>358.16340000000002</v>
      </c>
      <c r="HI51" s="165">
        <v>-200.3888</v>
      </c>
      <c r="HJ51" s="165">
        <v>-199.6952</v>
      </c>
      <c r="HK51" s="165">
        <v>-22.589099999999998</v>
      </c>
      <c r="HL51" s="165">
        <v>-9.4265000000000008</v>
      </c>
      <c r="HM51" s="165">
        <v>73.852500000000006</v>
      </c>
      <c r="HN51" s="165">
        <v>72.331900000000005</v>
      </c>
      <c r="HO51" s="165">
        <v>-128.76179999999999</v>
      </c>
      <c r="HP51" s="165">
        <v>-124.4537</v>
      </c>
      <c r="HQ51" s="165">
        <v>42.136000000000003</v>
      </c>
      <c r="HR51" s="165">
        <v>42.037100000000002</v>
      </c>
      <c r="HS51" s="165">
        <v>-60.179099999999998</v>
      </c>
      <c r="HT51" s="165">
        <v>-59.814900000000002</v>
      </c>
      <c r="HU51" s="165">
        <v>98.39</v>
      </c>
      <c r="HV51" s="165">
        <v>97.92</v>
      </c>
      <c r="HW51" s="165">
        <v>15.9</v>
      </c>
      <c r="HX51" s="165">
        <v>17.2</v>
      </c>
      <c r="HY51" s="165">
        <v>21.884899999999998</v>
      </c>
      <c r="HZ51" s="165">
        <v>34.799999999999997</v>
      </c>
      <c r="IA51" s="165">
        <v>-357.81920000000002</v>
      </c>
      <c r="IB51" s="165">
        <v>110.8237</v>
      </c>
      <c r="IC51" s="165">
        <v>110.5826</v>
      </c>
      <c r="ID51" s="165">
        <v>16.2</v>
      </c>
      <c r="IE51" s="165">
        <v>-15.8</v>
      </c>
      <c r="IF51" s="165">
        <v>-41.7</v>
      </c>
      <c r="IG51" s="165">
        <v>-41.3</v>
      </c>
      <c r="IH51" s="165">
        <v>1.6707000000000001</v>
      </c>
      <c r="II51" s="165">
        <v>1.2390000000000001</v>
      </c>
      <c r="IJ51" s="165">
        <v>-357.01249999999999</v>
      </c>
      <c r="IK51" s="165">
        <v>-160.24440000000001</v>
      </c>
      <c r="IL51" s="165">
        <v>422.43880000000001</v>
      </c>
      <c r="IM51" s="165">
        <v>348.61509999999998</v>
      </c>
      <c r="IN51" s="165">
        <v>100.74769999999999</v>
      </c>
      <c r="IO51" s="165">
        <v>-338.18049999999999</v>
      </c>
      <c r="IP51" s="165">
        <v>337.77839999999998</v>
      </c>
      <c r="IQ51" s="165">
        <v>-171.05850000000001</v>
      </c>
      <c r="IR51" s="165">
        <v>-220.6131</v>
      </c>
      <c r="IS51" s="165">
        <v>-329.78800000000001</v>
      </c>
      <c r="IT51" s="165">
        <v>78.763300000000001</v>
      </c>
      <c r="IU51" s="165">
        <v>78.859499999999997</v>
      </c>
      <c r="IV51" s="165">
        <v>169.91900000000001</v>
      </c>
      <c r="IW51" s="165">
        <v>-409.23660000000001</v>
      </c>
      <c r="IX51" s="165">
        <v>231.5573</v>
      </c>
      <c r="IY51" s="165">
        <v>-181.4135</v>
      </c>
      <c r="IZ51" s="165">
        <v>185.7037</v>
      </c>
      <c r="JA51" s="165">
        <v>-5.3517999999999999</v>
      </c>
      <c r="JB51" s="164"/>
      <c r="JC51" s="165">
        <v>26.72</v>
      </c>
      <c r="JD51" s="165">
        <v>6.7960000000000003</v>
      </c>
      <c r="JE51" s="165">
        <v>6.7969999999999997</v>
      </c>
      <c r="JF51" s="165">
        <v>-25.84</v>
      </c>
      <c r="JG51" s="165">
        <v>0</v>
      </c>
      <c r="JH51" s="164"/>
      <c r="JI51" s="165">
        <v>-2.9000000000000001E-2</v>
      </c>
      <c r="JJ51" s="165">
        <v>-15.2331</v>
      </c>
      <c r="JK51" s="165">
        <v>-16.670500000000001</v>
      </c>
      <c r="JL51" s="165">
        <v>3.2</v>
      </c>
      <c r="JM51" s="165">
        <v>51.951000000000001</v>
      </c>
      <c r="JN51" s="165">
        <v>52.38</v>
      </c>
      <c r="JO51" s="165">
        <v>9.6007999999999996</v>
      </c>
      <c r="JP51" s="165">
        <v>11.5282</v>
      </c>
      <c r="JQ51" s="165">
        <v>47.855600000000003</v>
      </c>
      <c r="JR51" s="165">
        <v>47.093800000000002</v>
      </c>
      <c r="JS51" s="165">
        <v>48.131599999999999</v>
      </c>
      <c r="JT51" s="164"/>
      <c r="JU51" s="165">
        <v>15.9</v>
      </c>
      <c r="JV51" s="165">
        <v>31.800899999999999</v>
      </c>
      <c r="JW51" s="165">
        <v>9.4</v>
      </c>
      <c r="JX51" s="164"/>
      <c r="JY51" s="165">
        <v>-11.950799999999999</v>
      </c>
      <c r="JZ51" s="165">
        <v>55.220599999999997</v>
      </c>
      <c r="KA51" s="165">
        <v>22.8752</v>
      </c>
      <c r="KB51" s="165">
        <v>-11.614599999999999</v>
      </c>
      <c r="KC51" s="165">
        <v>-53.847200000000001</v>
      </c>
      <c r="KD51" s="165">
        <v>8.7866999999999997</v>
      </c>
      <c r="KE51" s="165">
        <v>44.571199999999997</v>
      </c>
      <c r="KF51" s="165">
        <v>-25</v>
      </c>
      <c r="KG51" s="165">
        <v>25.4</v>
      </c>
      <c r="KH51" s="165">
        <v>-92.192300000000003</v>
      </c>
      <c r="KI51" s="165">
        <v>206.59110000000001</v>
      </c>
    </row>
    <row r="52" spans="1:295" ht="18" customHeight="1" x14ac:dyDescent="0.3">
      <c r="A52" s="160" t="s">
        <v>48</v>
      </c>
      <c r="B52" s="160" t="s">
        <v>871</v>
      </c>
      <c r="C52" s="164"/>
      <c r="D52" s="165">
        <v>21.322600000000001</v>
      </c>
      <c r="E52" s="165">
        <v>-25.970400000000001</v>
      </c>
      <c r="F52" s="165">
        <v>-34.024799999999999</v>
      </c>
      <c r="G52" s="165">
        <v>13.5243</v>
      </c>
      <c r="H52" s="165">
        <v>0</v>
      </c>
      <c r="I52" s="165">
        <v>40.9011</v>
      </c>
      <c r="J52" s="165">
        <v>-54.938800000000001</v>
      </c>
      <c r="K52" s="165">
        <v>61.767200000000003</v>
      </c>
      <c r="L52" s="165">
        <v>31.297000000000001</v>
      </c>
      <c r="M52" s="165">
        <v>30.887899999999998</v>
      </c>
      <c r="N52" s="165">
        <v>13.32</v>
      </c>
      <c r="O52" s="165">
        <v>-45.207000000000001</v>
      </c>
      <c r="P52" s="165">
        <v>39.6</v>
      </c>
      <c r="Q52" s="165">
        <v>14.904</v>
      </c>
      <c r="R52" s="165">
        <v>-39.6</v>
      </c>
      <c r="S52" s="165">
        <v>12.8688</v>
      </c>
      <c r="T52" s="165">
        <v>24.515000000000001</v>
      </c>
      <c r="U52" s="165">
        <v>14.2569</v>
      </c>
      <c r="V52" s="165">
        <v>14.298299999999999</v>
      </c>
      <c r="W52" s="165">
        <v>23.217099999999999</v>
      </c>
      <c r="X52" s="165">
        <v>14.9046</v>
      </c>
      <c r="Y52" s="165">
        <v>5.6383000000000001</v>
      </c>
      <c r="Z52" s="165">
        <v>4.6637000000000004</v>
      </c>
      <c r="AA52" s="164"/>
      <c r="AB52" s="164"/>
      <c r="AC52" s="165">
        <v>-49.89</v>
      </c>
      <c r="AD52" s="165">
        <v>-49.36</v>
      </c>
      <c r="AE52" s="164"/>
      <c r="AF52" s="165">
        <v>-13.32</v>
      </c>
      <c r="AG52" s="165">
        <v>44</v>
      </c>
      <c r="AH52" s="164"/>
      <c r="AI52" s="164"/>
      <c r="AJ52" s="165">
        <v>-60.43</v>
      </c>
      <c r="AK52" s="165">
        <v>-61.36</v>
      </c>
      <c r="AL52" s="165">
        <v>-21.56</v>
      </c>
      <c r="AM52" s="165">
        <v>61.12</v>
      </c>
      <c r="AN52" s="165">
        <v>61.37</v>
      </c>
      <c r="AO52" s="165">
        <v>20.581600000000002</v>
      </c>
      <c r="AP52" s="165">
        <v>-7.7366999999999999</v>
      </c>
      <c r="AQ52" s="165">
        <v>70.968800000000002</v>
      </c>
      <c r="AR52" s="165">
        <v>73.540899999999993</v>
      </c>
      <c r="AS52" s="165">
        <v>28.460999999999999</v>
      </c>
      <c r="AT52" s="166">
        <v>-46.46707</v>
      </c>
      <c r="AU52" s="165">
        <v>-49.017000000000003</v>
      </c>
      <c r="AV52" s="165">
        <v>31.8247</v>
      </c>
      <c r="AW52" s="165">
        <v>31.011600000000001</v>
      </c>
      <c r="AX52" s="166">
        <v>73.677539999999993</v>
      </c>
      <c r="AY52" s="165">
        <v>67.113600000000005</v>
      </c>
      <c r="AZ52" s="165">
        <v>0</v>
      </c>
      <c r="BA52" s="165">
        <v>79.867099999999994</v>
      </c>
      <c r="BB52" s="165">
        <v>-490.91059999999999</v>
      </c>
      <c r="BC52" s="165">
        <v>1.5221</v>
      </c>
      <c r="BD52" s="165">
        <v>-11.1</v>
      </c>
      <c r="BE52" s="165">
        <v>-11.1</v>
      </c>
      <c r="BF52" s="165">
        <v>56.284500000000001</v>
      </c>
      <c r="BG52" s="165">
        <v>55.822400000000002</v>
      </c>
      <c r="BH52" s="165">
        <v>-5.6867999999999999</v>
      </c>
      <c r="BI52" s="164"/>
      <c r="BJ52" s="165">
        <v>-77.103700000000003</v>
      </c>
      <c r="BK52" s="165">
        <v>8.9486000000000008</v>
      </c>
      <c r="BL52" s="165">
        <v>7.1341000000000001</v>
      </c>
      <c r="BM52" s="165">
        <v>5.0003000000000002</v>
      </c>
      <c r="BN52" s="165">
        <v>547.0136</v>
      </c>
      <c r="BO52" s="165">
        <v>165.31870000000001</v>
      </c>
      <c r="BP52" s="165">
        <v>165.53229999999999</v>
      </c>
      <c r="BQ52" s="165">
        <v>-496.2319</v>
      </c>
      <c r="BR52" s="165">
        <v>585.01890000000003</v>
      </c>
      <c r="BS52" s="164"/>
      <c r="BT52" s="165">
        <v>-103.4371</v>
      </c>
      <c r="BU52" s="165">
        <v>105.8862</v>
      </c>
      <c r="BV52" s="166">
        <v>101.84635</v>
      </c>
      <c r="BW52" s="165">
        <v>29.45</v>
      </c>
      <c r="BX52" s="165">
        <v>32.659999999999997</v>
      </c>
      <c r="BY52" s="165">
        <v>72.989999999999995</v>
      </c>
      <c r="BZ52" s="165">
        <v>82.68</v>
      </c>
      <c r="CA52" s="165">
        <v>-26.519300000000001</v>
      </c>
      <c r="CB52" s="165">
        <v>-27.457000000000001</v>
      </c>
      <c r="CC52" s="165">
        <v>84.4619</v>
      </c>
      <c r="CD52" s="165">
        <v>84.391400000000004</v>
      </c>
      <c r="CE52" s="165">
        <v>24.758600000000001</v>
      </c>
      <c r="CF52" s="165">
        <v>0</v>
      </c>
      <c r="CG52" s="165">
        <v>-225.0856</v>
      </c>
      <c r="CH52" s="165">
        <v>7.9599000000000002</v>
      </c>
      <c r="CI52" s="165">
        <v>0</v>
      </c>
      <c r="CJ52" s="164"/>
      <c r="CK52" s="164"/>
      <c r="CL52" s="165">
        <v>115.3</v>
      </c>
      <c r="CM52" s="165">
        <v>104.8</v>
      </c>
      <c r="CN52" s="165">
        <v>-14.79</v>
      </c>
      <c r="CO52" s="165">
        <v>73.644599999999997</v>
      </c>
      <c r="CP52" s="165">
        <v>70.665199999999999</v>
      </c>
      <c r="CQ52" s="165">
        <v>70.996300000000005</v>
      </c>
      <c r="CR52" s="165">
        <v>1.1993</v>
      </c>
      <c r="CS52" s="165">
        <v>2.3449</v>
      </c>
      <c r="CT52" s="165">
        <v>44.105200000000004</v>
      </c>
      <c r="CU52" s="165">
        <v>-101.91070000000001</v>
      </c>
      <c r="CV52" s="165">
        <v>52.298999999999999</v>
      </c>
      <c r="CW52" s="165">
        <v>17.61</v>
      </c>
      <c r="CX52" s="165">
        <v>64.599999999999994</v>
      </c>
      <c r="CY52" s="165">
        <v>35.67</v>
      </c>
      <c r="CZ52" s="165">
        <v>59.304200000000002</v>
      </c>
      <c r="DA52" s="165">
        <v>56.254600000000003</v>
      </c>
      <c r="DB52" s="165">
        <v>-30.85</v>
      </c>
      <c r="DC52" s="166">
        <v>-3.8935</v>
      </c>
      <c r="DD52" s="164"/>
      <c r="DE52" s="164"/>
      <c r="DF52" s="165">
        <v>-114.05240000000001</v>
      </c>
      <c r="DG52" s="165">
        <v>-27.112500000000001</v>
      </c>
      <c r="DH52" s="165">
        <v>-18.874700000000001</v>
      </c>
      <c r="DI52" s="165">
        <v>-108.7</v>
      </c>
      <c r="DJ52" s="165">
        <v>-109.4</v>
      </c>
      <c r="DK52" s="165">
        <v>26.0623</v>
      </c>
      <c r="DL52" s="165">
        <v>53.036499999999997</v>
      </c>
      <c r="DM52" s="165">
        <v>68.113399999999999</v>
      </c>
      <c r="DN52" s="165">
        <v>74.432400000000001</v>
      </c>
      <c r="DO52" s="165">
        <v>52.26</v>
      </c>
      <c r="DP52" s="165">
        <v>-9.39</v>
      </c>
      <c r="DQ52" s="165">
        <v>58.7605</v>
      </c>
      <c r="DR52" s="165">
        <v>114.23650000000001</v>
      </c>
      <c r="DS52" s="165">
        <v>-2.16</v>
      </c>
      <c r="DT52" s="165">
        <v>-2.11</v>
      </c>
      <c r="DU52" s="165">
        <v>74.59</v>
      </c>
      <c r="DV52" s="165">
        <v>70.23</v>
      </c>
      <c r="DW52" s="165">
        <v>114.74550000000001</v>
      </c>
      <c r="DX52" s="165">
        <v>112.4909</v>
      </c>
      <c r="DY52" s="165">
        <v>-1.4590000000000001</v>
      </c>
      <c r="DZ52" s="165">
        <v>-2</v>
      </c>
      <c r="EA52" s="165">
        <v>218.55269999999999</v>
      </c>
      <c r="EB52" s="165">
        <v>174.90129999999999</v>
      </c>
      <c r="EC52" s="165">
        <v>167.5265</v>
      </c>
      <c r="ED52" s="165">
        <v>171.08369999999999</v>
      </c>
      <c r="EE52" s="165">
        <v>57.2669</v>
      </c>
      <c r="EF52" s="165">
        <v>38.264400000000002</v>
      </c>
      <c r="EG52" s="165">
        <v>-28.151</v>
      </c>
      <c r="EH52" s="165">
        <v>508.952</v>
      </c>
      <c r="EI52" s="165">
        <v>210.815</v>
      </c>
      <c r="EJ52" s="164"/>
      <c r="EK52" s="165">
        <v>-25.939399999999999</v>
      </c>
      <c r="EL52" s="165">
        <v>-22.592500000000001</v>
      </c>
      <c r="EM52" s="165">
        <v>27.132999999999999</v>
      </c>
      <c r="EN52" s="165">
        <v>-23.5991</v>
      </c>
      <c r="EO52" s="165">
        <v>-22.478300000000001</v>
      </c>
      <c r="EP52" s="165">
        <v>38.448</v>
      </c>
      <c r="EQ52" s="165">
        <v>-29.811199999999999</v>
      </c>
      <c r="ER52" s="165">
        <v>-30.781600000000001</v>
      </c>
      <c r="ES52" s="165">
        <v>0.28510000000000002</v>
      </c>
      <c r="ET52" s="165">
        <v>0</v>
      </c>
      <c r="EU52" s="165">
        <v>-15.29</v>
      </c>
      <c r="EV52" s="164"/>
      <c r="EW52" s="165">
        <v>11.1252</v>
      </c>
      <c r="EX52" s="165">
        <v>-92.462299999999999</v>
      </c>
      <c r="EY52" s="165">
        <v>-39.5884</v>
      </c>
      <c r="EZ52" s="165">
        <v>-38.859200000000001</v>
      </c>
      <c r="FA52" s="165">
        <v>7.3754999999999997</v>
      </c>
      <c r="FB52" s="165">
        <v>-35.3553</v>
      </c>
      <c r="FC52" s="165">
        <v>0</v>
      </c>
      <c r="FD52" s="165">
        <v>25.173200000000001</v>
      </c>
      <c r="FE52" s="164"/>
      <c r="FF52" s="165">
        <v>24.678599999999999</v>
      </c>
      <c r="FG52" s="165">
        <v>31.6096</v>
      </c>
      <c r="FH52" s="165">
        <v>32.7224</v>
      </c>
      <c r="FI52" s="165">
        <v>31.702300000000001</v>
      </c>
      <c r="FJ52" s="165">
        <v>24.448599999999999</v>
      </c>
      <c r="FK52" s="165">
        <v>25.9557</v>
      </c>
      <c r="FL52" s="165">
        <v>22.104199999999999</v>
      </c>
      <c r="FM52" s="165">
        <v>3.9809000000000001</v>
      </c>
      <c r="FN52" s="165">
        <v>4.0808999999999997</v>
      </c>
      <c r="FO52" s="165">
        <v>6.1050000000000004</v>
      </c>
      <c r="FP52" s="165">
        <v>13.0594</v>
      </c>
      <c r="FQ52" s="165">
        <v>9.0913000000000004</v>
      </c>
      <c r="FR52" s="165">
        <v>0.28000000000000003</v>
      </c>
      <c r="FS52" s="165">
        <v>11.9686</v>
      </c>
      <c r="FT52" s="165">
        <v>1.4443999999999999</v>
      </c>
      <c r="FU52" s="165">
        <v>-7.14</v>
      </c>
      <c r="FV52" s="165">
        <v>14.27</v>
      </c>
      <c r="FW52" s="165">
        <v>0</v>
      </c>
      <c r="FX52" s="164"/>
      <c r="FY52" s="165">
        <v>-4.4260000000000002</v>
      </c>
      <c r="FZ52" s="165">
        <v>4.444</v>
      </c>
      <c r="GA52" s="164"/>
      <c r="GB52" s="165">
        <v>42.82</v>
      </c>
      <c r="GC52" s="165">
        <v>-13.117800000000001</v>
      </c>
      <c r="GD52" s="165">
        <v>-5.6227999999999998</v>
      </c>
      <c r="GE52" s="165">
        <v>16</v>
      </c>
      <c r="GF52" s="165">
        <v>92.672899999999998</v>
      </c>
      <c r="GG52" s="165">
        <v>23.8</v>
      </c>
      <c r="GH52" s="165">
        <v>-24.103000000000002</v>
      </c>
      <c r="GI52" s="165">
        <v>-2.4679000000000002</v>
      </c>
      <c r="GJ52" s="165">
        <v>-2.8515999999999999</v>
      </c>
      <c r="GK52" s="165">
        <v>2.6829999999999998</v>
      </c>
      <c r="GL52" s="164"/>
      <c r="GM52" s="164"/>
      <c r="GN52" s="165">
        <v>-15.622400000000001</v>
      </c>
      <c r="GO52" s="165">
        <v>-43.386099999999999</v>
      </c>
      <c r="GP52" s="165">
        <v>16.482199999999999</v>
      </c>
      <c r="GQ52" s="165">
        <v>45.531399999999998</v>
      </c>
      <c r="GR52" s="165">
        <v>61.619</v>
      </c>
      <c r="GS52" s="165">
        <v>62.454599999999999</v>
      </c>
      <c r="GT52" s="165">
        <v>-158.7362</v>
      </c>
      <c r="GU52" s="165">
        <v>-26.540800000000001</v>
      </c>
      <c r="GV52" s="165">
        <v>35.322099999999999</v>
      </c>
      <c r="GW52" s="165">
        <v>-62.936999999999998</v>
      </c>
      <c r="GX52" s="166">
        <v>10.32185</v>
      </c>
      <c r="GY52" s="165">
        <v>16.049099999999999</v>
      </c>
      <c r="GZ52" s="165">
        <v>15.5703</v>
      </c>
      <c r="HA52" s="165">
        <v>11.3919</v>
      </c>
      <c r="HB52" s="165">
        <v>223.5573</v>
      </c>
      <c r="HC52" s="165">
        <v>221.92400000000001</v>
      </c>
      <c r="HD52" s="165">
        <v>279.10000000000002</v>
      </c>
      <c r="HE52" s="165">
        <v>-277.5265</v>
      </c>
      <c r="HF52" s="165">
        <v>-491.4633</v>
      </c>
      <c r="HG52" s="165">
        <v>492.01780000000002</v>
      </c>
      <c r="HH52" s="165">
        <v>376.09949999999998</v>
      </c>
      <c r="HI52" s="165">
        <v>-206.9255</v>
      </c>
      <c r="HJ52" s="165">
        <v>-206.6592</v>
      </c>
      <c r="HK52" s="165">
        <v>-22.778400000000001</v>
      </c>
      <c r="HL52" s="165">
        <v>-9.7157</v>
      </c>
      <c r="HM52" s="165">
        <v>76.212000000000003</v>
      </c>
      <c r="HN52" s="165">
        <v>77.257300000000001</v>
      </c>
      <c r="HO52" s="164"/>
      <c r="HP52" s="164"/>
      <c r="HQ52" s="165">
        <v>39.598100000000002</v>
      </c>
      <c r="HR52" s="165">
        <v>39.543100000000003</v>
      </c>
      <c r="HS52" s="165">
        <v>-82.031899999999993</v>
      </c>
      <c r="HT52" s="165">
        <v>-81.522800000000004</v>
      </c>
      <c r="HU52" s="165">
        <v>95.58</v>
      </c>
      <c r="HV52" s="165">
        <v>95.39</v>
      </c>
      <c r="HW52" s="165">
        <v>16.7</v>
      </c>
      <c r="HX52" s="165">
        <v>14.4</v>
      </c>
      <c r="HY52" s="165">
        <v>21.699100000000001</v>
      </c>
      <c r="HZ52" s="165">
        <v>32.72</v>
      </c>
      <c r="IA52" s="165">
        <v>-369.57279999999997</v>
      </c>
      <c r="IB52" s="165">
        <v>114.6876</v>
      </c>
      <c r="IC52" s="165">
        <v>113.7765</v>
      </c>
      <c r="ID52" s="165">
        <v>15.6</v>
      </c>
      <c r="IE52" s="165">
        <v>-15.8</v>
      </c>
      <c r="IF52" s="165">
        <v>-37.799999999999997</v>
      </c>
      <c r="IG52" s="165">
        <v>-37.9</v>
      </c>
      <c r="IH52" s="165">
        <v>1.9</v>
      </c>
      <c r="II52" s="165">
        <v>1.5847</v>
      </c>
      <c r="IJ52" s="165">
        <v>-367.4126</v>
      </c>
      <c r="IK52" s="165">
        <v>-176.45779999999999</v>
      </c>
      <c r="IL52" s="165">
        <v>440.73129999999998</v>
      </c>
      <c r="IM52" s="165">
        <v>359.73919999999998</v>
      </c>
      <c r="IN52" s="165">
        <v>103.54900000000001</v>
      </c>
      <c r="IO52" s="165">
        <v>-349.38150000000002</v>
      </c>
      <c r="IP52" s="165">
        <v>352.7747</v>
      </c>
      <c r="IQ52" s="165">
        <v>-170.98599999999999</v>
      </c>
      <c r="IR52" s="165">
        <v>-222.958</v>
      </c>
      <c r="IS52" s="165">
        <v>-346.74610000000001</v>
      </c>
      <c r="IT52" s="165">
        <v>85.504099999999994</v>
      </c>
      <c r="IU52" s="165">
        <v>83.713399999999993</v>
      </c>
      <c r="IV52" s="165">
        <v>176.67310000000001</v>
      </c>
      <c r="IW52" s="165">
        <v>-428.97539999999998</v>
      </c>
      <c r="IX52" s="165">
        <v>232.17359999999999</v>
      </c>
      <c r="IY52" s="165">
        <v>-197.6371</v>
      </c>
      <c r="IZ52" s="165">
        <v>199.65090000000001</v>
      </c>
      <c r="JA52" s="165">
        <v>-5.4039999999999999</v>
      </c>
      <c r="JB52" s="164"/>
      <c r="JC52" s="165">
        <v>25.92</v>
      </c>
      <c r="JD52" s="165">
        <v>7.0869999999999997</v>
      </c>
      <c r="JE52" s="165">
        <v>7.0940000000000003</v>
      </c>
      <c r="JF52" s="165">
        <v>-25.2</v>
      </c>
      <c r="JG52" s="165">
        <v>0</v>
      </c>
      <c r="JH52" s="164"/>
      <c r="JI52" s="165">
        <v>-5.6500000000000002E-2</v>
      </c>
      <c r="JJ52" s="165">
        <v>-16.875</v>
      </c>
      <c r="JK52" s="165">
        <v>-17.958300000000001</v>
      </c>
      <c r="JL52" s="165">
        <v>6.8</v>
      </c>
      <c r="JM52" s="165">
        <v>55.377000000000002</v>
      </c>
      <c r="JN52" s="165">
        <v>55.228999999999999</v>
      </c>
      <c r="JO52" s="165">
        <v>11.213200000000001</v>
      </c>
      <c r="JP52" s="165">
        <v>13.3605</v>
      </c>
      <c r="JQ52" s="165">
        <v>49.4953</v>
      </c>
      <c r="JR52" s="165">
        <v>48.895800000000001</v>
      </c>
      <c r="JS52" s="165">
        <v>50.873699999999999</v>
      </c>
      <c r="JT52" s="164"/>
      <c r="JU52" s="165">
        <v>19.399999999999999</v>
      </c>
      <c r="JV52" s="165">
        <v>32.790300000000002</v>
      </c>
      <c r="JW52" s="165">
        <v>8.85</v>
      </c>
      <c r="JX52" s="164"/>
      <c r="JY52" s="165">
        <v>-11.914899999999999</v>
      </c>
      <c r="JZ52" s="165">
        <v>54.677</v>
      </c>
      <c r="KA52" s="165">
        <v>22.692799999999998</v>
      </c>
      <c r="KB52" s="165">
        <v>-12.165800000000001</v>
      </c>
      <c r="KC52" s="165">
        <v>-53.964500000000001</v>
      </c>
      <c r="KD52" s="165">
        <v>9.4532000000000007</v>
      </c>
      <c r="KE52" s="165">
        <v>44.2761</v>
      </c>
      <c r="KF52" s="165">
        <v>-26</v>
      </c>
      <c r="KG52" s="165">
        <v>27</v>
      </c>
      <c r="KH52" s="165">
        <v>-114.163</v>
      </c>
      <c r="KI52" s="165">
        <v>169.67590000000001</v>
      </c>
    </row>
    <row r="53" spans="1:295" ht="18" customHeight="1" x14ac:dyDescent="0.3">
      <c r="A53" s="160" t="s">
        <v>48</v>
      </c>
      <c r="B53" s="160" t="s">
        <v>872</v>
      </c>
      <c r="C53" s="164"/>
      <c r="D53" s="165">
        <v>20.621600000000001</v>
      </c>
      <c r="E53" s="165">
        <v>-24.7165</v>
      </c>
      <c r="F53" s="165">
        <v>-32.989800000000002</v>
      </c>
      <c r="G53" s="165">
        <v>11.4353</v>
      </c>
      <c r="H53" s="165">
        <v>0</v>
      </c>
      <c r="I53" s="165">
        <v>37.633800000000001</v>
      </c>
      <c r="J53" s="165">
        <v>-49.685299999999998</v>
      </c>
      <c r="K53" s="165">
        <v>58.6877</v>
      </c>
      <c r="L53" s="165">
        <v>29.897099999999998</v>
      </c>
      <c r="M53" s="165">
        <v>28.864699999999999</v>
      </c>
      <c r="N53" s="165">
        <v>-8.8800000000000008</v>
      </c>
      <c r="O53" s="165">
        <v>-39.707000000000001</v>
      </c>
      <c r="P53" s="165">
        <v>35.200000000000003</v>
      </c>
      <c r="Q53" s="165">
        <v>13.247999999999999</v>
      </c>
      <c r="R53" s="165">
        <v>-33</v>
      </c>
      <c r="S53" s="165">
        <v>12.8912</v>
      </c>
      <c r="T53" s="165">
        <v>18.773399999999999</v>
      </c>
      <c r="U53" s="165">
        <v>13.0801</v>
      </c>
      <c r="V53" s="165">
        <v>13.3512</v>
      </c>
      <c r="W53" s="165">
        <v>21.8962</v>
      </c>
      <c r="X53" s="165">
        <v>9.8986000000000001</v>
      </c>
      <c r="Y53" s="165">
        <v>6.2938999999999998</v>
      </c>
      <c r="Z53" s="165">
        <v>8.3529999999999998</v>
      </c>
      <c r="AA53" s="164"/>
      <c r="AB53" s="164"/>
      <c r="AC53" s="165">
        <v>-52.39</v>
      </c>
      <c r="AD53" s="165">
        <v>-52.44</v>
      </c>
      <c r="AE53" s="164"/>
      <c r="AF53" s="165">
        <v>8.8800000000000008</v>
      </c>
      <c r="AG53" s="165">
        <v>37.4</v>
      </c>
      <c r="AH53" s="164"/>
      <c r="AI53" s="164"/>
      <c r="AJ53" s="165">
        <v>-61.65</v>
      </c>
      <c r="AK53" s="165">
        <v>-61.8</v>
      </c>
      <c r="AL53" s="165">
        <v>-24.12</v>
      </c>
      <c r="AM53" s="165">
        <v>63.09</v>
      </c>
      <c r="AN53" s="165">
        <v>62.17</v>
      </c>
      <c r="AO53" s="165">
        <v>19.570499999999999</v>
      </c>
      <c r="AP53" s="165">
        <v>-7.4752999999999998</v>
      </c>
      <c r="AQ53" s="165">
        <v>68.048100000000005</v>
      </c>
      <c r="AR53" s="165">
        <v>71.543599999999998</v>
      </c>
      <c r="AS53" s="165">
        <v>32.510300000000001</v>
      </c>
      <c r="AT53" s="166">
        <v>-46.965240000000001</v>
      </c>
      <c r="AU53" s="165">
        <v>-46.055799999999998</v>
      </c>
      <c r="AV53" s="165">
        <v>31.7471</v>
      </c>
      <c r="AW53" s="165">
        <v>29.742999999999999</v>
      </c>
      <c r="AX53" s="166">
        <v>73.644049999999993</v>
      </c>
      <c r="AY53" s="165">
        <v>67.381500000000003</v>
      </c>
      <c r="AZ53" s="165">
        <v>0</v>
      </c>
      <c r="BA53" s="165">
        <v>73.662599999999998</v>
      </c>
      <c r="BB53" s="165">
        <v>-502.78160000000003</v>
      </c>
      <c r="BC53" s="165">
        <v>4.8327999999999998</v>
      </c>
      <c r="BD53" s="165">
        <v>-12.8</v>
      </c>
      <c r="BE53" s="165">
        <v>-12.9</v>
      </c>
      <c r="BF53" s="165">
        <v>53.8718</v>
      </c>
      <c r="BG53" s="165">
        <v>52.199399999999997</v>
      </c>
      <c r="BH53" s="165">
        <v>-5.1505000000000001</v>
      </c>
      <c r="BI53" s="164"/>
      <c r="BJ53" s="165">
        <v>-72.350300000000004</v>
      </c>
      <c r="BK53" s="165">
        <v>7.2949999999999999</v>
      </c>
      <c r="BL53" s="165">
        <v>6.5862999999999996</v>
      </c>
      <c r="BM53" s="165">
        <v>4.4036</v>
      </c>
      <c r="BN53" s="165">
        <v>555.40620000000001</v>
      </c>
      <c r="BO53" s="165">
        <v>171.7276</v>
      </c>
      <c r="BP53" s="165">
        <v>171.75810000000001</v>
      </c>
      <c r="BQ53" s="165">
        <v>-539.63959999999997</v>
      </c>
      <c r="BR53" s="165">
        <v>582.24680000000001</v>
      </c>
      <c r="BS53" s="164"/>
      <c r="BT53" s="165">
        <v>-60.542200000000001</v>
      </c>
      <c r="BU53" s="165">
        <v>62.781199999999998</v>
      </c>
      <c r="BV53" s="165">
        <v>99.286600000000007</v>
      </c>
      <c r="BW53" s="165">
        <v>28.76</v>
      </c>
      <c r="BX53" s="165">
        <v>30.88</v>
      </c>
      <c r="BY53" s="165">
        <v>70.010000000000005</v>
      </c>
      <c r="BZ53" s="165">
        <v>81.8</v>
      </c>
      <c r="CA53" s="165">
        <v>-30.002199999999998</v>
      </c>
      <c r="CB53" s="165">
        <v>-30.136199999999999</v>
      </c>
      <c r="CC53" s="165">
        <v>81.9863</v>
      </c>
      <c r="CD53" s="165">
        <v>82.881900000000002</v>
      </c>
      <c r="CE53" s="165">
        <v>26.738600000000002</v>
      </c>
      <c r="CF53" s="165">
        <v>0</v>
      </c>
      <c r="CG53" s="165">
        <v>-193.38669999999999</v>
      </c>
      <c r="CH53" s="165">
        <v>5.1253000000000002</v>
      </c>
      <c r="CI53" s="165">
        <v>0</v>
      </c>
      <c r="CJ53" s="164"/>
      <c r="CK53" s="164"/>
      <c r="CL53" s="165">
        <v>106.5</v>
      </c>
      <c r="CM53" s="165">
        <v>96.5</v>
      </c>
      <c r="CN53" s="165">
        <v>-14.49</v>
      </c>
      <c r="CO53" s="165">
        <v>73.694999999999993</v>
      </c>
      <c r="CP53" s="165">
        <v>71.540400000000005</v>
      </c>
      <c r="CQ53" s="165">
        <v>71.610900000000001</v>
      </c>
      <c r="CR53" s="165">
        <v>1.7433000000000001</v>
      </c>
      <c r="CS53" s="165">
        <v>2.8956</v>
      </c>
      <c r="CT53" s="165">
        <v>54.854799999999997</v>
      </c>
      <c r="CU53" s="165">
        <v>-112.43600000000001</v>
      </c>
      <c r="CV53" s="165">
        <v>63.258899999999997</v>
      </c>
      <c r="CW53" s="165">
        <v>16.652699999999999</v>
      </c>
      <c r="CX53" s="165">
        <v>61.96</v>
      </c>
      <c r="CY53" s="165">
        <v>33.21</v>
      </c>
      <c r="CZ53" s="165">
        <v>55.788600000000002</v>
      </c>
      <c r="DA53" s="165">
        <v>52.738999999999997</v>
      </c>
      <c r="DB53" s="165">
        <v>-29.85</v>
      </c>
      <c r="DC53" s="165">
        <v>-3.8935</v>
      </c>
      <c r="DD53" s="164"/>
      <c r="DE53" s="164"/>
      <c r="DF53" s="165">
        <v>-114.67749999999999</v>
      </c>
      <c r="DG53" s="165">
        <v>-24.5777</v>
      </c>
      <c r="DH53" s="165">
        <v>-18.4406</v>
      </c>
      <c r="DI53" s="165">
        <v>-106</v>
      </c>
      <c r="DJ53" s="165">
        <v>-104.2</v>
      </c>
      <c r="DK53" s="165">
        <v>25.002099999999999</v>
      </c>
      <c r="DL53" s="165">
        <v>49.520899999999997</v>
      </c>
      <c r="DM53" s="165">
        <v>65.295500000000004</v>
      </c>
      <c r="DN53" s="165">
        <v>69.744900000000001</v>
      </c>
      <c r="DO53" s="165">
        <v>49.04</v>
      </c>
      <c r="DP53" s="165">
        <v>-8.8000000000000007</v>
      </c>
      <c r="DQ53" s="165">
        <v>61.38</v>
      </c>
      <c r="DR53" s="165">
        <v>113.60899999999999</v>
      </c>
      <c r="DS53" s="165">
        <v>-17.18</v>
      </c>
      <c r="DT53" s="165">
        <v>-17.579999999999998</v>
      </c>
      <c r="DU53" s="165">
        <v>98.01</v>
      </c>
      <c r="DV53" s="165">
        <v>69.09</v>
      </c>
      <c r="DW53" s="165">
        <v>114.6182</v>
      </c>
      <c r="DX53" s="165">
        <v>112.9455</v>
      </c>
      <c r="DY53" s="165">
        <v>-2.3018000000000001</v>
      </c>
      <c r="DZ53" s="165">
        <v>-2.5272999999999999</v>
      </c>
      <c r="EA53" s="165">
        <v>220.0334</v>
      </c>
      <c r="EB53" s="165">
        <v>176.1961</v>
      </c>
      <c r="EC53" s="165">
        <v>169.7182</v>
      </c>
      <c r="ED53" s="165">
        <v>171.30930000000001</v>
      </c>
      <c r="EE53" s="165">
        <v>52.869700000000002</v>
      </c>
      <c r="EF53" s="165">
        <v>34.106099999999998</v>
      </c>
      <c r="EG53" s="165">
        <v>-28.545999999999999</v>
      </c>
      <c r="EH53" s="165">
        <v>554.73230000000001</v>
      </c>
      <c r="EI53" s="165">
        <v>201.6688</v>
      </c>
      <c r="EJ53" s="164"/>
      <c r="EK53" s="165">
        <v>-25.4681</v>
      </c>
      <c r="EL53" s="165">
        <v>-22.77</v>
      </c>
      <c r="EM53" s="165">
        <v>31.747499999999999</v>
      </c>
      <c r="EN53" s="165">
        <v>-24.336099999999998</v>
      </c>
      <c r="EO53" s="165">
        <v>-22.611999999999998</v>
      </c>
      <c r="EP53" s="165">
        <v>35.375999999999998</v>
      </c>
      <c r="EQ53" s="165">
        <v>-31.419</v>
      </c>
      <c r="ER53" s="165">
        <v>-32.034300000000002</v>
      </c>
      <c r="ES53" s="165">
        <v>4.1582999999999997</v>
      </c>
      <c r="ET53" s="165">
        <v>0</v>
      </c>
      <c r="EU53" s="165">
        <v>-7.24</v>
      </c>
      <c r="EV53" s="164"/>
      <c r="EW53" s="165">
        <v>10.511699999999999</v>
      </c>
      <c r="EX53" s="165">
        <v>-91.959800000000001</v>
      </c>
      <c r="EY53" s="165">
        <v>-39.331699999999998</v>
      </c>
      <c r="EZ53" s="165">
        <v>-38.1601</v>
      </c>
      <c r="FA53" s="165">
        <v>7.7747000000000002</v>
      </c>
      <c r="FB53" s="165">
        <v>-31.523199999999999</v>
      </c>
      <c r="FC53" s="165">
        <v>-5.5374999999999996</v>
      </c>
      <c r="FD53" s="165">
        <v>24.703399999999998</v>
      </c>
      <c r="FE53" s="164"/>
      <c r="FF53" s="165">
        <v>24.022200000000002</v>
      </c>
      <c r="FG53" s="165">
        <v>32.380299999999998</v>
      </c>
      <c r="FH53" s="165">
        <v>31.9071</v>
      </c>
      <c r="FI53" s="165">
        <v>31.477499999999999</v>
      </c>
      <c r="FJ53" s="165">
        <v>28.802499999999998</v>
      </c>
      <c r="FK53" s="165">
        <v>29.3049</v>
      </c>
      <c r="FL53" s="165">
        <v>31.984200000000001</v>
      </c>
      <c r="FM53" s="165">
        <v>4.5354000000000001</v>
      </c>
      <c r="FN53" s="165">
        <v>4.6402999999999999</v>
      </c>
      <c r="FO53" s="165">
        <v>6.5731999999999999</v>
      </c>
      <c r="FP53" s="165">
        <v>9.7387999999999995</v>
      </c>
      <c r="FQ53" s="165">
        <v>21.7258</v>
      </c>
      <c r="FR53" s="165">
        <v>-3.77</v>
      </c>
      <c r="FS53" s="165">
        <v>8.0597999999999992</v>
      </c>
      <c r="FT53" s="165">
        <v>1.2796000000000001</v>
      </c>
      <c r="FU53" s="165">
        <v>-4.32</v>
      </c>
      <c r="FV53" s="165">
        <v>15.71</v>
      </c>
      <c r="FW53" s="165">
        <v>21.224900000000002</v>
      </c>
      <c r="FX53" s="164"/>
      <c r="FY53" s="165">
        <v>-4.9409999999999998</v>
      </c>
      <c r="FZ53" s="165">
        <v>4.4109999999999996</v>
      </c>
      <c r="GA53" s="164"/>
      <c r="GB53" s="165">
        <v>45.21</v>
      </c>
      <c r="GC53" s="165">
        <v>-10.8033</v>
      </c>
      <c r="GD53" s="165">
        <v>-7.7187999999999999</v>
      </c>
      <c r="GE53" s="165">
        <v>15.09</v>
      </c>
      <c r="GF53" s="165">
        <v>94.0154</v>
      </c>
      <c r="GG53" s="165">
        <v>24.9</v>
      </c>
      <c r="GH53" s="165">
        <v>-23.138100000000001</v>
      </c>
      <c r="GI53" s="165">
        <v>-2.3443000000000001</v>
      </c>
      <c r="GJ53" s="165">
        <v>-2.4790000000000001</v>
      </c>
      <c r="GK53" s="165">
        <v>2.4409000000000001</v>
      </c>
      <c r="GL53" s="164"/>
      <c r="GM53" s="164"/>
      <c r="GN53" s="166">
        <v>-15.0336</v>
      </c>
      <c r="GO53" s="165">
        <v>-39.873899999999999</v>
      </c>
      <c r="GP53" s="165">
        <v>16.1509</v>
      </c>
      <c r="GQ53" s="165">
        <v>41.423000000000002</v>
      </c>
      <c r="GR53" s="165">
        <v>58.441899999999997</v>
      </c>
      <c r="GS53" s="165">
        <v>58.527799999999999</v>
      </c>
      <c r="GT53" s="165">
        <v>-156.1549</v>
      </c>
      <c r="GU53" s="165">
        <v>-24.189599999999999</v>
      </c>
      <c r="GV53" s="165">
        <v>33.72</v>
      </c>
      <c r="GW53" s="165">
        <v>-58.1629</v>
      </c>
      <c r="GX53" s="165">
        <v>11.255100000000001</v>
      </c>
      <c r="GY53" s="165">
        <v>14.495100000000001</v>
      </c>
      <c r="GZ53" s="165">
        <v>14.0831</v>
      </c>
      <c r="HA53" s="165">
        <v>13</v>
      </c>
      <c r="HB53" s="165">
        <v>216.36789999999999</v>
      </c>
      <c r="HC53" s="165">
        <v>212.809</v>
      </c>
      <c r="HD53" s="166">
        <v>256.89999999999998</v>
      </c>
      <c r="HE53" s="166">
        <v>-256.01835</v>
      </c>
      <c r="HF53" s="165">
        <v>-490.30770000000001</v>
      </c>
      <c r="HG53" s="165">
        <v>491.47820000000002</v>
      </c>
      <c r="HH53" s="165">
        <v>357.70769999999999</v>
      </c>
      <c r="HI53" s="165">
        <v>-201.01920000000001</v>
      </c>
      <c r="HJ53" s="165">
        <v>-203.02269999999999</v>
      </c>
      <c r="HK53" s="165">
        <v>-25.700199999999999</v>
      </c>
      <c r="HL53" s="165">
        <v>-14.3064</v>
      </c>
      <c r="HM53" s="165">
        <v>79.012600000000006</v>
      </c>
      <c r="HN53" s="165">
        <v>77.442099999999996</v>
      </c>
      <c r="HO53" s="164"/>
      <c r="HP53" s="164"/>
      <c r="HQ53" s="165">
        <v>41.202100000000002</v>
      </c>
      <c r="HR53" s="165">
        <v>40.400100000000002</v>
      </c>
      <c r="HS53" s="165">
        <v>-78.936199999999999</v>
      </c>
      <c r="HT53" s="165">
        <v>-78.912000000000006</v>
      </c>
      <c r="HU53" s="165">
        <v>95.3</v>
      </c>
      <c r="HV53" s="165">
        <v>95.73</v>
      </c>
      <c r="HW53" s="165">
        <v>11.5</v>
      </c>
      <c r="HX53" s="165">
        <v>10.8</v>
      </c>
      <c r="HY53" s="165">
        <v>21.577300000000001</v>
      </c>
      <c r="HZ53" s="165">
        <v>30.96</v>
      </c>
      <c r="IA53" s="165">
        <v>-359.04340000000002</v>
      </c>
      <c r="IB53" s="165">
        <v>113.1957</v>
      </c>
      <c r="IC53" s="165">
        <v>112.0343</v>
      </c>
      <c r="ID53" s="165">
        <v>14.6</v>
      </c>
      <c r="IE53" s="165">
        <v>-20.5</v>
      </c>
      <c r="IF53" s="165">
        <v>-37.799999999999997</v>
      </c>
      <c r="IG53" s="165">
        <v>-37.9</v>
      </c>
      <c r="IH53" s="166">
        <v>1.79905</v>
      </c>
      <c r="II53" s="165">
        <v>1.7459</v>
      </c>
      <c r="IJ53" s="165">
        <v>-351.73009999999999</v>
      </c>
      <c r="IK53" s="165">
        <v>-166.73920000000001</v>
      </c>
      <c r="IL53" s="165">
        <v>433.09679999999997</v>
      </c>
      <c r="IM53" s="165">
        <v>356.02</v>
      </c>
      <c r="IN53" s="165">
        <v>104.255</v>
      </c>
      <c r="IO53" s="165">
        <v>-346.19959999999998</v>
      </c>
      <c r="IP53" s="165">
        <v>343.35300000000001</v>
      </c>
      <c r="IQ53" s="165">
        <v>-168.8125</v>
      </c>
      <c r="IR53" s="165">
        <v>-220.21960000000001</v>
      </c>
      <c r="IS53" s="165">
        <v>-338.62920000000003</v>
      </c>
      <c r="IT53" s="165">
        <v>82.209599999999995</v>
      </c>
      <c r="IU53" s="165">
        <v>82.632599999999996</v>
      </c>
      <c r="IV53" s="165">
        <v>170.11359999999999</v>
      </c>
      <c r="IW53" s="165">
        <v>-419.36660000000001</v>
      </c>
      <c r="IX53" s="165">
        <v>227.96010000000001</v>
      </c>
      <c r="IY53" s="165">
        <v>-192.7038</v>
      </c>
      <c r="IZ53" s="165">
        <v>197.17859999999999</v>
      </c>
      <c r="JA53" s="165">
        <v>-6.7497999999999996</v>
      </c>
      <c r="JB53" s="164"/>
      <c r="JC53" s="165">
        <v>25.44</v>
      </c>
      <c r="JD53" s="165">
        <v>7.3109999999999999</v>
      </c>
      <c r="JE53" s="165">
        <v>7.3140000000000001</v>
      </c>
      <c r="JF53" s="165">
        <v>-25.12</v>
      </c>
      <c r="JG53" s="165">
        <v>0</v>
      </c>
      <c r="JH53" s="164"/>
      <c r="JI53" s="165">
        <v>-2.9000000000000001E-2</v>
      </c>
      <c r="JJ53" s="165">
        <v>-17.195399999999999</v>
      </c>
      <c r="JK53" s="165">
        <v>-18.135300000000001</v>
      </c>
      <c r="JL53" s="165">
        <v>8</v>
      </c>
      <c r="JM53" s="165">
        <v>52.359000000000002</v>
      </c>
      <c r="JN53" s="165">
        <v>50.448999999999998</v>
      </c>
      <c r="JO53" s="165">
        <v>11.2159</v>
      </c>
      <c r="JP53" s="165">
        <v>13.407</v>
      </c>
      <c r="JQ53" s="165">
        <v>49.5642</v>
      </c>
      <c r="JR53" s="165">
        <v>49.334800000000001</v>
      </c>
      <c r="JS53" s="165">
        <v>48.005000000000003</v>
      </c>
      <c r="JT53" s="164"/>
      <c r="JU53" s="165">
        <v>22.3</v>
      </c>
      <c r="JV53" s="165">
        <v>34.0229</v>
      </c>
      <c r="JW53" s="165">
        <v>8.25</v>
      </c>
      <c r="JX53" s="164"/>
      <c r="JY53" s="165">
        <v>-16.221299999999999</v>
      </c>
      <c r="JZ53" s="165">
        <v>55.526899999999998</v>
      </c>
      <c r="KA53" s="165">
        <v>26.474</v>
      </c>
      <c r="KB53" s="165">
        <v>-16.4436</v>
      </c>
      <c r="KC53" s="165">
        <v>-54.344099999999997</v>
      </c>
      <c r="KD53" s="165">
        <v>13.626300000000001</v>
      </c>
      <c r="KE53" s="165">
        <v>41.0732</v>
      </c>
      <c r="KF53" s="165">
        <v>-31.8</v>
      </c>
      <c r="KG53" s="165">
        <v>31.2</v>
      </c>
      <c r="KH53" s="165">
        <v>-129.13460000000001</v>
      </c>
      <c r="KI53" s="165">
        <v>176.25980000000001</v>
      </c>
    </row>
    <row r="54" spans="1:295" ht="18" customHeight="1" x14ac:dyDescent="0.3">
      <c r="A54" s="160" t="s">
        <v>48</v>
      </c>
      <c r="B54" s="160" t="s">
        <v>873</v>
      </c>
      <c r="C54" s="164"/>
      <c r="D54" s="165">
        <v>19.190000000000001</v>
      </c>
      <c r="E54" s="165">
        <v>-23.316700000000001</v>
      </c>
      <c r="F54" s="165">
        <v>-34.421399999999998</v>
      </c>
      <c r="G54" s="165">
        <v>11.851000000000001</v>
      </c>
      <c r="H54" s="165">
        <v>0</v>
      </c>
      <c r="I54" s="165">
        <v>34.788499999999999</v>
      </c>
      <c r="J54" s="165">
        <v>-42.224299999999999</v>
      </c>
      <c r="K54" s="165">
        <v>55.589500000000001</v>
      </c>
      <c r="L54" s="165">
        <v>28.231100000000001</v>
      </c>
      <c r="M54" s="165">
        <v>27.115400000000001</v>
      </c>
      <c r="N54" s="165">
        <v>-15.54</v>
      </c>
      <c r="O54" s="165">
        <v>-35.658999999999999</v>
      </c>
      <c r="P54" s="165">
        <v>30.8</v>
      </c>
      <c r="Q54" s="165">
        <v>12.42</v>
      </c>
      <c r="R54" s="165">
        <v>-30.8</v>
      </c>
      <c r="S54" s="165">
        <v>11.4305</v>
      </c>
      <c r="T54" s="165">
        <v>13.550599999999999</v>
      </c>
      <c r="U54" s="165">
        <v>13.0588</v>
      </c>
      <c r="V54" s="165">
        <v>13.4451</v>
      </c>
      <c r="W54" s="165">
        <v>22.0504</v>
      </c>
      <c r="X54" s="165">
        <v>13.452199999999999</v>
      </c>
      <c r="Y54" s="165">
        <v>5.9433999999999996</v>
      </c>
      <c r="Z54" s="165">
        <v>8.3125</v>
      </c>
      <c r="AA54" s="164"/>
      <c r="AB54" s="164"/>
      <c r="AC54" s="165">
        <v>-51.47</v>
      </c>
      <c r="AD54" s="165">
        <v>-50.86</v>
      </c>
      <c r="AE54" s="164"/>
      <c r="AF54" s="165">
        <v>15.54</v>
      </c>
      <c r="AG54" s="165">
        <v>35.200000000000003</v>
      </c>
      <c r="AH54" s="164"/>
      <c r="AI54" s="164"/>
      <c r="AJ54" s="165">
        <v>-55.86</v>
      </c>
      <c r="AK54" s="165">
        <v>-56.3</v>
      </c>
      <c r="AL54" s="165">
        <v>-35.270000000000003</v>
      </c>
      <c r="AM54" s="165">
        <v>57.44</v>
      </c>
      <c r="AN54" s="165">
        <v>56.72</v>
      </c>
      <c r="AO54" s="165">
        <v>17.534099999999999</v>
      </c>
      <c r="AP54" s="165">
        <v>-5.8113999999999999</v>
      </c>
      <c r="AQ54" s="165">
        <v>64.451700000000002</v>
      </c>
      <c r="AR54" s="165">
        <v>67.986500000000007</v>
      </c>
      <c r="AS54" s="165">
        <v>34.760599999999997</v>
      </c>
      <c r="AT54" s="166">
        <v>-46.784170000000003</v>
      </c>
      <c r="AU54" s="165">
        <v>-44.270099999999999</v>
      </c>
      <c r="AV54" s="165">
        <v>31.894400000000001</v>
      </c>
      <c r="AW54" s="165">
        <v>33.683100000000003</v>
      </c>
      <c r="AX54" s="166">
        <v>73.602189999999993</v>
      </c>
      <c r="AY54" s="165">
        <v>66.979600000000005</v>
      </c>
      <c r="AZ54" s="165">
        <v>0</v>
      </c>
      <c r="BA54" s="165">
        <v>66.514799999999994</v>
      </c>
      <c r="BB54" s="165">
        <v>-486.06830000000002</v>
      </c>
      <c r="BC54" s="165">
        <v>5.1878000000000002</v>
      </c>
      <c r="BD54" s="165">
        <v>-12.9</v>
      </c>
      <c r="BE54" s="165">
        <v>-13.1</v>
      </c>
      <c r="BF54" s="165">
        <v>52.662999999999997</v>
      </c>
      <c r="BG54" s="165">
        <v>48.900399999999998</v>
      </c>
      <c r="BH54" s="165">
        <v>-4.5544000000000002</v>
      </c>
      <c r="BI54" s="164"/>
      <c r="BJ54" s="165">
        <v>-76.990600000000001</v>
      </c>
      <c r="BK54" s="165">
        <v>6.2347000000000001</v>
      </c>
      <c r="BL54" s="165">
        <v>1.9565999999999999</v>
      </c>
      <c r="BM54" s="165">
        <v>4.0923999999999996</v>
      </c>
      <c r="BN54" s="165">
        <v>547.0136</v>
      </c>
      <c r="BO54" s="165">
        <v>157.5975</v>
      </c>
      <c r="BP54" s="165">
        <v>156.68199999999999</v>
      </c>
      <c r="BQ54" s="165">
        <v>-533.35249999999996</v>
      </c>
      <c r="BR54" s="165">
        <v>539.74749999999995</v>
      </c>
      <c r="BS54" s="164"/>
      <c r="BT54" s="165">
        <v>-73.062600000000003</v>
      </c>
      <c r="BU54" s="165">
        <v>74.3596</v>
      </c>
      <c r="BV54" s="165">
        <v>93.069299999999998</v>
      </c>
      <c r="BW54" s="165">
        <v>27.75</v>
      </c>
      <c r="BX54" s="165">
        <v>28.91</v>
      </c>
      <c r="BY54" s="165">
        <v>65.62</v>
      </c>
      <c r="BZ54" s="165">
        <v>78.42</v>
      </c>
      <c r="CA54" s="165">
        <v>-18.883800000000001</v>
      </c>
      <c r="CB54" s="165">
        <v>-17.008400000000002</v>
      </c>
      <c r="CC54" s="165">
        <v>72.377300000000005</v>
      </c>
      <c r="CD54" s="165">
        <v>73.535899999999998</v>
      </c>
      <c r="CE54" s="165">
        <v>29.438500000000001</v>
      </c>
      <c r="CF54" s="165">
        <v>0</v>
      </c>
      <c r="CG54" s="165">
        <v>-176.31720000000001</v>
      </c>
      <c r="CH54" s="165">
        <v>4.8495999999999997</v>
      </c>
      <c r="CI54" s="165">
        <v>0</v>
      </c>
      <c r="CJ54" s="164"/>
      <c r="CK54" s="164"/>
      <c r="CL54" s="165">
        <v>102.9</v>
      </c>
      <c r="CM54" s="165">
        <v>93.1</v>
      </c>
      <c r="CN54" s="165">
        <v>-13.67</v>
      </c>
      <c r="CO54" s="165">
        <v>72.194199999999995</v>
      </c>
      <c r="CP54" s="165">
        <v>70.331000000000003</v>
      </c>
      <c r="CQ54" s="165">
        <v>70.432900000000004</v>
      </c>
      <c r="CR54" s="165">
        <v>-3.9750000000000001</v>
      </c>
      <c r="CS54" s="165">
        <v>-2.9091999999999998</v>
      </c>
      <c r="CT54" s="165">
        <v>54.8568</v>
      </c>
      <c r="CU54" s="165">
        <v>-103.4293</v>
      </c>
      <c r="CV54" s="165">
        <v>63.258800000000001</v>
      </c>
      <c r="CW54" s="165">
        <v>15.596</v>
      </c>
      <c r="CX54" s="165">
        <v>55.6</v>
      </c>
      <c r="CY54" s="165">
        <v>30.9</v>
      </c>
      <c r="CZ54" s="165">
        <v>52.976100000000002</v>
      </c>
      <c r="DA54" s="165">
        <v>49.8093</v>
      </c>
      <c r="DB54" s="165">
        <v>-28.44</v>
      </c>
      <c r="DC54" s="165">
        <v>-3.8935</v>
      </c>
      <c r="DD54" s="164"/>
      <c r="DE54" s="164"/>
      <c r="DF54" s="165">
        <v>-104.2683</v>
      </c>
      <c r="DG54" s="165">
        <v>-23.549199999999999</v>
      </c>
      <c r="DH54" s="165">
        <v>-17.285</v>
      </c>
      <c r="DI54" s="165">
        <v>-98.9</v>
      </c>
      <c r="DJ54" s="165">
        <v>-98.7</v>
      </c>
      <c r="DK54" s="165">
        <v>24.529699999999998</v>
      </c>
      <c r="DL54" s="165">
        <v>46.591200000000001</v>
      </c>
      <c r="DM54" s="165">
        <v>60.598999999999997</v>
      </c>
      <c r="DN54" s="165">
        <v>66.229200000000006</v>
      </c>
      <c r="DO54" s="165">
        <v>46</v>
      </c>
      <c r="DP54" s="165">
        <v>-7.89</v>
      </c>
      <c r="DQ54" s="165">
        <v>59.21</v>
      </c>
      <c r="DR54" s="165">
        <v>102.9659</v>
      </c>
      <c r="DS54" s="165">
        <v>-21.91</v>
      </c>
      <c r="DT54" s="165">
        <v>-22.14</v>
      </c>
      <c r="DU54" s="165">
        <v>101.21</v>
      </c>
      <c r="DV54" s="165">
        <v>65.78</v>
      </c>
      <c r="DW54" s="165">
        <v>104.4727</v>
      </c>
      <c r="DX54" s="165">
        <v>102.3818</v>
      </c>
      <c r="DY54" s="165">
        <v>5.5335000000000001</v>
      </c>
      <c r="DZ54" s="165">
        <v>5.0818000000000003</v>
      </c>
      <c r="EA54" s="165">
        <v>213.35769999999999</v>
      </c>
      <c r="EB54" s="165">
        <v>171.79169999999999</v>
      </c>
      <c r="EC54" s="165">
        <v>163.96799999999999</v>
      </c>
      <c r="ED54" s="165">
        <v>167.21100000000001</v>
      </c>
      <c r="EE54" s="165">
        <v>56.697699999999998</v>
      </c>
      <c r="EF54" s="165">
        <v>39.749099999999999</v>
      </c>
      <c r="EG54" s="165">
        <v>-27.363</v>
      </c>
      <c r="EH54" s="165">
        <v>551.46079999999995</v>
      </c>
      <c r="EI54" s="165">
        <v>216.44669999999999</v>
      </c>
      <c r="EJ54" s="164"/>
      <c r="EK54" s="165">
        <v>-26.031400000000001</v>
      </c>
      <c r="EL54" s="165">
        <v>-23.281199999999998</v>
      </c>
      <c r="EM54" s="165">
        <v>23.465499999999999</v>
      </c>
      <c r="EN54" s="165">
        <v>-17.0472</v>
      </c>
      <c r="EO54" s="165">
        <v>-15.989699999999999</v>
      </c>
      <c r="EP54" s="165">
        <v>41.52</v>
      </c>
      <c r="EQ54" s="165">
        <v>-31.402699999999999</v>
      </c>
      <c r="ER54" s="165">
        <v>-32.221200000000003</v>
      </c>
      <c r="ES54" s="165">
        <v>-2.5613000000000001</v>
      </c>
      <c r="ET54" s="165">
        <v>0</v>
      </c>
      <c r="EU54" s="165">
        <v>-10.35</v>
      </c>
      <c r="EV54" s="164"/>
      <c r="EW54" s="165">
        <v>9.5640999999999998</v>
      </c>
      <c r="EX54" s="165">
        <v>-72.949399999999997</v>
      </c>
      <c r="EY54" s="165">
        <v>-39.984099999999998</v>
      </c>
      <c r="EZ54" s="165">
        <v>-38.841799999999999</v>
      </c>
      <c r="FA54" s="165">
        <v>10.821199999999999</v>
      </c>
      <c r="FB54" s="165">
        <v>-36.745699999999999</v>
      </c>
      <c r="FC54" s="165">
        <v>0</v>
      </c>
      <c r="FD54" s="165">
        <v>24.1081</v>
      </c>
      <c r="FE54" s="164"/>
      <c r="FF54" s="165">
        <v>23.860900000000001</v>
      </c>
      <c r="FG54" s="165">
        <v>32.243000000000002</v>
      </c>
      <c r="FH54" s="165">
        <v>32.7303</v>
      </c>
      <c r="FI54" s="165">
        <v>31.292000000000002</v>
      </c>
      <c r="FJ54" s="165">
        <v>16.9131</v>
      </c>
      <c r="FK54" s="165">
        <v>16.7456</v>
      </c>
      <c r="FL54" s="165">
        <v>55.762999999999998</v>
      </c>
      <c r="FM54" s="165">
        <v>-2.8285</v>
      </c>
      <c r="FN54" s="165">
        <v>-2.6417000000000002</v>
      </c>
      <c r="FO54" s="165">
        <v>23.6281</v>
      </c>
      <c r="FP54" s="165">
        <v>28.1629</v>
      </c>
      <c r="FQ54" s="165">
        <v>27.241</v>
      </c>
      <c r="FR54" s="165">
        <v>-3.38</v>
      </c>
      <c r="FS54" s="165">
        <v>5.6599000000000004</v>
      </c>
      <c r="FT54" s="165">
        <v>1.2088000000000001</v>
      </c>
      <c r="FU54" s="165">
        <v>-2.85</v>
      </c>
      <c r="FV54" s="165">
        <v>14.96</v>
      </c>
      <c r="FW54" s="165">
        <v>25.738900000000001</v>
      </c>
      <c r="FX54" s="164"/>
      <c r="FY54" s="165">
        <v>-5.4080000000000004</v>
      </c>
      <c r="FZ54" s="165">
        <v>4.2380000000000004</v>
      </c>
      <c r="GA54" s="164"/>
      <c r="GB54" s="165">
        <v>43.42</v>
      </c>
      <c r="GC54" s="165">
        <v>-31.051100000000002</v>
      </c>
      <c r="GD54" s="165">
        <v>-24.255199999999999</v>
      </c>
      <c r="GE54" s="166">
        <v>14.9</v>
      </c>
      <c r="GF54" s="165">
        <v>88.449700000000007</v>
      </c>
      <c r="GG54" s="165">
        <v>23.9</v>
      </c>
      <c r="GH54" s="165">
        <v>-21.478999999999999</v>
      </c>
      <c r="GI54" s="165">
        <v>-2.0396000000000001</v>
      </c>
      <c r="GJ54" s="165">
        <v>-2.4432</v>
      </c>
      <c r="GK54" s="165">
        <v>2.2385999999999999</v>
      </c>
      <c r="GL54" s="164"/>
      <c r="GM54" s="164"/>
      <c r="GN54" s="165">
        <v>-14.444800000000001</v>
      </c>
      <c r="GO54" s="165">
        <v>-35.495699999999999</v>
      </c>
      <c r="GP54" s="165">
        <v>16.854900000000001</v>
      </c>
      <c r="GQ54" s="165">
        <v>37.618000000000002</v>
      </c>
      <c r="GR54" s="165">
        <v>59.743699999999997</v>
      </c>
      <c r="GS54" s="165">
        <v>61.319299999999998</v>
      </c>
      <c r="GT54" s="165">
        <v>-142.1217</v>
      </c>
      <c r="GU54" s="165">
        <v>-22.685400000000001</v>
      </c>
      <c r="GV54" s="165">
        <v>32.4649</v>
      </c>
      <c r="GW54" s="165">
        <v>-54.2074</v>
      </c>
      <c r="GX54" s="165">
        <v>10.513400000000001</v>
      </c>
      <c r="GY54" s="165">
        <v>12.786</v>
      </c>
      <c r="GZ54" s="165">
        <v>12.290100000000001</v>
      </c>
      <c r="HA54" s="165">
        <v>12</v>
      </c>
      <c r="HB54" s="165">
        <v>208.58459999999999</v>
      </c>
      <c r="HC54" s="165">
        <v>206.077</v>
      </c>
      <c r="HD54" s="165">
        <v>234.7</v>
      </c>
      <c r="HE54" s="165">
        <v>-234.5102</v>
      </c>
      <c r="HF54" s="165">
        <v>-433.63060000000002</v>
      </c>
      <c r="HG54" s="165">
        <v>439.31810000000002</v>
      </c>
      <c r="HH54" s="165">
        <v>344.33510000000001</v>
      </c>
      <c r="HI54" s="165">
        <v>-198.11340000000001</v>
      </c>
      <c r="HJ54" s="165">
        <v>-194.82509999999999</v>
      </c>
      <c r="HK54" s="165">
        <v>-28.9665</v>
      </c>
      <c r="HL54" s="165">
        <v>-16.789000000000001</v>
      </c>
      <c r="HM54" s="165">
        <v>74.338899999999995</v>
      </c>
      <c r="HN54" s="165">
        <v>75.205399999999997</v>
      </c>
      <c r="HO54" s="164"/>
      <c r="HP54" s="165">
        <v>-129.41980000000001</v>
      </c>
      <c r="HQ54" s="165">
        <v>39.554099999999998</v>
      </c>
      <c r="HR54" s="165">
        <v>39.488199999999999</v>
      </c>
      <c r="HS54" s="165">
        <v>-72.593900000000005</v>
      </c>
      <c r="HT54" s="165">
        <v>-71.429100000000005</v>
      </c>
      <c r="HU54" s="165">
        <v>96.04</v>
      </c>
      <c r="HV54" s="165">
        <v>95.68</v>
      </c>
      <c r="HW54" s="165">
        <v>9.8000000000000007</v>
      </c>
      <c r="HX54" s="165">
        <v>10.7</v>
      </c>
      <c r="HY54" s="165">
        <v>21.884899999999998</v>
      </c>
      <c r="HZ54" s="165">
        <v>28.8</v>
      </c>
      <c r="IA54" s="165">
        <v>-362.4803</v>
      </c>
      <c r="IB54" s="165">
        <v>116.7114</v>
      </c>
      <c r="IC54" s="165">
        <v>116.47450000000001</v>
      </c>
      <c r="ID54" s="165">
        <v>13.4</v>
      </c>
      <c r="IE54" s="165">
        <v>-19</v>
      </c>
      <c r="IF54" s="165">
        <v>-38.6</v>
      </c>
      <c r="IG54" s="165">
        <v>-38.6</v>
      </c>
      <c r="IH54" s="165">
        <v>1.6980999999999999</v>
      </c>
      <c r="II54" s="165">
        <v>1.3801000000000001</v>
      </c>
      <c r="IJ54" s="165">
        <v>-339.92110000000002</v>
      </c>
      <c r="IK54" s="165">
        <v>-185.1541</v>
      </c>
      <c r="IL54" s="165">
        <v>425.65339999999998</v>
      </c>
      <c r="IM54" s="165">
        <v>350.18490000000003</v>
      </c>
      <c r="IN54" s="165">
        <v>99.341499999999996</v>
      </c>
      <c r="IO54" s="165">
        <v>-338.83409999999998</v>
      </c>
      <c r="IP54" s="165">
        <v>341.57040000000001</v>
      </c>
      <c r="IQ54" s="165">
        <v>-165.41829999999999</v>
      </c>
      <c r="IR54" s="165">
        <v>-220.45339999999999</v>
      </c>
      <c r="IS54" s="165">
        <v>-336.08120000000002</v>
      </c>
      <c r="IT54" s="165">
        <v>81.260999999999996</v>
      </c>
      <c r="IU54" s="165">
        <v>80.259100000000004</v>
      </c>
      <c r="IV54" s="165">
        <v>166.7833</v>
      </c>
      <c r="IW54" s="165">
        <v>-407.93389999999999</v>
      </c>
      <c r="IX54" s="165">
        <v>229.6892</v>
      </c>
      <c r="IY54" s="165">
        <v>-187.8192</v>
      </c>
      <c r="IZ54" s="165">
        <v>187.29159999999999</v>
      </c>
      <c r="JA54" s="165">
        <v>-7.1178999999999997</v>
      </c>
      <c r="JB54" s="164"/>
      <c r="JC54" s="165">
        <v>24.8</v>
      </c>
      <c r="JD54" s="165">
        <v>7.6360000000000001</v>
      </c>
      <c r="JE54" s="165">
        <v>7.6479999999999997</v>
      </c>
      <c r="JF54" s="165">
        <v>-24.56</v>
      </c>
      <c r="JG54" s="165">
        <v>0</v>
      </c>
      <c r="JH54" s="164"/>
      <c r="JI54" s="165">
        <v>1.5E-3</v>
      </c>
      <c r="JJ54" s="165">
        <v>-18.953199999999999</v>
      </c>
      <c r="JK54" s="165">
        <v>-17.958300000000001</v>
      </c>
      <c r="JL54" s="165">
        <v>8.8000000000000007</v>
      </c>
      <c r="JM54" s="165">
        <v>50.23</v>
      </c>
      <c r="JN54" s="165">
        <v>54.707000000000001</v>
      </c>
      <c r="JO54" s="164"/>
      <c r="JP54" s="164"/>
      <c r="JQ54" s="165">
        <v>49.793399999999998</v>
      </c>
      <c r="JR54" s="165">
        <v>48.306899999999999</v>
      </c>
      <c r="JS54" s="165">
        <v>49.484699999999997</v>
      </c>
      <c r="JT54" s="164"/>
      <c r="JU54" s="165">
        <v>25.8</v>
      </c>
      <c r="JV54" s="165">
        <v>32.411299999999997</v>
      </c>
      <c r="JW54" s="165">
        <v>7.67</v>
      </c>
      <c r="JX54" s="164"/>
      <c r="JY54" s="165">
        <v>-20.1494</v>
      </c>
      <c r="JZ54" s="165">
        <v>55.206899999999997</v>
      </c>
      <c r="KA54" s="165">
        <v>28.740500000000001</v>
      </c>
      <c r="KB54" s="165">
        <v>-19.152100000000001</v>
      </c>
      <c r="KC54" s="165">
        <v>-54.645000000000003</v>
      </c>
      <c r="KD54" s="165">
        <v>15.633100000000001</v>
      </c>
      <c r="KE54" s="165">
        <v>37.885100000000001</v>
      </c>
      <c r="KF54" s="165">
        <v>-33.799999999999997</v>
      </c>
      <c r="KG54" s="165">
        <v>32.6</v>
      </c>
      <c r="KH54" s="165">
        <v>-92.757499999999993</v>
      </c>
      <c r="KI54" s="165">
        <v>133.77010000000001</v>
      </c>
    </row>
    <row r="55" spans="1:295" ht="18" customHeight="1" x14ac:dyDescent="0.3">
      <c r="A55" s="160" t="s">
        <v>48</v>
      </c>
      <c r="B55" s="160" t="s">
        <v>874</v>
      </c>
      <c r="C55" s="164"/>
      <c r="D55" s="165">
        <v>18.418700000000001</v>
      </c>
      <c r="E55" s="165">
        <v>-22.240100000000002</v>
      </c>
      <c r="F55" s="165">
        <v>-34.869300000000003</v>
      </c>
      <c r="G55" s="165">
        <v>11.146599999999999</v>
      </c>
      <c r="H55" s="165">
        <v>0</v>
      </c>
      <c r="I55" s="165">
        <v>32.992699999999999</v>
      </c>
      <c r="J55" s="165">
        <v>-39.447699999999998</v>
      </c>
      <c r="K55" s="165">
        <v>52.954999999999998</v>
      </c>
      <c r="L55" s="165">
        <v>26.7332</v>
      </c>
      <c r="M55" s="165">
        <v>26.149699999999999</v>
      </c>
      <c r="N55" s="165">
        <v>-8.8800000000000008</v>
      </c>
      <c r="O55" s="165">
        <v>-34.073</v>
      </c>
      <c r="P55" s="165">
        <v>30.8</v>
      </c>
      <c r="Q55" s="165">
        <v>11.592000000000001</v>
      </c>
      <c r="R55" s="165">
        <v>-30.8</v>
      </c>
      <c r="S55" s="165">
        <v>10.9619</v>
      </c>
      <c r="T55" s="165">
        <v>10.266999999999999</v>
      </c>
      <c r="U55" s="165">
        <v>12.741899999999999</v>
      </c>
      <c r="V55" s="165">
        <v>12.7334</v>
      </c>
      <c r="W55" s="165">
        <v>21.1005</v>
      </c>
      <c r="X55" s="165">
        <v>13.703099999999999</v>
      </c>
      <c r="Y55" s="165">
        <v>5.8686999999999996</v>
      </c>
      <c r="Z55" s="165">
        <v>8.1648999999999994</v>
      </c>
      <c r="AA55" s="164"/>
      <c r="AB55" s="164"/>
      <c r="AC55" s="165">
        <v>-48.05</v>
      </c>
      <c r="AD55" s="165">
        <v>-48.99</v>
      </c>
      <c r="AE55" s="164"/>
      <c r="AF55" s="165">
        <v>8.8800000000000008</v>
      </c>
      <c r="AG55" s="165">
        <v>33</v>
      </c>
      <c r="AH55" s="164"/>
      <c r="AI55" s="164"/>
      <c r="AJ55" s="165">
        <v>-54.3</v>
      </c>
      <c r="AK55" s="165">
        <v>-54.1</v>
      </c>
      <c r="AL55" s="165">
        <v>-34.67</v>
      </c>
      <c r="AM55" s="165">
        <v>56.37</v>
      </c>
      <c r="AN55" s="165">
        <v>55.1</v>
      </c>
      <c r="AO55" s="165">
        <v>16.314900000000002</v>
      </c>
      <c r="AP55" s="165">
        <v>-5.2359</v>
      </c>
      <c r="AQ55" s="165">
        <v>62.993899999999996</v>
      </c>
      <c r="AR55" s="165">
        <v>65.627399999999994</v>
      </c>
      <c r="AS55" s="165">
        <v>30.353899999999999</v>
      </c>
      <c r="AT55" s="166">
        <v>-46.624839999999999</v>
      </c>
      <c r="AU55" s="165">
        <v>-42.4146</v>
      </c>
      <c r="AV55" s="165">
        <v>33.889299999999999</v>
      </c>
      <c r="AW55" s="165">
        <v>26.871500000000001</v>
      </c>
      <c r="AX55" s="166">
        <v>73.717309999999998</v>
      </c>
      <c r="AY55" s="165">
        <v>61.487299999999998</v>
      </c>
      <c r="AZ55" s="165">
        <v>0</v>
      </c>
      <c r="BA55" s="165">
        <v>76.982699999999994</v>
      </c>
      <c r="BB55" s="165">
        <v>-473.83749999999998</v>
      </c>
      <c r="BC55" s="165">
        <v>6.7763999999999998</v>
      </c>
      <c r="BD55" s="165">
        <v>-13.3</v>
      </c>
      <c r="BE55" s="165">
        <v>-13.6</v>
      </c>
      <c r="BF55" s="165">
        <v>48.764600000000002</v>
      </c>
      <c r="BG55" s="165">
        <v>49.592300000000002</v>
      </c>
      <c r="BH55" s="165">
        <v>-4.6961000000000004</v>
      </c>
      <c r="BI55" s="164"/>
      <c r="BJ55" s="165">
        <v>-74.762500000000003</v>
      </c>
      <c r="BK55" s="165">
        <v>5.2035</v>
      </c>
      <c r="BL55" s="165">
        <v>0</v>
      </c>
      <c r="BM55" s="165">
        <v>3.4834999999999998</v>
      </c>
      <c r="BN55" s="165">
        <v>528.09209999999996</v>
      </c>
      <c r="BO55" s="165">
        <v>140.29349999999999</v>
      </c>
      <c r="BP55" s="165">
        <v>141.27010000000001</v>
      </c>
      <c r="BQ55" s="165">
        <v>-489.45679999999999</v>
      </c>
      <c r="BR55" s="165">
        <v>514.32389999999998</v>
      </c>
      <c r="BS55" s="164"/>
      <c r="BT55" s="165">
        <v>-75.074700000000007</v>
      </c>
      <c r="BU55" s="165">
        <v>77.558599999999998</v>
      </c>
      <c r="BV55" s="165">
        <v>88.937799999999996</v>
      </c>
      <c r="BW55" s="165">
        <v>27.1</v>
      </c>
      <c r="BX55" s="165">
        <v>27.11</v>
      </c>
      <c r="BY55" s="165">
        <v>62.21</v>
      </c>
      <c r="BZ55" s="165">
        <v>75.14</v>
      </c>
      <c r="CA55" s="165">
        <v>-17.946100000000001</v>
      </c>
      <c r="CB55" s="165">
        <v>-18.079999999999998</v>
      </c>
      <c r="CC55" s="165">
        <v>72.84</v>
      </c>
      <c r="CD55" s="165">
        <v>72.880600000000001</v>
      </c>
      <c r="CE55" s="165">
        <v>30.082899999999999</v>
      </c>
      <c r="CF55" s="165">
        <v>0</v>
      </c>
      <c r="CG55" s="165">
        <v>-161.245</v>
      </c>
      <c r="CH55" s="165">
        <v>1.5136000000000001</v>
      </c>
      <c r="CI55" s="165">
        <v>0</v>
      </c>
      <c r="CJ55" s="164"/>
      <c r="CK55" s="164"/>
      <c r="CL55" s="165">
        <v>99.9</v>
      </c>
      <c r="CM55" s="165">
        <v>90.6</v>
      </c>
      <c r="CN55" s="165">
        <v>-13.4</v>
      </c>
      <c r="CO55" s="165">
        <v>71.842399999999998</v>
      </c>
      <c r="CP55" s="165">
        <v>69.900800000000004</v>
      </c>
      <c r="CQ55" s="165">
        <v>69.486500000000007</v>
      </c>
      <c r="CR55" s="165">
        <v>-7.9210000000000003</v>
      </c>
      <c r="CS55" s="165">
        <v>-8.0475999999999992</v>
      </c>
      <c r="CT55" s="165">
        <v>53.2697</v>
      </c>
      <c r="CU55" s="165">
        <v>-94.247399999999999</v>
      </c>
      <c r="CV55" s="165">
        <v>62.232500000000002</v>
      </c>
      <c r="CW55" s="165">
        <v>14.762600000000001</v>
      </c>
      <c r="CX55" s="165">
        <v>53.49</v>
      </c>
      <c r="CY55" s="165">
        <v>29.41</v>
      </c>
      <c r="CZ55" s="165">
        <v>50.163600000000002</v>
      </c>
      <c r="DA55" s="165">
        <v>47.465499999999999</v>
      </c>
      <c r="DB55" s="165">
        <v>-26.66</v>
      </c>
      <c r="DC55" s="165">
        <v>-0.86519999999999997</v>
      </c>
      <c r="DD55" s="164"/>
      <c r="DE55" s="164"/>
      <c r="DF55" s="165">
        <v>-95.074700000000007</v>
      </c>
      <c r="DG55" s="165">
        <v>-23.609000000000002</v>
      </c>
      <c r="DH55" s="165">
        <v>-16.391100000000002</v>
      </c>
      <c r="DI55" s="165">
        <v>-91.8</v>
      </c>
      <c r="DJ55" s="165">
        <v>-91.4</v>
      </c>
      <c r="DK55" s="165">
        <v>24.458300000000001</v>
      </c>
      <c r="DL55" s="165">
        <v>43.075600000000001</v>
      </c>
      <c r="DM55" s="165">
        <v>54.963299999999997</v>
      </c>
      <c r="DN55" s="165">
        <v>60.369900000000001</v>
      </c>
      <c r="DO55" s="165">
        <v>42.33</v>
      </c>
      <c r="DP55" s="165">
        <v>-7.01</v>
      </c>
      <c r="DQ55" s="165">
        <v>56.962499999999999</v>
      </c>
      <c r="DR55" s="165">
        <v>93.785300000000007</v>
      </c>
      <c r="DS55" s="165">
        <v>-22.17</v>
      </c>
      <c r="DT55" s="165">
        <v>-22.37</v>
      </c>
      <c r="DU55" s="165">
        <v>96.25</v>
      </c>
      <c r="DV55" s="165">
        <v>63.75</v>
      </c>
      <c r="DW55" s="165">
        <v>94.9636</v>
      </c>
      <c r="DX55" s="165">
        <v>93.218199999999996</v>
      </c>
      <c r="DY55" s="165">
        <v>1.2599</v>
      </c>
      <c r="DZ55" s="165">
        <v>0.89090000000000003</v>
      </c>
      <c r="EA55" s="165">
        <v>201.52629999999999</v>
      </c>
      <c r="EB55" s="165">
        <v>157.0941</v>
      </c>
      <c r="EC55" s="165">
        <v>151.49719999999999</v>
      </c>
      <c r="ED55" s="165">
        <v>153.41839999999999</v>
      </c>
      <c r="EE55" s="165">
        <v>46.1571</v>
      </c>
      <c r="EF55" s="165">
        <v>29.3644</v>
      </c>
      <c r="EG55" s="165">
        <v>-26.393000000000001</v>
      </c>
      <c r="EH55" s="165">
        <v>504.2022</v>
      </c>
      <c r="EI55" s="165">
        <v>212.04900000000001</v>
      </c>
      <c r="EJ55" s="164"/>
      <c r="EK55" s="165">
        <v>-27.927099999999999</v>
      </c>
      <c r="EL55" s="165">
        <v>-25.020499999999998</v>
      </c>
      <c r="EM55" s="165">
        <v>31.950199999999999</v>
      </c>
      <c r="EN55" s="165">
        <v>-37.559100000000001</v>
      </c>
      <c r="EO55" s="165">
        <v>-34.832700000000003</v>
      </c>
      <c r="EP55" s="165">
        <v>47.664000000000001</v>
      </c>
      <c r="EQ55" s="165">
        <v>-29.4452</v>
      </c>
      <c r="ER55" s="165">
        <v>-30.223199999999999</v>
      </c>
      <c r="ES55" s="165">
        <v>6.5559000000000003</v>
      </c>
      <c r="ET55" s="165">
        <v>0</v>
      </c>
      <c r="EU55" s="165">
        <v>-15.48</v>
      </c>
      <c r="EV55" s="164"/>
      <c r="EW55" s="165">
        <v>9.0741999999999994</v>
      </c>
      <c r="EX55" s="165">
        <v>-112.5698</v>
      </c>
      <c r="EY55" s="165">
        <v>-39.767499999999998</v>
      </c>
      <c r="EZ55" s="165">
        <v>-39.250399999999999</v>
      </c>
      <c r="FA55" s="165">
        <v>13.013999999999999</v>
      </c>
      <c r="FB55" s="165">
        <v>-26.866</v>
      </c>
      <c r="FC55" s="165">
        <v>-8.8469999999999995</v>
      </c>
      <c r="FD55" s="165">
        <v>24.647200000000002</v>
      </c>
      <c r="FE55" s="164"/>
      <c r="FF55" s="165">
        <v>24.525500000000001</v>
      </c>
      <c r="FG55" s="165">
        <v>32.967799999999997</v>
      </c>
      <c r="FH55" s="165">
        <v>33.185200000000002</v>
      </c>
      <c r="FI55" s="165">
        <v>31.753399999999999</v>
      </c>
      <c r="FJ55" s="165">
        <v>16.243300000000001</v>
      </c>
      <c r="FK55" s="165">
        <v>16.578199999999999</v>
      </c>
      <c r="FL55" s="165">
        <v>46.552900000000001</v>
      </c>
      <c r="FM55" s="165">
        <v>0.7379</v>
      </c>
      <c r="FN55" s="165">
        <v>1.1789000000000001</v>
      </c>
      <c r="FO55" s="165">
        <v>18.514800000000001</v>
      </c>
      <c r="FP55" s="165">
        <v>21.385100000000001</v>
      </c>
      <c r="FQ55" s="165">
        <v>24.487100000000002</v>
      </c>
      <c r="FR55" s="165">
        <v>-5.01</v>
      </c>
      <c r="FS55" s="165">
        <v>5.6525999999999996</v>
      </c>
      <c r="FT55" s="165">
        <v>1.0684</v>
      </c>
      <c r="FU55" s="165">
        <v>-2.81</v>
      </c>
      <c r="FV55" s="165">
        <v>14.24</v>
      </c>
      <c r="FW55" s="165">
        <v>24.3796</v>
      </c>
      <c r="FX55" s="164"/>
      <c r="FY55" s="165">
        <v>-5.7839999999999998</v>
      </c>
      <c r="FZ55" s="165">
        <v>4.2949999999999999</v>
      </c>
      <c r="GA55" s="164"/>
      <c r="GB55" s="165">
        <v>41.56</v>
      </c>
      <c r="GC55" s="165">
        <v>-22.2638</v>
      </c>
      <c r="GD55" s="165">
        <v>-16.608000000000001</v>
      </c>
      <c r="GE55" s="165">
        <v>14.71</v>
      </c>
      <c r="GF55" s="165">
        <v>84.165599999999998</v>
      </c>
      <c r="GG55" s="165">
        <v>26</v>
      </c>
      <c r="GH55" s="165">
        <v>-21.133800000000001</v>
      </c>
      <c r="GI55" s="165">
        <v>-1.7579</v>
      </c>
      <c r="GJ55" s="165">
        <v>-1.8983000000000001</v>
      </c>
      <c r="GK55" s="165">
        <v>2.0516999999999999</v>
      </c>
      <c r="GL55" s="164"/>
      <c r="GM55" s="164"/>
      <c r="GN55" s="166">
        <v>-14.520849999999999</v>
      </c>
      <c r="GO55" s="165">
        <v>-33.442799999999998</v>
      </c>
      <c r="GP55" s="165">
        <v>16.223800000000001</v>
      </c>
      <c r="GQ55" s="165">
        <v>34.619199999999999</v>
      </c>
      <c r="GR55" s="165">
        <v>56.155500000000004</v>
      </c>
      <c r="GS55" s="165">
        <v>59.515599999999999</v>
      </c>
      <c r="GT55" s="165">
        <v>-137.58850000000001</v>
      </c>
      <c r="GU55" s="165">
        <v>-21.488499999999998</v>
      </c>
      <c r="GV55" s="165">
        <v>32.134300000000003</v>
      </c>
      <c r="GW55" s="165">
        <v>-50.688400000000001</v>
      </c>
      <c r="GX55" s="165">
        <v>10.6167</v>
      </c>
      <c r="GY55" s="165">
        <v>11.1747</v>
      </c>
      <c r="GZ55" s="165">
        <v>10.876799999999999</v>
      </c>
      <c r="HA55" s="165">
        <v>12.140499999999999</v>
      </c>
      <c r="HB55" s="165">
        <v>211.2971</v>
      </c>
      <c r="HC55" s="165">
        <v>210.0814</v>
      </c>
      <c r="HD55" s="165">
        <v>243.5</v>
      </c>
      <c r="HE55" s="165">
        <v>-242.30240000000001</v>
      </c>
      <c r="HF55" s="165">
        <v>-454.84059999999999</v>
      </c>
      <c r="HG55" s="165">
        <v>457.21699999999998</v>
      </c>
      <c r="HH55" s="165">
        <v>349.43779999999998</v>
      </c>
      <c r="HI55" s="165">
        <v>-199.22630000000001</v>
      </c>
      <c r="HJ55" s="165">
        <v>-199.62209999999999</v>
      </c>
      <c r="HK55" s="165">
        <v>-31.3628</v>
      </c>
      <c r="HL55" s="165">
        <v>-21.168099999999999</v>
      </c>
      <c r="HM55" s="165">
        <v>76.451499999999996</v>
      </c>
      <c r="HN55" s="165">
        <v>78.474000000000004</v>
      </c>
      <c r="HO55" s="164"/>
      <c r="HP55" s="164"/>
      <c r="HQ55" s="165">
        <v>40.564900000000002</v>
      </c>
      <c r="HR55" s="165">
        <v>40.400100000000002</v>
      </c>
      <c r="HS55" s="165">
        <v>-67.797499999999999</v>
      </c>
      <c r="HT55" s="165">
        <v>-68.241299999999995</v>
      </c>
      <c r="HU55" s="165">
        <v>101.08</v>
      </c>
      <c r="HV55" s="165">
        <v>99.76</v>
      </c>
      <c r="HW55" s="165">
        <v>19.5</v>
      </c>
      <c r="HX55" s="165">
        <v>19.899999999999999</v>
      </c>
      <c r="HY55" s="165">
        <v>21.6585</v>
      </c>
      <c r="HZ55" s="165">
        <v>27.76</v>
      </c>
      <c r="IA55" s="165">
        <v>-368.63369999999998</v>
      </c>
      <c r="IB55" s="165">
        <v>111.54</v>
      </c>
      <c r="IC55" s="165">
        <v>112.441</v>
      </c>
      <c r="ID55" s="165">
        <v>12.9</v>
      </c>
      <c r="IE55" s="165">
        <v>-11.8</v>
      </c>
      <c r="IF55" s="165">
        <v>-40.5</v>
      </c>
      <c r="IG55" s="165">
        <v>-40.5</v>
      </c>
      <c r="IH55" s="165">
        <v>1.6902999999999999</v>
      </c>
      <c r="II55" s="165">
        <v>1.42</v>
      </c>
      <c r="IJ55" s="165">
        <v>-342.24430000000001</v>
      </c>
      <c r="IK55" s="165">
        <v>-172.71199999999999</v>
      </c>
      <c r="IL55" s="165">
        <v>435.63929999999999</v>
      </c>
      <c r="IM55" s="165">
        <v>359.90600000000001</v>
      </c>
      <c r="IN55" s="165">
        <v>110.1007</v>
      </c>
      <c r="IO55" s="165">
        <v>-352.82749999999999</v>
      </c>
      <c r="IP55" s="165">
        <v>347.0865</v>
      </c>
      <c r="IQ55" s="165">
        <v>-167.69589999999999</v>
      </c>
      <c r="IR55" s="165">
        <v>-227.62909999999999</v>
      </c>
      <c r="IS55" s="165">
        <v>-348.214</v>
      </c>
      <c r="IT55" s="165">
        <v>85.948499999999996</v>
      </c>
      <c r="IU55" s="165">
        <v>85.653000000000006</v>
      </c>
      <c r="IV55" s="165">
        <v>170.3954</v>
      </c>
      <c r="IW55" s="165">
        <v>-424.97809999999998</v>
      </c>
      <c r="IX55" s="165">
        <v>234.64420000000001</v>
      </c>
      <c r="IY55" s="165">
        <v>-194.8913</v>
      </c>
      <c r="IZ55" s="165">
        <v>196.5849</v>
      </c>
      <c r="JA55" s="165">
        <v>-7.6452</v>
      </c>
      <c r="JB55" s="164"/>
      <c r="JC55" s="165">
        <v>25.04</v>
      </c>
      <c r="JD55" s="165">
        <v>6.5709999999999997</v>
      </c>
      <c r="JE55" s="165">
        <v>6.5730000000000004</v>
      </c>
      <c r="JF55" s="165">
        <v>-25.12</v>
      </c>
      <c r="JG55" s="165">
        <v>0</v>
      </c>
      <c r="JH55" s="164"/>
      <c r="JI55" s="165">
        <v>-2.9000000000000001E-2</v>
      </c>
      <c r="JJ55" s="165">
        <v>-22.9114</v>
      </c>
      <c r="JK55" s="165">
        <v>-11.7479</v>
      </c>
      <c r="JL55" s="165">
        <v>5.8</v>
      </c>
      <c r="JM55" s="165">
        <v>55.435000000000002</v>
      </c>
      <c r="JN55" s="165">
        <v>55.664999999999999</v>
      </c>
      <c r="JO55" s="164"/>
      <c r="JP55" s="164"/>
      <c r="JQ55" s="165">
        <v>50.375300000000003</v>
      </c>
      <c r="JR55" s="165">
        <v>49.332500000000003</v>
      </c>
      <c r="JS55" s="165">
        <v>50.827300000000001</v>
      </c>
      <c r="JT55" s="164"/>
      <c r="JU55" s="165">
        <v>12.1</v>
      </c>
      <c r="JV55" s="165">
        <v>17.476900000000001</v>
      </c>
      <c r="JW55" s="165">
        <v>7.05</v>
      </c>
      <c r="JX55" s="164"/>
      <c r="JY55" s="165">
        <v>-21.576499999999999</v>
      </c>
      <c r="JZ55" s="165">
        <v>56.706400000000002</v>
      </c>
      <c r="KA55" s="165">
        <v>31.516200000000001</v>
      </c>
      <c r="KB55" s="165">
        <v>-21.325399999999998</v>
      </c>
      <c r="KC55" s="165">
        <v>-56.357100000000003</v>
      </c>
      <c r="KD55" s="165">
        <v>20.469100000000001</v>
      </c>
      <c r="KE55" s="165">
        <v>34.996899999999997</v>
      </c>
      <c r="KF55" s="165">
        <v>-21.1</v>
      </c>
      <c r="KG55" s="165">
        <v>21.3</v>
      </c>
      <c r="KH55" s="165">
        <v>-109.06910000000001</v>
      </c>
      <c r="KI55" s="165">
        <v>137.0874</v>
      </c>
    </row>
    <row r="56" spans="1:295" ht="18" customHeight="1" x14ac:dyDescent="0.3">
      <c r="A56" s="160" t="s">
        <v>875</v>
      </c>
      <c r="B56" s="160" t="s">
        <v>49</v>
      </c>
      <c r="C56" s="167"/>
      <c r="D56" s="168">
        <v>17.709</v>
      </c>
      <c r="E56" s="168">
        <v>-21.4313</v>
      </c>
      <c r="F56" s="168">
        <v>-34.131599999999999</v>
      </c>
      <c r="G56" s="168">
        <v>10.876899999999999</v>
      </c>
      <c r="H56" s="168">
        <v>0</v>
      </c>
      <c r="I56" s="168">
        <v>32.563000000000002</v>
      </c>
      <c r="J56" s="168">
        <v>-37.755299999999998</v>
      </c>
      <c r="K56" s="168">
        <v>49.339700000000001</v>
      </c>
      <c r="L56" s="168">
        <v>25.001200000000001</v>
      </c>
      <c r="M56" s="168">
        <v>24.5122</v>
      </c>
      <c r="N56" s="168">
        <v>-11.1</v>
      </c>
      <c r="O56" s="168">
        <v>-32.537999999999997</v>
      </c>
      <c r="P56" s="168">
        <v>28.6</v>
      </c>
      <c r="Q56" s="168">
        <v>11.592000000000001</v>
      </c>
      <c r="R56" s="168">
        <v>-28.6</v>
      </c>
      <c r="S56" s="168">
        <v>10.8795</v>
      </c>
      <c r="T56" s="168">
        <v>11.155799999999999</v>
      </c>
      <c r="U56" s="168">
        <v>11.9991</v>
      </c>
      <c r="V56" s="168">
        <v>12.204800000000001</v>
      </c>
      <c r="W56" s="168">
        <v>20.220600000000001</v>
      </c>
      <c r="X56" s="168">
        <v>14.7372</v>
      </c>
      <c r="Y56" s="168">
        <v>5.9867999999999997</v>
      </c>
      <c r="Z56" s="168">
        <v>8.2325999999999997</v>
      </c>
      <c r="AA56" s="167"/>
      <c r="AB56" s="167"/>
      <c r="AC56" s="168">
        <v>-48.6</v>
      </c>
      <c r="AD56" s="168">
        <v>-48.79</v>
      </c>
      <c r="AE56" s="167"/>
      <c r="AF56" s="168">
        <v>11.1</v>
      </c>
      <c r="AG56" s="168">
        <v>30.8</v>
      </c>
      <c r="AH56" s="167"/>
      <c r="AI56" s="167"/>
      <c r="AJ56" s="168">
        <v>-49.16</v>
      </c>
      <c r="AK56" s="168">
        <v>-49.56</v>
      </c>
      <c r="AL56" s="168">
        <v>-43.02</v>
      </c>
      <c r="AM56" s="168">
        <v>49.52</v>
      </c>
      <c r="AN56" s="168">
        <v>49.71</v>
      </c>
      <c r="AO56" s="168">
        <v>15.8444</v>
      </c>
      <c r="AP56" s="168">
        <v>-5.0382999999999996</v>
      </c>
      <c r="AQ56" s="168">
        <v>61.501800000000003</v>
      </c>
      <c r="AR56" s="168">
        <v>63.566400000000002</v>
      </c>
      <c r="AS56" s="168">
        <v>30.023299999999999</v>
      </c>
      <c r="AT56" s="169">
        <v>-46.710329999999999</v>
      </c>
      <c r="AU56" s="168">
        <v>-35.913600000000002</v>
      </c>
      <c r="AV56" s="168">
        <v>12.273999999999999</v>
      </c>
      <c r="AW56" s="168">
        <v>11.4109</v>
      </c>
      <c r="AX56" s="169">
        <v>73.660269999999997</v>
      </c>
      <c r="AY56" s="168">
        <v>62.558999999999997</v>
      </c>
      <c r="AZ56" s="168">
        <v>0</v>
      </c>
      <c r="BA56" s="168">
        <v>40.015000000000001</v>
      </c>
      <c r="BB56" s="168">
        <v>-440.31060000000002</v>
      </c>
      <c r="BC56" s="168">
        <v>4.9059999999999997</v>
      </c>
      <c r="BD56" s="168">
        <v>-12.3</v>
      </c>
      <c r="BE56" s="168">
        <v>-12.7</v>
      </c>
      <c r="BF56" s="168">
        <v>43.127099999999999</v>
      </c>
      <c r="BG56" s="168">
        <v>42.438299999999998</v>
      </c>
      <c r="BH56" s="168">
        <v>-4.6178999999999997</v>
      </c>
      <c r="BI56" s="167"/>
      <c r="BJ56" s="168">
        <v>-63.3718</v>
      </c>
      <c r="BK56" s="168">
        <v>4.1886000000000001</v>
      </c>
      <c r="BL56" s="168">
        <v>0</v>
      </c>
      <c r="BM56" s="168">
        <v>2.6646000000000001</v>
      </c>
      <c r="BN56" s="168">
        <v>498.30610000000001</v>
      </c>
      <c r="BO56" s="168">
        <v>131.9315</v>
      </c>
      <c r="BP56" s="168">
        <v>131.2296</v>
      </c>
      <c r="BQ56" s="168">
        <v>-470.15800000000002</v>
      </c>
      <c r="BR56" s="168">
        <v>481.98450000000003</v>
      </c>
      <c r="BS56" s="167"/>
      <c r="BT56" s="168">
        <v>-49.239800000000002</v>
      </c>
      <c r="BU56" s="168">
        <v>50.764899999999997</v>
      </c>
      <c r="BV56" s="168">
        <v>83.808300000000003</v>
      </c>
      <c r="BW56" s="168">
        <v>25.91</v>
      </c>
      <c r="BX56" s="168">
        <v>25.44</v>
      </c>
      <c r="BY56" s="168">
        <v>58.95</v>
      </c>
      <c r="BZ56" s="168">
        <v>72.73</v>
      </c>
      <c r="CA56" s="168">
        <v>-21.428899999999999</v>
      </c>
      <c r="CB56" s="168">
        <v>-21.161000000000001</v>
      </c>
      <c r="CC56" s="168">
        <v>74.149799999999999</v>
      </c>
      <c r="CD56" s="168">
        <v>74.497</v>
      </c>
      <c r="CE56" s="168">
        <v>32.647500000000001</v>
      </c>
      <c r="CF56" s="168">
        <v>0</v>
      </c>
      <c r="CG56" s="168">
        <v>-140.84800000000001</v>
      </c>
      <c r="CH56" s="168">
        <v>-0.45350000000000001</v>
      </c>
      <c r="CI56" s="168">
        <v>0</v>
      </c>
      <c r="CJ56" s="167"/>
      <c r="CK56" s="167"/>
      <c r="CL56" s="168">
        <v>93.9</v>
      </c>
      <c r="CM56" s="168">
        <v>85.8</v>
      </c>
      <c r="CN56" s="168">
        <v>-12.77</v>
      </c>
      <c r="CO56" s="168">
        <v>70.695800000000006</v>
      </c>
      <c r="CP56" s="168">
        <v>68.574299999999994</v>
      </c>
      <c r="CQ56" s="168">
        <v>68.506</v>
      </c>
      <c r="CR56" s="168">
        <v>-13.226100000000001</v>
      </c>
      <c r="CS56" s="168">
        <v>-12.9877</v>
      </c>
      <c r="CT56" s="168">
        <v>58.740299999999998</v>
      </c>
      <c r="CU56" s="168">
        <v>-91.246399999999994</v>
      </c>
      <c r="CV56" s="168">
        <v>64.878900000000002</v>
      </c>
      <c r="CW56" s="168">
        <v>13.477600000000001</v>
      </c>
      <c r="CX56" s="168">
        <v>49.44</v>
      </c>
      <c r="CY56" s="168">
        <v>27.59</v>
      </c>
      <c r="CZ56" s="168">
        <v>47.351100000000002</v>
      </c>
      <c r="DA56" s="168">
        <v>45.1218</v>
      </c>
      <c r="DB56" s="168">
        <v>-25.04</v>
      </c>
      <c r="DC56" s="168">
        <v>-3.8935</v>
      </c>
      <c r="DD56" s="167"/>
      <c r="DE56" s="167"/>
      <c r="DF56" s="168">
        <v>-100.9829</v>
      </c>
      <c r="DG56" s="168">
        <v>-23.534500000000001</v>
      </c>
      <c r="DH56" s="168">
        <v>-15.3847</v>
      </c>
      <c r="DI56" s="168">
        <v>-87</v>
      </c>
      <c r="DJ56" s="168">
        <v>-86.8</v>
      </c>
      <c r="DK56" s="168">
        <v>24.4254</v>
      </c>
      <c r="DL56" s="168">
        <v>40.145899999999997</v>
      </c>
      <c r="DM56" s="168">
        <v>50.266800000000003</v>
      </c>
      <c r="DN56" s="168">
        <v>56.854199999999999</v>
      </c>
      <c r="DO56" s="168">
        <v>39.78</v>
      </c>
      <c r="DP56" s="168">
        <v>-6.26</v>
      </c>
      <c r="DQ56" s="168">
        <v>54.854500000000002</v>
      </c>
      <c r="DR56" s="168">
        <v>100.8107</v>
      </c>
      <c r="DS56" s="168">
        <v>-21.36</v>
      </c>
      <c r="DT56" s="168">
        <v>-21.61</v>
      </c>
      <c r="DU56" s="168">
        <v>89.96</v>
      </c>
      <c r="DV56" s="168">
        <v>60.31</v>
      </c>
      <c r="DW56" s="168">
        <v>101.1818</v>
      </c>
      <c r="DX56" s="168">
        <v>98.927300000000002</v>
      </c>
      <c r="DY56" s="168">
        <v>2.3942999999999999</v>
      </c>
      <c r="DZ56" s="168">
        <v>0.87270000000000003</v>
      </c>
      <c r="EA56" s="168">
        <v>196.2062</v>
      </c>
      <c r="EB56" s="168">
        <v>154.74100000000001</v>
      </c>
      <c r="EC56" s="168">
        <v>148.601</v>
      </c>
      <c r="ED56" s="168">
        <v>150.56800000000001</v>
      </c>
      <c r="EE56" s="168">
        <v>50.303699999999999</v>
      </c>
      <c r="EF56" s="168">
        <v>35.494999999999997</v>
      </c>
      <c r="EG56" s="168">
        <v>-25.832999999999998</v>
      </c>
      <c r="EH56" s="168">
        <v>481.38780000000003</v>
      </c>
      <c r="EI56" s="168">
        <v>208.2612</v>
      </c>
      <c r="EJ56" s="167"/>
      <c r="EK56" s="168">
        <v>-29.398399999999999</v>
      </c>
      <c r="EL56" s="168">
        <v>-26.7807</v>
      </c>
      <c r="EM56" s="168">
        <v>27.666799999999999</v>
      </c>
      <c r="EN56" s="168">
        <v>-35.259099999999997</v>
      </c>
      <c r="EO56" s="168">
        <v>-33.062600000000003</v>
      </c>
      <c r="EP56" s="168">
        <v>59.951999999999998</v>
      </c>
      <c r="EQ56" s="168">
        <v>-31.198399999999999</v>
      </c>
      <c r="ER56" s="168">
        <v>-31.782699999999998</v>
      </c>
      <c r="ES56" s="168">
        <v>0.1128</v>
      </c>
      <c r="ET56" s="168">
        <v>0</v>
      </c>
      <c r="EU56" s="168">
        <v>-23.67</v>
      </c>
      <c r="EV56" s="168">
        <v>1</v>
      </c>
      <c r="EW56" s="168">
        <v>8.5345999999999993</v>
      </c>
      <c r="EX56" s="168">
        <v>-105.5256</v>
      </c>
      <c r="EY56" s="168">
        <v>-37.069499999999998</v>
      </c>
      <c r="EZ56" s="168">
        <v>-36.859499999999997</v>
      </c>
      <c r="FA56" s="168">
        <v>9.0597999999999992</v>
      </c>
      <c r="FB56" s="168">
        <v>-32.700000000000003</v>
      </c>
      <c r="FC56" s="168">
        <v>-5.5826000000000002</v>
      </c>
      <c r="FD56" s="168">
        <v>23.434000000000001</v>
      </c>
      <c r="FE56" s="167"/>
      <c r="FF56" s="168">
        <v>23.222100000000001</v>
      </c>
      <c r="FG56" s="168">
        <v>30.968599999999999</v>
      </c>
      <c r="FH56" s="168">
        <v>31.228899999999999</v>
      </c>
      <c r="FI56" s="168">
        <v>29.970800000000001</v>
      </c>
      <c r="FJ56" s="168">
        <v>20.764600000000002</v>
      </c>
      <c r="FK56" s="168">
        <v>20.597100000000001</v>
      </c>
      <c r="FL56" s="168">
        <v>40.691899999999997</v>
      </c>
      <c r="FM56" s="168">
        <v>1.0895999999999999</v>
      </c>
      <c r="FN56" s="168">
        <v>0.73480000000000001</v>
      </c>
      <c r="FO56" s="168">
        <v>12.0007</v>
      </c>
      <c r="FP56" s="168">
        <v>15.7403</v>
      </c>
      <c r="FQ56" s="168">
        <v>23.542200000000001</v>
      </c>
      <c r="FR56" s="168">
        <v>-5.45</v>
      </c>
      <c r="FS56" s="168">
        <v>5.5647000000000002</v>
      </c>
      <c r="FT56" s="168">
        <v>0.95120000000000005</v>
      </c>
      <c r="FU56" s="168">
        <v>-2.83</v>
      </c>
      <c r="FV56" s="168">
        <v>14.18</v>
      </c>
      <c r="FW56" s="168">
        <v>22.583500000000001</v>
      </c>
      <c r="FX56" s="167"/>
      <c r="FY56" s="168">
        <v>-6.1550000000000002</v>
      </c>
      <c r="FZ56" s="168">
        <v>4.3499999999999996</v>
      </c>
      <c r="GA56" s="167"/>
      <c r="GB56" s="168">
        <v>41.02</v>
      </c>
      <c r="GC56" s="168">
        <v>-16.428000000000001</v>
      </c>
      <c r="GD56" s="168">
        <v>-12.734500000000001</v>
      </c>
      <c r="GE56" s="168">
        <v>14.32</v>
      </c>
      <c r="GF56" s="168">
        <v>84.721699999999998</v>
      </c>
      <c r="GG56" s="168">
        <v>25.3</v>
      </c>
      <c r="GH56" s="168">
        <v>-21.021599999999999</v>
      </c>
      <c r="GI56" s="168">
        <v>-0.87819999999999998</v>
      </c>
      <c r="GJ56" s="168">
        <v>0</v>
      </c>
      <c r="GK56" s="168">
        <v>1.8774999999999999</v>
      </c>
      <c r="GL56" s="167"/>
      <c r="GM56" s="167"/>
      <c r="GN56" s="168">
        <v>-14.5969</v>
      </c>
      <c r="GO56" s="168">
        <v>-30.994</v>
      </c>
      <c r="GP56" s="168">
        <v>16.857600000000001</v>
      </c>
      <c r="GQ56" s="168">
        <v>32.009599999999999</v>
      </c>
      <c r="GR56" s="168">
        <v>57.209800000000001</v>
      </c>
      <c r="GS56" s="168">
        <v>58.555300000000003</v>
      </c>
      <c r="GT56" s="168">
        <v>-132.9408</v>
      </c>
      <c r="GU56" s="168">
        <v>-20.032399999999999</v>
      </c>
      <c r="GV56" s="168">
        <v>30.626100000000001</v>
      </c>
      <c r="GW56" s="168">
        <v>-45.439</v>
      </c>
      <c r="GX56" s="169">
        <v>11.7174</v>
      </c>
      <c r="GY56" s="168">
        <v>10.051600000000001</v>
      </c>
      <c r="GZ56" s="168">
        <v>9.7890999999999995</v>
      </c>
      <c r="HA56" s="169">
        <v>13.29885</v>
      </c>
      <c r="HB56" s="168">
        <v>209.32820000000001</v>
      </c>
      <c r="HC56" s="168">
        <v>207.4151</v>
      </c>
      <c r="HD56" s="168">
        <v>216.7</v>
      </c>
      <c r="HE56" s="168">
        <v>-217.57939999999999</v>
      </c>
      <c r="HF56" s="168">
        <v>-425.21949999999998</v>
      </c>
      <c r="HG56" s="168">
        <v>428.78789999999998</v>
      </c>
      <c r="HH56" s="168">
        <v>345.92579999999998</v>
      </c>
      <c r="HI56" s="168">
        <v>-194.3998</v>
      </c>
      <c r="HJ56" s="168">
        <v>-196.03880000000001</v>
      </c>
      <c r="HK56" s="168">
        <v>-34.057600000000001</v>
      </c>
      <c r="HL56" s="168">
        <v>-24.583400000000001</v>
      </c>
      <c r="HM56" s="168">
        <v>77.538499999999999</v>
      </c>
      <c r="HN56" s="168">
        <v>76.799599999999998</v>
      </c>
      <c r="HO56" s="168">
        <v>-131.72919999999999</v>
      </c>
      <c r="HP56" s="167"/>
      <c r="HQ56" s="168">
        <v>42.004100000000001</v>
      </c>
      <c r="HR56" s="168">
        <v>41.2241</v>
      </c>
      <c r="HS56" s="168">
        <v>-64.070400000000006</v>
      </c>
      <c r="HT56" s="168">
        <v>-63.841999999999999</v>
      </c>
      <c r="HU56" s="168">
        <v>102.06</v>
      </c>
      <c r="HV56" s="168">
        <v>101.69</v>
      </c>
      <c r="HW56" s="168">
        <v>17.7</v>
      </c>
      <c r="HX56" s="168">
        <v>16.899999999999999</v>
      </c>
      <c r="HY56" s="168">
        <v>22.130600000000001</v>
      </c>
      <c r="HZ56" s="168">
        <v>25.68</v>
      </c>
      <c r="IA56" s="168">
        <v>-366.86410000000001</v>
      </c>
      <c r="IB56" s="168">
        <v>113.6371</v>
      </c>
      <c r="IC56" s="168">
        <v>113.3875</v>
      </c>
      <c r="ID56" s="168">
        <v>13.3</v>
      </c>
      <c r="IE56" s="168">
        <v>-14.8</v>
      </c>
      <c r="IF56" s="168">
        <v>-38.700000000000003</v>
      </c>
      <c r="IG56" s="168">
        <v>-38.799999999999997</v>
      </c>
      <c r="IH56" s="168">
        <v>1.9332</v>
      </c>
      <c r="II56" s="168">
        <v>1.6642999999999999</v>
      </c>
      <c r="IJ56" s="168">
        <v>-337.96260000000001</v>
      </c>
      <c r="IK56" s="168">
        <v>-178.16980000000001</v>
      </c>
      <c r="IL56" s="168">
        <v>429.08510000000001</v>
      </c>
      <c r="IM56" s="168">
        <v>356.36709999999999</v>
      </c>
      <c r="IN56" s="168">
        <v>108.61369999999999</v>
      </c>
      <c r="IO56" s="168">
        <v>-339.99079999999998</v>
      </c>
      <c r="IP56" s="168">
        <v>344.2525</v>
      </c>
      <c r="IQ56" s="168">
        <v>-162.49</v>
      </c>
      <c r="IR56" s="168">
        <v>-224.5488</v>
      </c>
      <c r="IS56" s="168">
        <v>-341.33629999999999</v>
      </c>
      <c r="IT56" s="168">
        <v>85.765299999999996</v>
      </c>
      <c r="IU56" s="168">
        <v>82.603300000000004</v>
      </c>
      <c r="IV56" s="168">
        <v>167.1198</v>
      </c>
      <c r="IW56" s="168">
        <v>-417.94069999999999</v>
      </c>
      <c r="IX56" s="168">
        <v>228.8537</v>
      </c>
      <c r="IY56" s="168">
        <v>-190.1893</v>
      </c>
      <c r="IZ56" s="168">
        <v>189.33320000000001</v>
      </c>
      <c r="JA56" s="168">
        <v>-7.0381999999999998</v>
      </c>
      <c r="JB56" s="167"/>
      <c r="JC56" s="168">
        <v>24.48</v>
      </c>
      <c r="JD56" s="168">
        <v>6.6210000000000004</v>
      </c>
      <c r="JE56" s="168">
        <v>6.6429999999999998</v>
      </c>
      <c r="JF56" s="168">
        <v>-23.92</v>
      </c>
      <c r="JG56" s="168">
        <v>0</v>
      </c>
      <c r="JH56" s="167"/>
      <c r="JI56" s="168">
        <v>-2.9000000000000001E-2</v>
      </c>
      <c r="JJ56" s="168">
        <v>-23.2044</v>
      </c>
      <c r="JK56" s="168">
        <v>-11.863899999999999</v>
      </c>
      <c r="JL56" s="168">
        <v>6.9</v>
      </c>
      <c r="JM56" s="168">
        <v>53.152999999999999</v>
      </c>
      <c r="JN56" s="168">
        <v>52.743000000000002</v>
      </c>
      <c r="JO56" s="168">
        <v>11.194599999999999</v>
      </c>
      <c r="JP56" s="168">
        <v>13.431900000000001</v>
      </c>
      <c r="JQ56" s="168">
        <v>49.83</v>
      </c>
      <c r="JR56" s="168">
        <v>49.716500000000003</v>
      </c>
      <c r="JS56" s="168">
        <v>49.915599999999998</v>
      </c>
      <c r="JT56" s="167"/>
      <c r="JU56" s="168">
        <v>16.5</v>
      </c>
      <c r="JV56" s="168">
        <v>18.826699999999999</v>
      </c>
      <c r="JW56" s="168">
        <v>6.57</v>
      </c>
      <c r="JX56" s="167"/>
      <c r="JY56" s="168">
        <v>-23.593399999999999</v>
      </c>
      <c r="JZ56" s="168">
        <v>58.446100000000001</v>
      </c>
      <c r="KA56" s="168">
        <v>34.291200000000003</v>
      </c>
      <c r="KB56" s="168">
        <v>-23.645099999999999</v>
      </c>
      <c r="KC56" s="168">
        <v>-56.292200000000001</v>
      </c>
      <c r="KD56" s="168">
        <v>23.692299999999999</v>
      </c>
      <c r="KE56" s="168">
        <v>33.411299999999997</v>
      </c>
      <c r="KF56" s="168">
        <v>-26.2</v>
      </c>
      <c r="KG56" s="168">
        <v>23.1</v>
      </c>
      <c r="KH56" s="168">
        <v>-80.674099999999996</v>
      </c>
      <c r="KI56" s="168">
        <v>128.66579999999999</v>
      </c>
    </row>
    <row r="57" spans="1:295" x14ac:dyDescent="0.3">
      <c r="A57" s="227" t="s">
        <v>887</v>
      </c>
      <c r="B57" s="227"/>
      <c r="C57" s="170">
        <v>0</v>
      </c>
      <c r="D57" s="170">
        <v>24.265799999999999</v>
      </c>
      <c r="E57" s="170">
        <v>-18.909700000000001</v>
      </c>
      <c r="F57" s="170">
        <v>10.5725</v>
      </c>
      <c r="G57" s="170">
        <v>18.7621</v>
      </c>
      <c r="H57" s="170">
        <v>0</v>
      </c>
      <c r="I57" s="170">
        <v>52.5227</v>
      </c>
      <c r="J57" s="170">
        <v>-37.755299999999998</v>
      </c>
      <c r="K57" s="170">
        <v>70.478800000000007</v>
      </c>
      <c r="L57" s="170">
        <v>36.102899999999998</v>
      </c>
      <c r="M57" s="170">
        <v>34.874000000000002</v>
      </c>
      <c r="N57" s="170">
        <v>13.32</v>
      </c>
      <c r="O57" s="170">
        <v>-24.811</v>
      </c>
      <c r="P57" s="170">
        <v>52.8</v>
      </c>
      <c r="Q57" s="170">
        <v>19.044</v>
      </c>
      <c r="R57" s="170">
        <v>-22</v>
      </c>
      <c r="S57" s="170">
        <v>13.584</v>
      </c>
      <c r="T57" s="170">
        <v>56.746600000000001</v>
      </c>
      <c r="U57" s="170">
        <v>21.03</v>
      </c>
      <c r="V57" s="170">
        <v>21.422799999999999</v>
      </c>
      <c r="W57" s="170">
        <v>35.535800000000002</v>
      </c>
      <c r="X57" s="170">
        <v>17.309100000000001</v>
      </c>
      <c r="Y57" s="170">
        <v>6.5965999999999996</v>
      </c>
      <c r="Z57" s="170">
        <v>8.6461000000000006</v>
      </c>
      <c r="AA57" s="170">
        <v>0</v>
      </c>
      <c r="AB57" s="170">
        <v>0</v>
      </c>
      <c r="AC57" s="170">
        <v>-43.27</v>
      </c>
      <c r="AD57" s="170">
        <v>-43.35</v>
      </c>
      <c r="AE57" s="170">
        <v>0</v>
      </c>
      <c r="AF57" s="170">
        <v>24.42</v>
      </c>
      <c r="AG57" s="170">
        <v>59.4</v>
      </c>
      <c r="AH57" s="170">
        <v>0</v>
      </c>
      <c r="AI57" s="170">
        <v>0</v>
      </c>
      <c r="AJ57" s="170">
        <v>-39.17</v>
      </c>
      <c r="AK57" s="170">
        <v>-39.520000000000003</v>
      </c>
      <c r="AL57" s="170">
        <v>-21.32</v>
      </c>
      <c r="AM57" s="170">
        <v>63.9</v>
      </c>
      <c r="AN57" s="170">
        <v>64.27</v>
      </c>
      <c r="AO57" s="170">
        <v>23.241499999999998</v>
      </c>
      <c r="AP57" s="170">
        <v>-4.4702999999999999</v>
      </c>
      <c r="AQ57" s="170">
        <v>77.133899999999997</v>
      </c>
      <c r="AR57" s="170">
        <v>80.116399999999999</v>
      </c>
      <c r="AS57" s="170">
        <v>59.322400000000002</v>
      </c>
      <c r="AT57" s="170">
        <v>-33.355800000000002</v>
      </c>
      <c r="AU57" s="170">
        <v>-34.259300000000003</v>
      </c>
      <c r="AV57" s="170">
        <v>35.964500000000001</v>
      </c>
      <c r="AW57" s="170">
        <v>34.680199999999999</v>
      </c>
      <c r="AX57" s="170">
        <v>82.117000000000004</v>
      </c>
      <c r="AY57" s="170">
        <v>84.930099999999996</v>
      </c>
      <c r="AZ57" s="170">
        <v>0</v>
      </c>
      <c r="BA57" s="170">
        <v>88.892099999999999</v>
      </c>
      <c r="BB57" s="170">
        <v>-440.31060000000002</v>
      </c>
      <c r="BC57" s="170">
        <v>6.9290000000000003</v>
      </c>
      <c r="BD57" s="170">
        <v>-4.2</v>
      </c>
      <c r="BE57" s="170">
        <v>-4.3</v>
      </c>
      <c r="BF57" s="170">
        <v>59.771599999999999</v>
      </c>
      <c r="BG57" s="170">
        <v>58.829799999999999</v>
      </c>
      <c r="BH57" s="170">
        <v>-3.1103999999999998</v>
      </c>
      <c r="BI57" s="170">
        <v>0</v>
      </c>
      <c r="BJ57" s="170">
        <v>-63.3718</v>
      </c>
      <c r="BK57" s="170">
        <v>9.5602</v>
      </c>
      <c r="BL57" s="170">
        <v>10.342599999999999</v>
      </c>
      <c r="BM57" s="170">
        <v>7.0957999999999997</v>
      </c>
      <c r="BN57" s="170">
        <v>692.95309999999995</v>
      </c>
      <c r="BO57" s="170">
        <v>222.29679999999999</v>
      </c>
      <c r="BP57" s="170">
        <v>222.11359999999999</v>
      </c>
      <c r="BQ57" s="170">
        <v>-469.70440000000002</v>
      </c>
      <c r="BR57" s="170">
        <v>653.68240000000003</v>
      </c>
      <c r="BS57" s="170">
        <v>0</v>
      </c>
      <c r="BT57" s="170">
        <v>-17.220700000000001</v>
      </c>
      <c r="BU57" s="170">
        <v>105.8862</v>
      </c>
      <c r="BV57" s="170">
        <v>107.59950000000001</v>
      </c>
      <c r="BW57" s="170">
        <v>31.19</v>
      </c>
      <c r="BX57" s="170">
        <v>39.520000000000003</v>
      </c>
      <c r="BY57" s="170">
        <v>76.92</v>
      </c>
      <c r="BZ57" s="170">
        <v>84.75</v>
      </c>
      <c r="CA57" s="170">
        <v>28.269100000000002</v>
      </c>
      <c r="CB57" s="170">
        <v>28.001200000000001</v>
      </c>
      <c r="CC57" s="170">
        <v>84.4619</v>
      </c>
      <c r="CD57" s="170">
        <v>84.391400000000004</v>
      </c>
      <c r="CE57" s="170">
        <v>43.501300000000001</v>
      </c>
      <c r="CF57" s="170">
        <v>0</v>
      </c>
      <c r="CG57" s="170">
        <v>-88.924899999999994</v>
      </c>
      <c r="CH57" s="170">
        <v>21.809200000000001</v>
      </c>
      <c r="CI57" s="170">
        <v>0</v>
      </c>
      <c r="CJ57" s="170">
        <v>0</v>
      </c>
      <c r="CK57" s="170">
        <v>0</v>
      </c>
      <c r="CL57" s="170">
        <v>128.19999999999999</v>
      </c>
      <c r="CM57" s="170">
        <v>201.1</v>
      </c>
      <c r="CN57" s="170">
        <v>-11.34</v>
      </c>
      <c r="CO57" s="170">
        <v>74.742999999999995</v>
      </c>
      <c r="CP57" s="170">
        <v>72.348500000000001</v>
      </c>
      <c r="CQ57" s="170">
        <v>72.680000000000007</v>
      </c>
      <c r="CR57" s="170">
        <v>6.0991999999999997</v>
      </c>
      <c r="CS57" s="170">
        <v>6.8589000000000002</v>
      </c>
      <c r="CT57" s="170">
        <v>90.954599999999999</v>
      </c>
      <c r="CU57" s="170">
        <v>-73.077799999999996</v>
      </c>
      <c r="CV57" s="170">
        <v>104.7803</v>
      </c>
      <c r="CW57" s="170">
        <v>19.052099999999999</v>
      </c>
      <c r="CX57" s="170">
        <v>80.3</v>
      </c>
      <c r="CY57" s="170">
        <v>42.34</v>
      </c>
      <c r="CZ57" s="170">
        <v>72.663600000000002</v>
      </c>
      <c r="DA57" s="170">
        <v>68.559299999999993</v>
      </c>
      <c r="DB57" s="170">
        <v>-21.46</v>
      </c>
      <c r="DC57" s="170">
        <v>-0.83730000000000004</v>
      </c>
      <c r="DD57" s="170">
        <v>0</v>
      </c>
      <c r="DE57" s="170">
        <v>0</v>
      </c>
      <c r="DF57" s="170">
        <v>-95.074700000000007</v>
      </c>
      <c r="DG57" s="170">
        <v>-23.534500000000001</v>
      </c>
      <c r="DH57" s="170">
        <v>-13.265499999999999</v>
      </c>
      <c r="DI57" s="170">
        <v>-61.5</v>
      </c>
      <c r="DJ57" s="170">
        <v>-61.2</v>
      </c>
      <c r="DK57" s="170">
        <v>28.9133</v>
      </c>
      <c r="DL57" s="170">
        <v>66.513099999999994</v>
      </c>
      <c r="DM57" s="170">
        <v>81.263499999999993</v>
      </c>
      <c r="DN57" s="170">
        <v>93.768299999999996</v>
      </c>
      <c r="DO57" s="170">
        <v>65.88</v>
      </c>
      <c r="DP57" s="170">
        <v>-5.1100000000000003</v>
      </c>
      <c r="DQ57" s="170">
        <v>67.951999999999998</v>
      </c>
      <c r="DR57" s="170">
        <v>173.97489999999999</v>
      </c>
      <c r="DS57" s="170">
        <v>-2.08</v>
      </c>
      <c r="DT57" s="170">
        <v>-2.0499999999999998</v>
      </c>
      <c r="DU57" s="170">
        <v>105.14</v>
      </c>
      <c r="DV57" s="170">
        <v>73.39</v>
      </c>
      <c r="DW57" s="170">
        <v>175.05459999999999</v>
      </c>
      <c r="DX57" s="170">
        <v>171.8364</v>
      </c>
      <c r="DY57" s="170">
        <v>62.386400000000002</v>
      </c>
      <c r="DZ57" s="170">
        <v>60.590899999999998</v>
      </c>
      <c r="EA57" s="170">
        <v>284.58249999999998</v>
      </c>
      <c r="EB57" s="170">
        <v>239.0292</v>
      </c>
      <c r="EC57" s="170">
        <v>231.69200000000001</v>
      </c>
      <c r="ED57" s="170">
        <v>234.7296</v>
      </c>
      <c r="EE57" s="170">
        <v>121.9114</v>
      </c>
      <c r="EF57" s="170">
        <v>106.38290000000001</v>
      </c>
      <c r="EG57" s="170">
        <v>-16.741</v>
      </c>
      <c r="EH57" s="170">
        <v>836.4393</v>
      </c>
      <c r="EI57" s="170">
        <v>465.72949999999997</v>
      </c>
      <c r="EJ57" s="170">
        <v>0</v>
      </c>
      <c r="EK57" s="170">
        <v>-17.7468</v>
      </c>
      <c r="EL57" s="170">
        <v>-14.589</v>
      </c>
      <c r="EM57" s="170">
        <v>38.322499999999998</v>
      </c>
      <c r="EN57" s="170">
        <v>14.3652</v>
      </c>
      <c r="EO57" s="170">
        <v>14.4497</v>
      </c>
      <c r="EP57" s="170">
        <v>188.988</v>
      </c>
      <c r="EQ57" s="170">
        <v>-1.113</v>
      </c>
      <c r="ER57" s="170">
        <v>-1.4579</v>
      </c>
      <c r="ES57" s="170">
        <v>11.472300000000001</v>
      </c>
      <c r="ET57" s="170">
        <v>16.48</v>
      </c>
      <c r="EU57" s="170">
        <v>-4.8</v>
      </c>
      <c r="EV57" s="170">
        <v>121.4</v>
      </c>
      <c r="EW57" s="170">
        <v>15.2407</v>
      </c>
      <c r="EX57" s="170">
        <v>-24.402699999999999</v>
      </c>
      <c r="EY57" s="170">
        <v>-26.664400000000001</v>
      </c>
      <c r="EZ57" s="170">
        <v>-25.825199999999999</v>
      </c>
      <c r="FA57" s="170">
        <v>14.321400000000001</v>
      </c>
      <c r="FB57" s="170">
        <v>-25.652999999999999</v>
      </c>
      <c r="FC57" s="170">
        <v>65.947599999999994</v>
      </c>
      <c r="FD57" s="170">
        <v>25.721</v>
      </c>
      <c r="FE57" s="170">
        <v>0</v>
      </c>
      <c r="FF57" s="170">
        <v>25.0624</v>
      </c>
      <c r="FG57" s="170">
        <v>33.270099999999999</v>
      </c>
      <c r="FH57" s="170">
        <v>33.595500000000001</v>
      </c>
      <c r="FI57" s="170">
        <v>32.486400000000003</v>
      </c>
      <c r="FJ57" s="170">
        <v>30.812000000000001</v>
      </c>
      <c r="FK57" s="170">
        <v>29.3049</v>
      </c>
      <c r="FL57" s="170">
        <v>146.6917</v>
      </c>
      <c r="FM57" s="170">
        <v>5.2504</v>
      </c>
      <c r="FN57" s="170">
        <v>5.3521000000000001</v>
      </c>
      <c r="FO57" s="170">
        <v>100.70569999999999</v>
      </c>
      <c r="FP57" s="170">
        <v>113.37179999999999</v>
      </c>
      <c r="FQ57" s="170">
        <v>34.865600000000001</v>
      </c>
      <c r="FR57" s="170">
        <v>19.27</v>
      </c>
      <c r="FS57" s="170">
        <v>26.0899</v>
      </c>
      <c r="FT57" s="170">
        <v>1.6434</v>
      </c>
      <c r="FU57" s="170">
        <v>-2.81</v>
      </c>
      <c r="FV57" s="170">
        <v>15.92</v>
      </c>
      <c r="FW57" s="170">
        <v>35.772599999999997</v>
      </c>
      <c r="FX57" s="170">
        <v>0</v>
      </c>
      <c r="FY57" s="170">
        <v>-3.4289999999999998</v>
      </c>
      <c r="FZ57" s="170">
        <v>4.444</v>
      </c>
      <c r="GA57" s="170">
        <v>10.5024</v>
      </c>
      <c r="GB57" s="170">
        <v>45.92</v>
      </c>
      <c r="GC57" s="170">
        <v>-10.8033</v>
      </c>
      <c r="GD57" s="170">
        <v>-5.6227999999999998</v>
      </c>
      <c r="GE57" s="170">
        <v>17.579999999999998</v>
      </c>
      <c r="GF57" s="170">
        <v>94.110500000000002</v>
      </c>
      <c r="GG57" s="170">
        <v>28</v>
      </c>
      <c r="GH57" s="170">
        <v>-14.236800000000001</v>
      </c>
      <c r="GI57" s="170">
        <v>-0.49109999999999998</v>
      </c>
      <c r="GJ57" s="170">
        <v>0</v>
      </c>
      <c r="GK57" s="170">
        <v>3.1425999999999998</v>
      </c>
      <c r="GL57" s="170">
        <v>0</v>
      </c>
      <c r="GM57" s="170">
        <v>0</v>
      </c>
      <c r="GN57" s="170">
        <v>-10.438000000000001</v>
      </c>
      <c r="GO57" s="170">
        <v>-21.8081</v>
      </c>
      <c r="GP57" s="170">
        <v>21.491900000000001</v>
      </c>
      <c r="GQ57" s="170">
        <v>55.537100000000002</v>
      </c>
      <c r="GR57" s="170">
        <v>61.619</v>
      </c>
      <c r="GS57" s="170">
        <v>62.568100000000001</v>
      </c>
      <c r="GT57" s="170">
        <v>-105.2345</v>
      </c>
      <c r="GU57" s="170">
        <v>-16.346699999999998</v>
      </c>
      <c r="GV57" s="170">
        <v>41.875</v>
      </c>
      <c r="GW57" s="170">
        <v>-37.558399999999999</v>
      </c>
      <c r="GX57" s="170">
        <v>12.818099999999999</v>
      </c>
      <c r="GY57" s="170">
        <v>19.5746</v>
      </c>
      <c r="GZ57" s="170">
        <v>19.147099999999998</v>
      </c>
      <c r="HA57" s="170">
        <v>14.4572</v>
      </c>
      <c r="HB57" s="170">
        <v>223.5573</v>
      </c>
      <c r="HC57" s="170">
        <v>221.92400000000001</v>
      </c>
      <c r="HD57" s="170">
        <v>279.10000000000002</v>
      </c>
      <c r="HE57" s="170">
        <v>-33.107900000000001</v>
      </c>
      <c r="HF57" s="170">
        <v>-71.967799999999997</v>
      </c>
      <c r="HG57" s="170">
        <v>492.01780000000002</v>
      </c>
      <c r="HH57" s="170">
        <v>424.77789999999999</v>
      </c>
      <c r="HI57" s="170">
        <v>-92.901799999999994</v>
      </c>
      <c r="HJ57" s="170">
        <v>-96.798299999999998</v>
      </c>
      <c r="HK57" s="170">
        <v>-16.247399999999999</v>
      </c>
      <c r="HL57" s="170">
        <v>0</v>
      </c>
      <c r="HM57" s="170">
        <v>80.692499999999995</v>
      </c>
      <c r="HN57" s="170">
        <v>82.027500000000003</v>
      </c>
      <c r="HO57" s="170">
        <v>-10.224600000000001</v>
      </c>
      <c r="HP57" s="170">
        <v>0</v>
      </c>
      <c r="HQ57" s="170">
        <v>42.883000000000003</v>
      </c>
      <c r="HR57" s="170">
        <v>42.037100000000002</v>
      </c>
      <c r="HS57" s="170">
        <v>-13.464499999999999</v>
      </c>
      <c r="HT57" s="170">
        <v>-14.029500000000001</v>
      </c>
      <c r="HU57" s="170">
        <v>118.79</v>
      </c>
      <c r="HV57" s="170">
        <v>118.39</v>
      </c>
      <c r="HW57" s="170">
        <v>52.4</v>
      </c>
      <c r="HX57" s="170">
        <v>51</v>
      </c>
      <c r="HY57" s="170">
        <v>22.130600000000001</v>
      </c>
      <c r="HZ57" s="170">
        <v>39.520000000000003</v>
      </c>
      <c r="IA57" s="170">
        <v>-349.94170000000003</v>
      </c>
      <c r="IB57" s="170">
        <v>116.7114</v>
      </c>
      <c r="IC57" s="170">
        <v>198.47479999999999</v>
      </c>
      <c r="ID57" s="170">
        <v>19</v>
      </c>
      <c r="IE57" s="170">
        <v>45.1</v>
      </c>
      <c r="IF57" s="170">
        <v>0</v>
      </c>
      <c r="IG57" s="170">
        <v>0</v>
      </c>
      <c r="IH57" s="170">
        <v>1.9332</v>
      </c>
      <c r="II57" s="170">
        <v>1.7459</v>
      </c>
      <c r="IJ57" s="170">
        <v>-66.346100000000007</v>
      </c>
      <c r="IK57" s="170">
        <v>136.62</v>
      </c>
      <c r="IL57" s="170">
        <v>507.88569999999999</v>
      </c>
      <c r="IM57" s="170">
        <v>411.61430000000001</v>
      </c>
      <c r="IN57" s="170">
        <v>161.131</v>
      </c>
      <c r="IO57" s="170">
        <v>-131.48570000000001</v>
      </c>
      <c r="IP57" s="170">
        <v>398.51220000000001</v>
      </c>
      <c r="IQ57" s="170">
        <v>-104.0551</v>
      </c>
      <c r="IR57" s="170">
        <v>-43.473500000000001</v>
      </c>
      <c r="IS57" s="170">
        <v>-126.14409999999999</v>
      </c>
      <c r="IT57" s="170">
        <v>185.62299999999999</v>
      </c>
      <c r="IU57" s="170">
        <v>182.9888</v>
      </c>
      <c r="IV57" s="170">
        <v>245.64400000000001</v>
      </c>
      <c r="IW57" s="170">
        <v>-181.96190000000001</v>
      </c>
      <c r="IX57" s="170">
        <v>252.7389</v>
      </c>
      <c r="IY57" s="170">
        <v>-109.8545</v>
      </c>
      <c r="IZ57" s="170">
        <v>252.92160000000001</v>
      </c>
      <c r="JA57" s="170">
        <v>-0.3145</v>
      </c>
      <c r="JB57" s="170">
        <v>0</v>
      </c>
      <c r="JC57" s="170">
        <v>26.72</v>
      </c>
      <c r="JD57" s="170">
        <v>8.2810000000000006</v>
      </c>
      <c r="JE57" s="170">
        <v>8.3520000000000003</v>
      </c>
      <c r="JF57" s="170">
        <v>-11.84</v>
      </c>
      <c r="JG57" s="170">
        <v>0</v>
      </c>
      <c r="JH57" s="170">
        <v>0</v>
      </c>
      <c r="JI57" s="170">
        <v>11.6045</v>
      </c>
      <c r="JJ57" s="170">
        <v>-8.8762000000000008</v>
      </c>
      <c r="JK57" s="170">
        <v>-2.2538</v>
      </c>
      <c r="JL57" s="170">
        <v>8.8000000000000007</v>
      </c>
      <c r="JM57" s="170">
        <v>55.435000000000002</v>
      </c>
      <c r="JN57" s="170">
        <v>55.664999999999999</v>
      </c>
      <c r="JO57" s="170">
        <v>11.496700000000001</v>
      </c>
      <c r="JP57" s="170">
        <v>13.694900000000001</v>
      </c>
      <c r="JQ57" s="170">
        <v>51.650799999999997</v>
      </c>
      <c r="JR57" s="170">
        <v>50.7408</v>
      </c>
      <c r="JS57" s="170">
        <v>52.225900000000003</v>
      </c>
      <c r="JT57" s="170">
        <v>0</v>
      </c>
      <c r="JU57" s="170">
        <v>25.8</v>
      </c>
      <c r="JV57" s="170">
        <v>34.0229</v>
      </c>
      <c r="JW57" s="170">
        <v>10.77</v>
      </c>
      <c r="JX57" s="170">
        <v>0</v>
      </c>
      <c r="JY57" s="170">
        <v>-5.4276</v>
      </c>
      <c r="JZ57" s="170">
        <v>58.446100000000001</v>
      </c>
      <c r="KA57" s="170">
        <v>34.291200000000003</v>
      </c>
      <c r="KB57" s="170">
        <v>-5.96</v>
      </c>
      <c r="KC57" s="170">
        <v>-46.508200000000002</v>
      </c>
      <c r="KD57" s="170">
        <v>23.692299999999999</v>
      </c>
      <c r="KE57" s="170">
        <v>45.917000000000002</v>
      </c>
      <c r="KF57" s="170">
        <v>36.5</v>
      </c>
      <c r="KG57" s="170">
        <v>32.6</v>
      </c>
      <c r="KH57" s="170">
        <v>183.41200000000001</v>
      </c>
      <c r="KI57" s="170">
        <v>206.59110000000001</v>
      </c>
    </row>
    <row r="58" spans="1:295" x14ac:dyDescent="0.3">
      <c r="A58" s="227" t="s">
        <v>888</v>
      </c>
      <c r="B58" s="227"/>
      <c r="C58" s="170">
        <v>0</v>
      </c>
      <c r="D58" s="170">
        <v>15.9213</v>
      </c>
      <c r="E58" s="170">
        <v>-29.328199999999999</v>
      </c>
      <c r="F58" s="170">
        <v>-35.463200000000001</v>
      </c>
      <c r="G58" s="170">
        <v>10.6813</v>
      </c>
      <c r="H58" s="170">
        <v>0</v>
      </c>
      <c r="I58" s="170">
        <v>29.555</v>
      </c>
      <c r="J58" s="170">
        <v>-105.9593</v>
      </c>
      <c r="K58" s="170">
        <v>41.414499999999997</v>
      </c>
      <c r="L58" s="170">
        <v>21.051400000000001</v>
      </c>
      <c r="M58" s="170">
        <v>20.545300000000001</v>
      </c>
      <c r="N58" s="170">
        <v>-24.42</v>
      </c>
      <c r="O58" s="170">
        <v>-60.968000000000004</v>
      </c>
      <c r="P58" s="170">
        <v>22</v>
      </c>
      <c r="Q58" s="170">
        <v>9.1080000000000005</v>
      </c>
      <c r="R58" s="170">
        <v>-52.8</v>
      </c>
      <c r="S58" s="170">
        <v>10.8795</v>
      </c>
      <c r="T58" s="170">
        <v>10.266999999999999</v>
      </c>
      <c r="U58" s="170">
        <v>10.8332</v>
      </c>
      <c r="V58" s="170">
        <v>10.8773</v>
      </c>
      <c r="W58" s="170">
        <v>18.244299999999999</v>
      </c>
      <c r="X58" s="170">
        <v>9.0165000000000006</v>
      </c>
      <c r="Y58" s="170">
        <v>0.2485</v>
      </c>
      <c r="Z58" s="170">
        <v>2.4887999999999999</v>
      </c>
      <c r="AA58" s="170">
        <v>0</v>
      </c>
      <c r="AB58" s="170">
        <v>0</v>
      </c>
      <c r="AC58" s="170">
        <v>-58.64</v>
      </c>
      <c r="AD58" s="170">
        <v>-58.39</v>
      </c>
      <c r="AE58" s="170">
        <v>0</v>
      </c>
      <c r="AF58" s="170">
        <v>-13.32</v>
      </c>
      <c r="AG58" s="170">
        <v>24.2</v>
      </c>
      <c r="AH58" s="170">
        <v>0</v>
      </c>
      <c r="AI58" s="170">
        <v>0</v>
      </c>
      <c r="AJ58" s="170">
        <v>-63.33</v>
      </c>
      <c r="AK58" s="170">
        <v>-63.33</v>
      </c>
      <c r="AL58" s="170">
        <v>-54.25</v>
      </c>
      <c r="AM58" s="170">
        <v>39.44</v>
      </c>
      <c r="AN58" s="170">
        <v>39.630000000000003</v>
      </c>
      <c r="AO58" s="170">
        <v>12.9511</v>
      </c>
      <c r="AP58" s="170">
        <v>-10.513999999999999</v>
      </c>
      <c r="AQ58" s="170">
        <v>53.6708</v>
      </c>
      <c r="AR58" s="170">
        <v>55.530999999999999</v>
      </c>
      <c r="AS58" s="170">
        <v>28.460999999999999</v>
      </c>
      <c r="AT58" s="170">
        <v>-52.646000000000001</v>
      </c>
      <c r="AU58" s="170">
        <v>-51.726599999999998</v>
      </c>
      <c r="AV58" s="170">
        <v>6.0823</v>
      </c>
      <c r="AW58" s="170">
        <v>6.6368</v>
      </c>
      <c r="AX58" s="170">
        <v>62.960799999999999</v>
      </c>
      <c r="AY58" s="170">
        <v>61.487299999999998</v>
      </c>
      <c r="AZ58" s="170">
        <v>0</v>
      </c>
      <c r="BA58" s="170">
        <v>31.4664</v>
      </c>
      <c r="BB58" s="170">
        <v>-642.48630000000003</v>
      </c>
      <c r="BC58" s="170">
        <v>-11.878399999999999</v>
      </c>
      <c r="BD58" s="170">
        <v>-13.6</v>
      </c>
      <c r="BE58" s="170">
        <v>-14.2</v>
      </c>
      <c r="BF58" s="170">
        <v>41.4</v>
      </c>
      <c r="BG58" s="170">
        <v>40.274700000000003</v>
      </c>
      <c r="BH58" s="170">
        <v>-6.1883999999999997</v>
      </c>
      <c r="BI58" s="170">
        <v>0</v>
      </c>
      <c r="BJ58" s="170">
        <v>-99.489900000000006</v>
      </c>
      <c r="BK58" s="170">
        <v>0.54579999999999995</v>
      </c>
      <c r="BL58" s="170">
        <v>0</v>
      </c>
      <c r="BM58" s="170">
        <v>2.5392999999999999</v>
      </c>
      <c r="BN58" s="170">
        <v>498.30610000000001</v>
      </c>
      <c r="BO58" s="170">
        <v>113.773</v>
      </c>
      <c r="BP58" s="170">
        <v>114.1392</v>
      </c>
      <c r="BQ58" s="170">
        <v>-828.69309999999996</v>
      </c>
      <c r="BR58" s="170">
        <v>402.83909999999997</v>
      </c>
      <c r="BS58" s="170">
        <v>0</v>
      </c>
      <c r="BT58" s="170">
        <v>-107.50449999999999</v>
      </c>
      <c r="BU58" s="170">
        <v>18.977799999999998</v>
      </c>
      <c r="BV58" s="170">
        <v>66.373999999999995</v>
      </c>
      <c r="BW58" s="170">
        <v>24.14</v>
      </c>
      <c r="BX58" s="170">
        <v>20.91</v>
      </c>
      <c r="BY58" s="170">
        <v>47.06</v>
      </c>
      <c r="BZ58" s="170">
        <v>63.66</v>
      </c>
      <c r="CA58" s="170">
        <v>-30.002199999999998</v>
      </c>
      <c r="CB58" s="170">
        <v>-30.136199999999999</v>
      </c>
      <c r="CC58" s="170">
        <v>27.313300000000002</v>
      </c>
      <c r="CD58" s="170">
        <v>28.0853</v>
      </c>
      <c r="CE58" s="170">
        <v>20.9877</v>
      </c>
      <c r="CF58" s="170">
        <v>0</v>
      </c>
      <c r="CG58" s="170">
        <v>-264.52210000000002</v>
      </c>
      <c r="CH58" s="170">
        <v>-0.45350000000000001</v>
      </c>
      <c r="CI58" s="170">
        <v>0</v>
      </c>
      <c r="CJ58" s="170">
        <v>0</v>
      </c>
      <c r="CK58" s="170">
        <v>0</v>
      </c>
      <c r="CL58" s="170">
        <v>0</v>
      </c>
      <c r="CM58" s="170">
        <v>72.900000000000006</v>
      </c>
      <c r="CN58" s="170">
        <v>-15.82</v>
      </c>
      <c r="CO58" s="170">
        <v>59.7181</v>
      </c>
      <c r="CP58" s="170">
        <v>58.008600000000001</v>
      </c>
      <c r="CQ58" s="170">
        <v>57.857199999999999</v>
      </c>
      <c r="CR58" s="170">
        <v>-42.9465</v>
      </c>
      <c r="CS58" s="170">
        <v>-42.374200000000002</v>
      </c>
      <c r="CT58" s="170">
        <v>43.529800000000002</v>
      </c>
      <c r="CU58" s="170">
        <v>-143.8091</v>
      </c>
      <c r="CV58" s="170">
        <v>52.298999999999999</v>
      </c>
      <c r="CW58" s="170">
        <v>11.4619</v>
      </c>
      <c r="CX58" s="170">
        <v>35.46</v>
      </c>
      <c r="CY58" s="170">
        <v>20.81</v>
      </c>
      <c r="CZ58" s="170">
        <v>41.726100000000002</v>
      </c>
      <c r="DA58" s="170">
        <v>39.555399999999999</v>
      </c>
      <c r="DB58" s="170">
        <v>-34.159999999999997</v>
      </c>
      <c r="DC58" s="170">
        <v>-3.8935</v>
      </c>
      <c r="DD58" s="170">
        <v>0</v>
      </c>
      <c r="DE58" s="170">
        <v>0</v>
      </c>
      <c r="DF58" s="170">
        <v>-175.9307</v>
      </c>
      <c r="DG58" s="170">
        <v>-32.760599999999997</v>
      </c>
      <c r="DH58" s="170">
        <v>-21.0166</v>
      </c>
      <c r="DI58" s="170">
        <v>-127.9</v>
      </c>
      <c r="DJ58" s="170">
        <v>-126.5</v>
      </c>
      <c r="DK58" s="170">
        <v>21.513999999999999</v>
      </c>
      <c r="DL58" s="170">
        <v>30.477900000000002</v>
      </c>
      <c r="DM58" s="170">
        <v>36.647100000000002</v>
      </c>
      <c r="DN58" s="170">
        <v>43.377699999999997</v>
      </c>
      <c r="DO58" s="170">
        <v>30.26</v>
      </c>
      <c r="DP58" s="170">
        <v>-13.25</v>
      </c>
      <c r="DQ58" s="170">
        <v>54.094999999999999</v>
      </c>
      <c r="DR58" s="170">
        <v>93.785300000000007</v>
      </c>
      <c r="DS58" s="170">
        <v>-26.97</v>
      </c>
      <c r="DT58" s="170">
        <v>-27.33</v>
      </c>
      <c r="DU58" s="170">
        <v>72.319999999999993</v>
      </c>
      <c r="DV58" s="170">
        <v>47.32</v>
      </c>
      <c r="DW58" s="170">
        <v>94.9636</v>
      </c>
      <c r="DX58" s="170">
        <v>93.218199999999996</v>
      </c>
      <c r="DY58" s="170">
        <v>-2.6360000000000001</v>
      </c>
      <c r="DZ58" s="170">
        <v>-3.4272999999999998</v>
      </c>
      <c r="EA58" s="170">
        <v>196.2062</v>
      </c>
      <c r="EB58" s="170">
        <v>154.74100000000001</v>
      </c>
      <c r="EC58" s="170">
        <v>148.601</v>
      </c>
      <c r="ED58" s="170">
        <v>150.56800000000001</v>
      </c>
      <c r="EE58" s="170">
        <v>46.1571</v>
      </c>
      <c r="EF58" s="170">
        <v>27.8278</v>
      </c>
      <c r="EG58" s="170">
        <v>-29.113</v>
      </c>
      <c r="EH58" s="170">
        <v>481.3827</v>
      </c>
      <c r="EI58" s="170">
        <v>-110.45229999999999</v>
      </c>
      <c r="EJ58" s="170">
        <v>0</v>
      </c>
      <c r="EK58" s="170">
        <v>-36.189399999999999</v>
      </c>
      <c r="EL58" s="170">
        <v>-33.531300000000002</v>
      </c>
      <c r="EM58" s="170">
        <v>-47.133400000000002</v>
      </c>
      <c r="EN58" s="170">
        <v>-59.2502</v>
      </c>
      <c r="EO58" s="170">
        <v>-56.388100000000001</v>
      </c>
      <c r="EP58" s="170">
        <v>26.16</v>
      </c>
      <c r="EQ58" s="170">
        <v>-63.945</v>
      </c>
      <c r="ER58" s="170">
        <v>-64.8536</v>
      </c>
      <c r="ES58" s="170">
        <v>-71.935400000000001</v>
      </c>
      <c r="ET58" s="170">
        <v>0</v>
      </c>
      <c r="EU58" s="170">
        <v>-23.67</v>
      </c>
      <c r="EV58" s="170">
        <v>1</v>
      </c>
      <c r="EW58" s="170">
        <v>8.5345999999999993</v>
      </c>
      <c r="EX58" s="170">
        <v>-176.36060000000001</v>
      </c>
      <c r="EY58" s="170">
        <v>-41.046399999999998</v>
      </c>
      <c r="EZ58" s="170">
        <v>-39.892899999999997</v>
      </c>
      <c r="FA58" s="170">
        <v>2.5142000000000002</v>
      </c>
      <c r="FB58" s="170">
        <v>-103.0549</v>
      </c>
      <c r="FC58" s="170">
        <v>-10.715299999999999</v>
      </c>
      <c r="FD58" s="170">
        <v>15.9307</v>
      </c>
      <c r="FE58" s="170">
        <v>0</v>
      </c>
      <c r="FF58" s="170">
        <v>15.61</v>
      </c>
      <c r="FG58" s="170">
        <v>29.076699999999999</v>
      </c>
      <c r="FH58" s="170">
        <v>29.407599999999999</v>
      </c>
      <c r="FI58" s="170">
        <v>29.6768</v>
      </c>
      <c r="FJ58" s="170">
        <v>-29.639800000000001</v>
      </c>
      <c r="FK58" s="170">
        <v>-29.3049</v>
      </c>
      <c r="FL58" s="170">
        <v>22.104199999999999</v>
      </c>
      <c r="FM58" s="170">
        <v>-58.988900000000001</v>
      </c>
      <c r="FN58" s="170">
        <v>-58.891100000000002</v>
      </c>
      <c r="FO58" s="170">
        <v>6.1050000000000004</v>
      </c>
      <c r="FP58" s="170">
        <v>9.7387999999999995</v>
      </c>
      <c r="FQ58" s="170">
        <v>3.6493000000000002</v>
      </c>
      <c r="FR58" s="170">
        <v>-7.42</v>
      </c>
      <c r="FS58" s="170">
        <v>5.5647000000000002</v>
      </c>
      <c r="FT58" s="170">
        <v>0.72789999999999999</v>
      </c>
      <c r="FU58" s="170">
        <v>-17</v>
      </c>
      <c r="FV58" s="170">
        <v>7.63</v>
      </c>
      <c r="FW58" s="170">
        <v>0</v>
      </c>
      <c r="FX58" s="170">
        <v>0</v>
      </c>
      <c r="FY58" s="170">
        <v>-6.1550000000000002</v>
      </c>
      <c r="FZ58" s="170">
        <v>4.1029999999999998</v>
      </c>
      <c r="GA58" s="170">
        <v>8.5762</v>
      </c>
      <c r="GB58" s="170">
        <v>30.4</v>
      </c>
      <c r="GC58" s="170">
        <v>-114.0389</v>
      </c>
      <c r="GD58" s="170">
        <v>-101.9786</v>
      </c>
      <c r="GE58" s="170">
        <v>14.32</v>
      </c>
      <c r="GF58" s="170">
        <v>65.473699999999994</v>
      </c>
      <c r="GG58" s="170">
        <v>19.8</v>
      </c>
      <c r="GH58" s="170">
        <v>-27.992000000000001</v>
      </c>
      <c r="GI58" s="170">
        <v>-5.2438000000000002</v>
      </c>
      <c r="GJ58" s="170">
        <v>-5.2717000000000001</v>
      </c>
      <c r="GK58" s="170">
        <v>1.3926000000000001</v>
      </c>
      <c r="GL58" s="170">
        <v>0</v>
      </c>
      <c r="GM58" s="170">
        <v>0</v>
      </c>
      <c r="GN58" s="170">
        <v>-16.8566</v>
      </c>
      <c r="GO58" s="170">
        <v>-53.020699999999998</v>
      </c>
      <c r="GP58" s="170">
        <v>6.4579000000000004</v>
      </c>
      <c r="GQ58" s="170">
        <v>22.278300000000002</v>
      </c>
      <c r="GR58" s="170">
        <v>53.635399999999997</v>
      </c>
      <c r="GS58" s="170">
        <v>54.914299999999997</v>
      </c>
      <c r="GT58" s="170">
        <v>-159.43289999999999</v>
      </c>
      <c r="GU58" s="170">
        <v>-32.4542</v>
      </c>
      <c r="GV58" s="170">
        <v>24.971599999999999</v>
      </c>
      <c r="GW58" s="170">
        <v>-80.051400000000001</v>
      </c>
      <c r="GX58" s="170">
        <v>9.0656999999999996</v>
      </c>
      <c r="GY58" s="170">
        <v>7.0228999999999999</v>
      </c>
      <c r="GZ58" s="170">
        <v>6.8358999999999996</v>
      </c>
      <c r="HA58" s="170">
        <v>11</v>
      </c>
      <c r="HB58" s="170">
        <v>98.128799999999998</v>
      </c>
      <c r="HC58" s="170">
        <v>97.948499999999996</v>
      </c>
      <c r="HD58" s="170">
        <v>34.4</v>
      </c>
      <c r="HE58" s="170">
        <v>-277.5265</v>
      </c>
      <c r="HF58" s="170">
        <v>-491.4633</v>
      </c>
      <c r="HG58" s="170">
        <v>73.631600000000006</v>
      </c>
      <c r="HH58" s="170">
        <v>72.097200000000001</v>
      </c>
      <c r="HI58" s="170">
        <v>-207.22739999999999</v>
      </c>
      <c r="HJ58" s="170">
        <v>-207.1242</v>
      </c>
      <c r="HK58" s="170">
        <v>-34.057600000000001</v>
      </c>
      <c r="HL58" s="170">
        <v>-24.583400000000001</v>
      </c>
      <c r="HM58" s="170">
        <v>69.144000000000005</v>
      </c>
      <c r="HN58" s="170">
        <v>67.920599999999993</v>
      </c>
      <c r="HO58" s="170">
        <v>-131.72919999999999</v>
      </c>
      <c r="HP58" s="170">
        <v>-130.70740000000001</v>
      </c>
      <c r="HQ58" s="170">
        <v>3.5700000000000003E-2</v>
      </c>
      <c r="HR58" s="170">
        <v>1.37E-2</v>
      </c>
      <c r="HS58" s="170">
        <v>-87.375900000000001</v>
      </c>
      <c r="HT58" s="170">
        <v>-87.363</v>
      </c>
      <c r="HU58" s="170">
        <v>16.29</v>
      </c>
      <c r="HV58" s="170">
        <v>16.36</v>
      </c>
      <c r="HW58" s="170">
        <v>9.8000000000000007</v>
      </c>
      <c r="HX58" s="170">
        <v>10.7</v>
      </c>
      <c r="HY58" s="170">
        <v>20.5519</v>
      </c>
      <c r="HZ58" s="170">
        <v>-74.959999999999994</v>
      </c>
      <c r="IA58" s="170">
        <v>-437.16640000000001</v>
      </c>
      <c r="IB58" s="170">
        <v>109.821</v>
      </c>
      <c r="IC58" s="170">
        <v>110.3266</v>
      </c>
      <c r="ID58" s="170">
        <v>10.5</v>
      </c>
      <c r="IE58" s="170">
        <v>-20.5</v>
      </c>
      <c r="IF58" s="170">
        <v>-41.7</v>
      </c>
      <c r="IG58" s="170">
        <v>-41.3</v>
      </c>
      <c r="IH58" s="170">
        <v>0.70850000000000002</v>
      </c>
      <c r="II58" s="170">
        <v>3.2199999999999999E-2</v>
      </c>
      <c r="IJ58" s="170">
        <v>-415.39089999999999</v>
      </c>
      <c r="IK58" s="170">
        <v>-423.67090000000002</v>
      </c>
      <c r="IL58" s="170">
        <v>190.54679999999999</v>
      </c>
      <c r="IM58" s="170">
        <v>139.04920000000001</v>
      </c>
      <c r="IN58" s="170">
        <v>-3.7385999999999999</v>
      </c>
      <c r="IO58" s="170">
        <v>-401.11279999999999</v>
      </c>
      <c r="IP58" s="170">
        <v>122.72020000000001</v>
      </c>
      <c r="IQ58" s="170">
        <v>-250.88839999999999</v>
      </c>
      <c r="IR58" s="170">
        <v>-247.96960000000001</v>
      </c>
      <c r="IS58" s="170">
        <v>-396.18509999999998</v>
      </c>
      <c r="IT58" s="170">
        <v>78.763300000000001</v>
      </c>
      <c r="IU58" s="170">
        <v>78.859499999999997</v>
      </c>
      <c r="IV58" s="170">
        <v>106.0934</v>
      </c>
      <c r="IW58" s="170">
        <v>-484.10809999999998</v>
      </c>
      <c r="IX58" s="170">
        <v>44.801099999999998</v>
      </c>
      <c r="IY58" s="170">
        <v>-252.6114</v>
      </c>
      <c r="IZ58" s="170">
        <v>110.3439</v>
      </c>
      <c r="JA58" s="170">
        <v>-12.7347</v>
      </c>
      <c r="JB58" s="170">
        <v>0</v>
      </c>
      <c r="JC58" s="170">
        <v>11.68</v>
      </c>
      <c r="JD58" s="170">
        <v>5.9059999999999997</v>
      </c>
      <c r="JE58" s="170">
        <v>5.8869999999999996</v>
      </c>
      <c r="JF58" s="170">
        <v>-25.84</v>
      </c>
      <c r="JG58" s="170">
        <v>-11.44</v>
      </c>
      <c r="JH58" s="170">
        <v>0</v>
      </c>
      <c r="JI58" s="170">
        <v>-5.6500000000000002E-2</v>
      </c>
      <c r="JJ58" s="170">
        <v>-26.1341</v>
      </c>
      <c r="JK58" s="170">
        <v>-18.135300000000001</v>
      </c>
      <c r="JL58" s="170">
        <v>-8.3000000000000007</v>
      </c>
      <c r="JM58" s="170">
        <v>48.735999999999997</v>
      </c>
      <c r="JN58" s="170">
        <v>47.970999999999997</v>
      </c>
      <c r="JO58" s="170">
        <v>0</v>
      </c>
      <c r="JP58" s="170">
        <v>0</v>
      </c>
      <c r="JQ58" s="170">
        <v>44.901600000000002</v>
      </c>
      <c r="JR58" s="170">
        <v>45.631799999999998</v>
      </c>
      <c r="JS58" s="170">
        <v>44.530299999999997</v>
      </c>
      <c r="JT58" s="170">
        <v>0</v>
      </c>
      <c r="JU58" s="170">
        <v>-44.2</v>
      </c>
      <c r="JV58" s="170">
        <v>16.530799999999999</v>
      </c>
      <c r="JW58" s="170">
        <v>5.35</v>
      </c>
      <c r="JX58" s="170">
        <v>0</v>
      </c>
      <c r="JY58" s="170">
        <v>-23.593399999999999</v>
      </c>
      <c r="JZ58" s="170">
        <v>46.747100000000003</v>
      </c>
      <c r="KA58" s="170">
        <v>15.8161</v>
      </c>
      <c r="KB58" s="170">
        <v>-23.645099999999999</v>
      </c>
      <c r="KC58" s="170">
        <v>-56.4666</v>
      </c>
      <c r="KD58" s="170">
        <v>2.7865000000000002</v>
      </c>
      <c r="KE58" s="170">
        <v>29.1143</v>
      </c>
      <c r="KF58" s="170">
        <v>-33.799999999999997</v>
      </c>
      <c r="KG58" s="170">
        <v>-36</v>
      </c>
      <c r="KH58" s="170">
        <v>-129.13460000000001</v>
      </c>
      <c r="KI58" s="170">
        <v>-158.1293</v>
      </c>
    </row>
    <row r="59" spans="1:295" x14ac:dyDescent="0.3">
      <c r="A59" s="227" t="s">
        <v>889</v>
      </c>
      <c r="B59" s="227"/>
      <c r="C59" s="170">
        <v>0</v>
      </c>
      <c r="D59" s="170">
        <v>19.858803125000001</v>
      </c>
      <c r="E59" s="170">
        <v>-23.730389583333331</v>
      </c>
      <c r="F59" s="170">
        <v>-3.6636708333333337</v>
      </c>
      <c r="G59" s="170">
        <v>14.106541666666667</v>
      </c>
      <c r="H59" s="170">
        <v>0</v>
      </c>
      <c r="I59" s="170">
        <v>41.518453125000001</v>
      </c>
      <c r="J59" s="170">
        <v>-75.31662291666666</v>
      </c>
      <c r="K59" s="170">
        <v>58.58521458333334</v>
      </c>
      <c r="L59" s="170">
        <v>29.711264583333335</v>
      </c>
      <c r="M59" s="170">
        <v>29.034816666666668</v>
      </c>
      <c r="N59" s="170">
        <v>-7.3075000000000001</v>
      </c>
      <c r="O59" s="170">
        <v>-43.719791666666666</v>
      </c>
      <c r="P59" s="170">
        <v>38.820833333333333</v>
      </c>
      <c r="Q59" s="170">
        <v>14.067375</v>
      </c>
      <c r="R59" s="170">
        <v>-38.614583333333329</v>
      </c>
      <c r="S59" s="170">
        <v>12.859133333333332</v>
      </c>
      <c r="T59" s="170">
        <v>35.873666666666665</v>
      </c>
      <c r="U59" s="170">
        <v>15.154562500000001</v>
      </c>
      <c r="V59" s="170">
        <v>15.361255208333333</v>
      </c>
      <c r="W59" s="170">
        <v>25.49963125</v>
      </c>
      <c r="X59" s="170">
        <v>14.087591666666668</v>
      </c>
      <c r="Y59" s="170">
        <v>4.0840416666666668</v>
      </c>
      <c r="Z59" s="170">
        <v>7.2533812500000003</v>
      </c>
      <c r="AA59" s="170">
        <v>0</v>
      </c>
      <c r="AB59" s="170">
        <v>0</v>
      </c>
      <c r="AC59" s="170">
        <v>-51.08</v>
      </c>
      <c r="AD59" s="170">
        <v>-51.132083333333327</v>
      </c>
      <c r="AE59" s="170">
        <v>0</v>
      </c>
      <c r="AF59" s="170">
        <v>7.1687500000000002</v>
      </c>
      <c r="AG59" s="170">
        <v>42.35</v>
      </c>
      <c r="AH59" s="170">
        <v>0</v>
      </c>
      <c r="AI59" s="170">
        <v>0</v>
      </c>
      <c r="AJ59" s="170">
        <v>-50.99614583333333</v>
      </c>
      <c r="AK59" s="170">
        <v>-51.193854166666668</v>
      </c>
      <c r="AL59" s="170">
        <v>-41.537187500000002</v>
      </c>
      <c r="AM59" s="170">
        <v>51.744583333333331</v>
      </c>
      <c r="AN59" s="170">
        <v>51.763541666666669</v>
      </c>
      <c r="AO59" s="170">
        <v>17.567884374999998</v>
      </c>
      <c r="AP59" s="170">
        <v>-6.5386531249999997</v>
      </c>
      <c r="AQ59" s="170">
        <v>65.819308333333325</v>
      </c>
      <c r="AR59" s="170">
        <v>68.415547916666668</v>
      </c>
      <c r="AS59" s="170">
        <v>43.371879166666659</v>
      </c>
      <c r="AT59" s="170">
        <v>-43.500319374999997</v>
      </c>
      <c r="AU59" s="170">
        <v>-43.319452083333331</v>
      </c>
      <c r="AV59" s="170">
        <v>21.410762500000001</v>
      </c>
      <c r="AW59" s="170">
        <v>21.280281250000002</v>
      </c>
      <c r="AX59" s="170">
        <v>74.049741041666664</v>
      </c>
      <c r="AY59" s="170">
        <v>74.548308333333338</v>
      </c>
      <c r="AZ59" s="170">
        <v>0</v>
      </c>
      <c r="BA59" s="170">
        <v>61.015916666666662</v>
      </c>
      <c r="BB59" s="170">
        <v>-551.51097291666667</v>
      </c>
      <c r="BC59" s="170">
        <v>1.62530625</v>
      </c>
      <c r="BD59" s="170">
        <v>-11.327083333333333</v>
      </c>
      <c r="BE59" s="170">
        <v>-11.53125</v>
      </c>
      <c r="BF59" s="170">
        <v>50.192085416666664</v>
      </c>
      <c r="BG59" s="170">
        <v>49.122443750000002</v>
      </c>
      <c r="BH59" s="170">
        <v>-4.4298583333333337</v>
      </c>
      <c r="BI59" s="170">
        <v>0</v>
      </c>
      <c r="BJ59" s="170">
        <v>-82.615358333333333</v>
      </c>
      <c r="BK59" s="170">
        <v>5.5349083333333331</v>
      </c>
      <c r="BL59" s="170">
        <v>7.2315783783783782</v>
      </c>
      <c r="BM59" s="170">
        <v>4.6666625000000002</v>
      </c>
      <c r="BN59" s="170">
        <v>602.87262708333333</v>
      </c>
      <c r="BO59" s="170">
        <v>171.54830208333334</v>
      </c>
      <c r="BP59" s="170">
        <v>171.47200624999999</v>
      </c>
      <c r="BQ59" s="170">
        <v>-674.17546041666662</v>
      </c>
      <c r="BR59" s="170">
        <v>552.26827291666666</v>
      </c>
      <c r="BS59" s="170">
        <v>0</v>
      </c>
      <c r="BT59" s="170">
        <v>-57.196416666666671</v>
      </c>
      <c r="BU59" s="170">
        <v>58.18167291666667</v>
      </c>
      <c r="BV59" s="170">
        <v>90.892938541666666</v>
      </c>
      <c r="BW59" s="170">
        <v>27.985416666666666</v>
      </c>
      <c r="BX59" s="170">
        <v>28.923333333333336</v>
      </c>
      <c r="BY59" s="170">
        <v>64.349687500000002</v>
      </c>
      <c r="BZ59" s="170">
        <v>76.284895833333323</v>
      </c>
      <c r="CA59" s="170">
        <v>-4.475002083333333</v>
      </c>
      <c r="CB59" s="170">
        <v>-4.368945833333334</v>
      </c>
      <c r="CC59" s="170">
        <v>58.978893749999997</v>
      </c>
      <c r="CD59" s="170">
        <v>59.619774999999997</v>
      </c>
      <c r="CE59" s="170">
        <v>30.582731249999998</v>
      </c>
      <c r="CF59" s="170">
        <v>0</v>
      </c>
      <c r="CG59" s="170">
        <v>-183.65146250000001</v>
      </c>
      <c r="CH59" s="170">
        <v>10.513845833333333</v>
      </c>
      <c r="CI59" s="170">
        <v>0</v>
      </c>
      <c r="CJ59" s="170">
        <v>0</v>
      </c>
      <c r="CK59" s="170">
        <v>0</v>
      </c>
      <c r="CL59" s="170">
        <v>61.241666666666667</v>
      </c>
      <c r="CM59" s="170">
        <v>132.08958333333334</v>
      </c>
      <c r="CN59" s="170">
        <v>-14.237916666666665</v>
      </c>
      <c r="CO59" s="170">
        <v>67.725616666666667</v>
      </c>
      <c r="CP59" s="170">
        <v>66.076724999999996</v>
      </c>
      <c r="CQ59" s="170">
        <v>65.687349999999995</v>
      </c>
      <c r="CR59" s="170">
        <v>-14.305589583333333</v>
      </c>
      <c r="CS59" s="170">
        <v>-13.719564583333332</v>
      </c>
      <c r="CT59" s="170">
        <v>74.704002083333322</v>
      </c>
      <c r="CU59" s="170">
        <v>-111.604525</v>
      </c>
      <c r="CV59" s="170">
        <v>84.017608333333328</v>
      </c>
      <c r="CW59" s="170">
        <v>14.289977083333332</v>
      </c>
      <c r="CX59" s="170">
        <v>60.421666666666667</v>
      </c>
      <c r="CY59" s="170">
        <v>32.954583333333332</v>
      </c>
      <c r="CZ59" s="170">
        <v>59.445799999999998</v>
      </c>
      <c r="DA59" s="170">
        <v>56.184391666666663</v>
      </c>
      <c r="DB59" s="170">
        <v>-28.408541666666665</v>
      </c>
      <c r="DC59" s="170">
        <v>-3.3483708333333335</v>
      </c>
      <c r="DD59" s="170">
        <v>0</v>
      </c>
      <c r="DE59" s="170">
        <v>0</v>
      </c>
      <c r="DF59" s="170">
        <v>-131.71719375000001</v>
      </c>
      <c r="DG59" s="170">
        <v>-28.99272104166667</v>
      </c>
      <c r="DH59" s="170">
        <v>-17.428633333333334</v>
      </c>
      <c r="DI59" s="170">
        <v>-102.72916666666666</v>
      </c>
      <c r="DJ59" s="170">
        <v>-102.25624999999999</v>
      </c>
      <c r="DK59" s="170">
        <v>25.839505208333335</v>
      </c>
      <c r="DL59" s="170">
        <v>52.688604166666671</v>
      </c>
      <c r="DM59" s="170">
        <v>64.600802083333335</v>
      </c>
      <c r="DN59" s="170">
        <v>74.456784374999998</v>
      </c>
      <c r="DO59" s="170">
        <v>52.19927083333333</v>
      </c>
      <c r="DP59" s="170">
        <v>-9.6225000000000005</v>
      </c>
      <c r="DQ59" s="170">
        <v>59.963687499999999</v>
      </c>
      <c r="DR59" s="170">
        <v>130.28714375000001</v>
      </c>
      <c r="DS59" s="170">
        <v>-18.913125000000001</v>
      </c>
      <c r="DT59" s="170">
        <v>-19.128333333333334</v>
      </c>
      <c r="DU59" s="170">
        <v>91.794166666666669</v>
      </c>
      <c r="DV59" s="170">
        <v>62.898854166666666</v>
      </c>
      <c r="DW59" s="170">
        <v>131.57197083333332</v>
      </c>
      <c r="DX59" s="170">
        <v>129.22651250000001</v>
      </c>
      <c r="DY59" s="170">
        <v>26.535116666666664</v>
      </c>
      <c r="DZ59" s="170">
        <v>25.365525000000002</v>
      </c>
      <c r="EA59" s="170">
        <v>242.3972333333333</v>
      </c>
      <c r="EB59" s="170">
        <v>199.73601458333331</v>
      </c>
      <c r="EC59" s="170">
        <v>192.34510416666666</v>
      </c>
      <c r="ED59" s="170">
        <v>195.06848541666668</v>
      </c>
      <c r="EE59" s="170">
        <v>72.865025000000003</v>
      </c>
      <c r="EF59" s="170">
        <v>56.960118749999999</v>
      </c>
      <c r="EG59" s="170">
        <v>-25.716833333333334</v>
      </c>
      <c r="EH59" s="170">
        <v>688.32676458333333</v>
      </c>
      <c r="EI59" s="170">
        <v>190.5345375</v>
      </c>
      <c r="EJ59" s="170">
        <v>0</v>
      </c>
      <c r="EK59" s="170">
        <v>-29.35193125</v>
      </c>
      <c r="EL59" s="170">
        <v>-26.7970875</v>
      </c>
      <c r="EM59" s="170">
        <v>8.9667104166666665</v>
      </c>
      <c r="EN59" s="170">
        <v>-30.055852083333331</v>
      </c>
      <c r="EO59" s="170">
        <v>-28.007758333333332</v>
      </c>
      <c r="EP59" s="170">
        <v>96.437250000000006</v>
      </c>
      <c r="EQ59" s="170">
        <v>-25.144893750000001</v>
      </c>
      <c r="ER59" s="170">
        <v>-25.830547916666667</v>
      </c>
      <c r="ES59" s="170">
        <v>-19.789214583333333</v>
      </c>
      <c r="ET59" s="170">
        <v>3.4229166666666666</v>
      </c>
      <c r="EU59" s="170">
        <v>-13.257916666666665</v>
      </c>
      <c r="EV59" s="170">
        <v>75.178787878787887</v>
      </c>
      <c r="EW59" s="170">
        <v>12.886970833333333</v>
      </c>
      <c r="EX59" s="170">
        <v>-112.24951458333332</v>
      </c>
      <c r="EY59" s="170">
        <v>-35.630558333333333</v>
      </c>
      <c r="EZ59" s="170">
        <v>-34.7710875</v>
      </c>
      <c r="FA59" s="170">
        <v>8.8340458333333327</v>
      </c>
      <c r="FB59" s="170">
        <v>-54.110134583333334</v>
      </c>
      <c r="FC59" s="170">
        <v>18.042923541666667</v>
      </c>
      <c r="FD59" s="170">
        <v>21.500354166666668</v>
      </c>
      <c r="FE59" s="170">
        <v>0</v>
      </c>
      <c r="FF59" s="170">
        <v>21.084320833333329</v>
      </c>
      <c r="FG59" s="170">
        <v>31.541149999999998</v>
      </c>
      <c r="FH59" s="170">
        <v>31.945670833333335</v>
      </c>
      <c r="FI59" s="170">
        <v>30.891137499999999</v>
      </c>
      <c r="FJ59" s="170">
        <v>4.0189520833333336</v>
      </c>
      <c r="FK59" s="170">
        <v>3.8026583333333335</v>
      </c>
      <c r="FL59" s="170">
        <v>92.749864583333334</v>
      </c>
      <c r="FM59" s="170">
        <v>-24.063429166666669</v>
      </c>
      <c r="FN59" s="170">
        <v>-24.01845625</v>
      </c>
      <c r="FO59" s="170">
        <v>61.250266666666668</v>
      </c>
      <c r="FP59" s="170">
        <v>71.206206249999994</v>
      </c>
      <c r="FQ59" s="170">
        <v>20.046841666666666</v>
      </c>
      <c r="FR59" s="170">
        <v>4.9889583333333336</v>
      </c>
      <c r="FS59" s="170">
        <v>11.513293750000001</v>
      </c>
      <c r="FT59" s="170">
        <v>1.0604625000000001</v>
      </c>
      <c r="FU59" s="170">
        <v>-6.9593749999999996</v>
      </c>
      <c r="FV59" s="170">
        <v>13.228125</v>
      </c>
      <c r="FW59" s="170">
        <v>18.719262499999999</v>
      </c>
      <c r="FX59" s="170">
        <v>0</v>
      </c>
      <c r="FY59" s="170">
        <v>-4.5203854166666666</v>
      </c>
      <c r="FZ59" s="170">
        <v>4.2757916666666667</v>
      </c>
      <c r="GA59" s="170">
        <v>9.8590999999999998</v>
      </c>
      <c r="GB59" s="170">
        <v>38.643749999999997</v>
      </c>
      <c r="GC59" s="170">
        <v>-71.573766666666671</v>
      </c>
      <c r="GD59" s="170">
        <v>-61.060104166666662</v>
      </c>
      <c r="GE59" s="170">
        <v>16.066770833333333</v>
      </c>
      <c r="GF59" s="170">
        <v>79.637741666666656</v>
      </c>
      <c r="GG59" s="170">
        <v>23.395833333333332</v>
      </c>
      <c r="GH59" s="170">
        <v>-20.778931249999999</v>
      </c>
      <c r="GI59" s="170">
        <v>-2.9287854166666665</v>
      </c>
      <c r="GJ59" s="170">
        <v>-2.8006416666666669</v>
      </c>
      <c r="GK59" s="170">
        <v>2.0834458333333337</v>
      </c>
      <c r="GL59" s="170">
        <v>0</v>
      </c>
      <c r="GM59" s="170">
        <v>0</v>
      </c>
      <c r="GN59" s="170">
        <v>-13.547447916666666</v>
      </c>
      <c r="GO59" s="170">
        <v>-37.805572916666669</v>
      </c>
      <c r="GP59" s="170">
        <v>16.738510416666667</v>
      </c>
      <c r="GQ59" s="170">
        <v>39.583449999999999</v>
      </c>
      <c r="GR59" s="170">
        <v>57.721717083333331</v>
      </c>
      <c r="GS59" s="170">
        <v>59.350814791666672</v>
      </c>
      <c r="GT59" s="170">
        <v>-132.83233958333332</v>
      </c>
      <c r="GU59" s="170">
        <v>-25.724447916666666</v>
      </c>
      <c r="GV59" s="170">
        <v>33.780437499999998</v>
      </c>
      <c r="GW59" s="170">
        <v>-62.092739583333334</v>
      </c>
      <c r="GX59" s="170">
        <v>10.879965</v>
      </c>
      <c r="GY59" s="170">
        <v>13.369167708333334</v>
      </c>
      <c r="GZ59" s="170">
        <v>12.982003125</v>
      </c>
      <c r="HA59" s="170">
        <v>12.797995833333333</v>
      </c>
      <c r="HB59" s="170">
        <v>182.98750208333334</v>
      </c>
      <c r="HC59" s="170">
        <v>181.88517916666666</v>
      </c>
      <c r="HD59" s="170">
        <v>91.933333333333323</v>
      </c>
      <c r="HE59" s="170">
        <v>-91.601742708333333</v>
      </c>
      <c r="HF59" s="170">
        <v>-225.67148541666663</v>
      </c>
      <c r="HG59" s="170">
        <v>227.39034166666664</v>
      </c>
      <c r="HH59" s="170">
        <v>248.88828749999999</v>
      </c>
      <c r="HI59" s="170">
        <v>-172.91552083333332</v>
      </c>
      <c r="HJ59" s="170">
        <v>-172.31165625</v>
      </c>
      <c r="HK59" s="170">
        <v>-25.005252083333335</v>
      </c>
      <c r="HL59" s="170">
        <v>-13.237404166666668</v>
      </c>
      <c r="HM59" s="170">
        <v>75.152641666666668</v>
      </c>
      <c r="HN59" s="170">
        <v>74.948197916666672</v>
      </c>
      <c r="HO59" s="170">
        <v>-83.616792307692307</v>
      </c>
      <c r="HP59" s="170">
        <v>-82.424868518518508</v>
      </c>
      <c r="HQ59" s="170">
        <v>29.856950000000001</v>
      </c>
      <c r="HR59" s="170">
        <v>28.561910416666667</v>
      </c>
      <c r="HS59" s="170">
        <v>-58.31740416666667</v>
      </c>
      <c r="HT59" s="170">
        <v>-58.161414583333332</v>
      </c>
      <c r="HU59" s="170">
        <v>83.876874999999998</v>
      </c>
      <c r="HV59" s="170">
        <v>83.605625000000003</v>
      </c>
      <c r="HW59" s="170">
        <v>30.245833333333334</v>
      </c>
      <c r="HX59" s="170">
        <v>30.429166666666664</v>
      </c>
      <c r="HY59" s="170">
        <v>21.293671875000001</v>
      </c>
      <c r="HZ59" s="170">
        <v>6.0033333333333339</v>
      </c>
      <c r="IA59" s="170">
        <v>-382.84452083333332</v>
      </c>
      <c r="IB59" s="170">
        <v>112.755</v>
      </c>
      <c r="IC59" s="170">
        <v>157.4275375</v>
      </c>
      <c r="ID59" s="170">
        <v>14.698263958333332</v>
      </c>
      <c r="IE59" s="170">
        <v>8.5479166666666675</v>
      </c>
      <c r="IF59" s="170">
        <v>-28.2</v>
      </c>
      <c r="IG59" s="170">
        <v>-27.09375</v>
      </c>
      <c r="IH59" s="170">
        <v>1.3177266666666667</v>
      </c>
      <c r="II59" s="170">
        <v>0.96747270833333343</v>
      </c>
      <c r="IJ59" s="170">
        <v>-243.62321458333332</v>
      </c>
      <c r="IK59" s="170">
        <v>-156.70858958333332</v>
      </c>
      <c r="IL59" s="170">
        <v>396.41409583333331</v>
      </c>
      <c r="IM59" s="170">
        <v>319.08534374999999</v>
      </c>
      <c r="IN59" s="170">
        <v>121.93769583333334</v>
      </c>
      <c r="IO59" s="170">
        <v>-308.53141875</v>
      </c>
      <c r="IP59" s="170">
        <v>308.71744166666662</v>
      </c>
      <c r="IQ59" s="170">
        <v>-166.12042083333333</v>
      </c>
      <c r="IR59" s="170">
        <v>-180.2697</v>
      </c>
      <c r="IS59" s="170">
        <v>-304.77058749999998</v>
      </c>
      <c r="IT59" s="170">
        <v>120.9617875</v>
      </c>
      <c r="IU59" s="170">
        <v>120.71411875</v>
      </c>
      <c r="IV59" s="170">
        <v>167.99711249999999</v>
      </c>
      <c r="IW59" s="170">
        <v>-383.07672500000001</v>
      </c>
      <c r="IX59" s="170">
        <v>185.92610625</v>
      </c>
      <c r="IY59" s="170">
        <v>-199.966725</v>
      </c>
      <c r="IZ59" s="170">
        <v>201.36261041666668</v>
      </c>
      <c r="JA59" s="170">
        <v>-4.9949624999999997</v>
      </c>
      <c r="JB59" s="170">
        <v>0</v>
      </c>
      <c r="JC59" s="170">
        <v>21.283333333333335</v>
      </c>
      <c r="JD59" s="170">
        <v>6.8953749999999996</v>
      </c>
      <c r="JE59" s="170">
        <v>6.8946249999999996</v>
      </c>
      <c r="JF59" s="170">
        <v>-20.99</v>
      </c>
      <c r="JG59" s="170">
        <v>-2.8133333333333335</v>
      </c>
      <c r="JH59" s="170">
        <v>0</v>
      </c>
      <c r="JI59" s="170">
        <v>2.8697708333333334</v>
      </c>
      <c r="JJ59" s="170">
        <v>-18.966839583333332</v>
      </c>
      <c r="JK59" s="170">
        <v>-10.867156250000001</v>
      </c>
      <c r="JL59" s="170">
        <v>-1.1708333333333334</v>
      </c>
      <c r="JM59" s="170">
        <v>51.422583333333336</v>
      </c>
      <c r="JN59" s="170">
        <v>51.339312499999998</v>
      </c>
      <c r="JO59" s="170">
        <v>10.681909523809523</v>
      </c>
      <c r="JP59" s="170">
        <v>12.731689473684209</v>
      </c>
      <c r="JQ59" s="170">
        <v>48.816822916666666</v>
      </c>
      <c r="JR59" s="170">
        <v>48.448293749999998</v>
      </c>
      <c r="JS59" s="170">
        <v>48.942095833333333</v>
      </c>
      <c r="JT59" s="170">
        <v>0</v>
      </c>
      <c r="JU59" s="170">
        <v>-6.8770833333333332</v>
      </c>
      <c r="JV59" s="170">
        <v>22.501729166666664</v>
      </c>
      <c r="JW59" s="170">
        <v>7.7631249999999996</v>
      </c>
      <c r="JX59" s="170">
        <v>0</v>
      </c>
      <c r="JY59" s="170">
        <v>-14.763310416666666</v>
      </c>
      <c r="JZ59" s="170">
        <v>52.366197916666671</v>
      </c>
      <c r="KA59" s="170">
        <v>24.898229166666667</v>
      </c>
      <c r="KB59" s="170">
        <v>-14.804131249999999</v>
      </c>
      <c r="KC59" s="170">
        <v>-51.605664583333329</v>
      </c>
      <c r="KD59" s="170">
        <v>12.763539583333332</v>
      </c>
      <c r="KE59" s="170">
        <v>38.305152083333333</v>
      </c>
      <c r="KF59" s="170">
        <v>-1.6187499999999999</v>
      </c>
      <c r="KG59" s="170">
        <v>1.5229166666666667</v>
      </c>
      <c r="KH59" s="170">
        <v>23.171335416666665</v>
      </c>
      <c r="KI59" s="170">
        <v>6.6751812499999996</v>
      </c>
    </row>
    <row r="60" spans="1:295" x14ac:dyDescent="0.3">
      <c r="A60" s="227" t="s">
        <v>2382</v>
      </c>
      <c r="B60" s="227"/>
      <c r="C60" s="158" t="s">
        <v>160</v>
      </c>
      <c r="D60" s="158" t="s">
        <v>160</v>
      </c>
      <c r="E60" s="158" t="s">
        <v>160</v>
      </c>
      <c r="F60" s="158" t="s">
        <v>160</v>
      </c>
      <c r="G60" s="158" t="s">
        <v>160</v>
      </c>
      <c r="H60" s="158" t="s">
        <v>2383</v>
      </c>
      <c r="I60" s="158" t="s">
        <v>160</v>
      </c>
      <c r="J60" s="158" t="s">
        <v>160</v>
      </c>
      <c r="K60" s="158" t="s">
        <v>2383</v>
      </c>
      <c r="L60" s="158" t="s">
        <v>160</v>
      </c>
      <c r="M60" s="158" t="s">
        <v>160</v>
      </c>
      <c r="N60" s="158" t="s">
        <v>160</v>
      </c>
      <c r="O60" s="158" t="s">
        <v>160</v>
      </c>
      <c r="P60" s="158" t="s">
        <v>160</v>
      </c>
      <c r="Q60" s="158" t="s">
        <v>160</v>
      </c>
      <c r="R60" s="158" t="s">
        <v>160</v>
      </c>
      <c r="S60" s="158" t="s">
        <v>160</v>
      </c>
      <c r="T60" s="158" t="s">
        <v>160</v>
      </c>
      <c r="U60" s="158" t="s">
        <v>160</v>
      </c>
      <c r="V60" s="158" t="s">
        <v>160</v>
      </c>
      <c r="W60" s="158" t="s">
        <v>160</v>
      </c>
      <c r="X60" s="158" t="s">
        <v>2383</v>
      </c>
      <c r="Y60" s="158" t="s">
        <v>2383</v>
      </c>
      <c r="Z60" s="158" t="s">
        <v>2383</v>
      </c>
      <c r="AA60" s="158" t="s">
        <v>160</v>
      </c>
      <c r="AB60" s="158" t="s">
        <v>2383</v>
      </c>
      <c r="AC60" s="158" t="s">
        <v>160</v>
      </c>
      <c r="AD60" s="158" t="s">
        <v>160</v>
      </c>
      <c r="AE60" s="158" t="s">
        <v>2383</v>
      </c>
      <c r="AF60" s="158" t="s">
        <v>160</v>
      </c>
      <c r="AG60" s="158" t="s">
        <v>160</v>
      </c>
      <c r="AH60" s="158" t="s">
        <v>160</v>
      </c>
      <c r="AI60" s="158" t="s">
        <v>160</v>
      </c>
      <c r="AJ60" s="158" t="s">
        <v>160</v>
      </c>
      <c r="AK60" s="158" t="s">
        <v>160</v>
      </c>
      <c r="AL60" s="158" t="s">
        <v>2383</v>
      </c>
      <c r="AM60" s="158" t="s">
        <v>160</v>
      </c>
      <c r="AN60" s="158" t="s">
        <v>160</v>
      </c>
      <c r="AO60" s="158" t="s">
        <v>160</v>
      </c>
      <c r="AP60" s="158" t="s">
        <v>2383</v>
      </c>
      <c r="AQ60" s="158" t="s">
        <v>160</v>
      </c>
      <c r="AR60" s="158" t="s">
        <v>160</v>
      </c>
      <c r="AS60" s="158" t="s">
        <v>160</v>
      </c>
      <c r="AT60" s="158" t="s">
        <v>160</v>
      </c>
      <c r="AU60" s="158" t="s">
        <v>160</v>
      </c>
      <c r="AV60" s="158" t="s">
        <v>2383</v>
      </c>
      <c r="AW60" s="158" t="s">
        <v>2383</v>
      </c>
      <c r="AX60" s="158" t="s">
        <v>160</v>
      </c>
      <c r="AY60" s="158" t="s">
        <v>160</v>
      </c>
      <c r="AZ60" s="158" t="s">
        <v>160</v>
      </c>
      <c r="BA60" s="158" t="s">
        <v>160</v>
      </c>
      <c r="BB60" s="158" t="s">
        <v>160</v>
      </c>
      <c r="BC60" s="158" t="s">
        <v>2383</v>
      </c>
      <c r="BD60" s="158" t="s">
        <v>2383</v>
      </c>
      <c r="BE60" s="158" t="s">
        <v>2383</v>
      </c>
      <c r="BF60" s="158" t="s">
        <v>160</v>
      </c>
      <c r="BG60" s="158" t="s">
        <v>160</v>
      </c>
      <c r="BH60" s="158" t="s">
        <v>2383</v>
      </c>
      <c r="BI60" s="158" t="s">
        <v>2383</v>
      </c>
      <c r="BJ60" s="158" t="s">
        <v>2383</v>
      </c>
      <c r="BK60" s="158" t="s">
        <v>2383</v>
      </c>
      <c r="BL60" s="158" t="s">
        <v>2383</v>
      </c>
      <c r="BM60" s="158" t="s">
        <v>2383</v>
      </c>
      <c r="BN60" s="158" t="s">
        <v>160</v>
      </c>
      <c r="BO60" s="158" t="s">
        <v>160</v>
      </c>
      <c r="BP60" s="158" t="s">
        <v>160</v>
      </c>
      <c r="BQ60" s="158" t="s">
        <v>2383</v>
      </c>
      <c r="BR60" s="158" t="s">
        <v>2383</v>
      </c>
      <c r="BS60" s="158" t="s">
        <v>2383</v>
      </c>
      <c r="BT60" s="158" t="s">
        <v>2383</v>
      </c>
      <c r="BU60" s="158" t="s">
        <v>2383</v>
      </c>
      <c r="BV60" s="158" t="s">
        <v>2383</v>
      </c>
      <c r="BW60" s="158" t="s">
        <v>2383</v>
      </c>
      <c r="BX60" s="158" t="s">
        <v>2384</v>
      </c>
      <c r="BY60" s="158" t="s">
        <v>2383</v>
      </c>
      <c r="BZ60" s="158" t="s">
        <v>2383</v>
      </c>
      <c r="CA60" s="158" t="s">
        <v>2383</v>
      </c>
      <c r="CB60" s="158" t="s">
        <v>2383</v>
      </c>
      <c r="CC60" s="158" t="s">
        <v>2383</v>
      </c>
      <c r="CD60" s="158" t="s">
        <v>2383</v>
      </c>
      <c r="CE60" s="158" t="s">
        <v>2383</v>
      </c>
      <c r="CF60" s="158" t="s">
        <v>2383</v>
      </c>
      <c r="CG60" s="158" t="s">
        <v>2383</v>
      </c>
      <c r="CH60" s="158" t="s">
        <v>2383</v>
      </c>
      <c r="CI60" s="158" t="s">
        <v>2383</v>
      </c>
      <c r="CJ60" s="158" t="s">
        <v>2383</v>
      </c>
      <c r="CK60" s="158" t="s">
        <v>2383</v>
      </c>
      <c r="CL60" s="158" t="s">
        <v>2383</v>
      </c>
      <c r="CM60" s="158" t="s">
        <v>2383</v>
      </c>
      <c r="CN60" s="158" t="s">
        <v>2383</v>
      </c>
      <c r="CO60" s="158" t="s">
        <v>2383</v>
      </c>
      <c r="CP60" s="158" t="s">
        <v>2383</v>
      </c>
      <c r="CQ60" s="158" t="s">
        <v>2383</v>
      </c>
      <c r="CR60" s="158" t="s">
        <v>2383</v>
      </c>
      <c r="CS60" s="158" t="s">
        <v>2383</v>
      </c>
      <c r="CT60" s="158" t="s">
        <v>2383</v>
      </c>
      <c r="CU60" s="158" t="s">
        <v>2383</v>
      </c>
      <c r="CV60" s="158" t="s">
        <v>2383</v>
      </c>
      <c r="CW60" s="158" t="s">
        <v>2383</v>
      </c>
      <c r="CX60" s="158" t="s">
        <v>2383</v>
      </c>
      <c r="CY60" s="158" t="s">
        <v>2383</v>
      </c>
      <c r="CZ60" s="158" t="s">
        <v>2383</v>
      </c>
      <c r="DA60" s="158" t="s">
        <v>2383</v>
      </c>
      <c r="DB60" s="158" t="s">
        <v>2383</v>
      </c>
      <c r="DC60" s="158" t="s">
        <v>2383</v>
      </c>
      <c r="DD60" s="158" t="s">
        <v>2383</v>
      </c>
      <c r="DE60" s="158" t="s">
        <v>2383</v>
      </c>
      <c r="DF60" s="158" t="s">
        <v>2383</v>
      </c>
      <c r="DG60" s="158" t="s">
        <v>2383</v>
      </c>
      <c r="DH60" s="158" t="s">
        <v>2383</v>
      </c>
      <c r="DI60" s="158" t="s">
        <v>2383</v>
      </c>
      <c r="DJ60" s="158" t="s">
        <v>2383</v>
      </c>
      <c r="DK60" s="158" t="s">
        <v>2383</v>
      </c>
      <c r="DL60" s="158" t="s">
        <v>2383</v>
      </c>
      <c r="DM60" s="158" t="s">
        <v>2383</v>
      </c>
      <c r="DN60" s="158" t="s">
        <v>2383</v>
      </c>
      <c r="DO60" s="158" t="s">
        <v>2383</v>
      </c>
      <c r="DP60" s="158" t="s">
        <v>2383</v>
      </c>
      <c r="DQ60" s="158" t="s">
        <v>2383</v>
      </c>
      <c r="DR60" s="158" t="s">
        <v>2383</v>
      </c>
      <c r="DS60" s="158" t="s">
        <v>2383</v>
      </c>
      <c r="DT60" s="158" t="s">
        <v>2383</v>
      </c>
      <c r="DU60" s="158" t="s">
        <v>2383</v>
      </c>
      <c r="DV60" s="158" t="s">
        <v>2383</v>
      </c>
      <c r="DW60" s="158" t="s">
        <v>2383</v>
      </c>
      <c r="DX60" s="158" t="s">
        <v>2383</v>
      </c>
      <c r="DY60" s="158" t="s">
        <v>2383</v>
      </c>
      <c r="DZ60" s="158" t="s">
        <v>2383</v>
      </c>
      <c r="EA60" s="158" t="s">
        <v>2383</v>
      </c>
      <c r="EB60" s="158" t="s">
        <v>2383</v>
      </c>
      <c r="EC60" s="158" t="s">
        <v>2383</v>
      </c>
      <c r="ED60" s="158" t="s">
        <v>2383</v>
      </c>
      <c r="EE60" s="158" t="s">
        <v>2383</v>
      </c>
      <c r="EF60" s="158" t="s">
        <v>2383</v>
      </c>
      <c r="EG60" s="158" t="s">
        <v>2383</v>
      </c>
      <c r="EH60" s="158" t="s">
        <v>2383</v>
      </c>
      <c r="EI60" s="158" t="s">
        <v>2383</v>
      </c>
      <c r="EJ60" s="158" t="s">
        <v>2383</v>
      </c>
      <c r="EK60" s="158" t="s">
        <v>2383</v>
      </c>
      <c r="EL60" s="158" t="s">
        <v>2383</v>
      </c>
      <c r="EM60" s="158" t="s">
        <v>2383</v>
      </c>
      <c r="EN60" s="158" t="s">
        <v>2383</v>
      </c>
      <c r="EO60" s="158" t="s">
        <v>2383</v>
      </c>
      <c r="EP60" s="158" t="s">
        <v>2383</v>
      </c>
      <c r="EQ60" s="158" t="s">
        <v>2383</v>
      </c>
      <c r="ER60" s="158" t="s">
        <v>2383</v>
      </c>
      <c r="ES60" s="158" t="s">
        <v>2383</v>
      </c>
      <c r="ET60" s="158" t="s">
        <v>2383</v>
      </c>
      <c r="EU60" s="158" t="s">
        <v>2383</v>
      </c>
      <c r="EV60" s="158" t="s">
        <v>2383</v>
      </c>
      <c r="EW60" s="158" t="s">
        <v>2383</v>
      </c>
      <c r="EX60" s="158" t="s">
        <v>2383</v>
      </c>
      <c r="EY60" s="158" t="s">
        <v>2383</v>
      </c>
      <c r="EZ60" s="158" t="s">
        <v>2383</v>
      </c>
      <c r="FA60" s="158" t="s">
        <v>2383</v>
      </c>
      <c r="FB60" s="158" t="s">
        <v>2383</v>
      </c>
      <c r="FC60" s="158" t="s">
        <v>2383</v>
      </c>
      <c r="FD60" s="158" t="s">
        <v>2383</v>
      </c>
      <c r="FE60" s="158" t="s">
        <v>2383</v>
      </c>
      <c r="FF60" s="158" t="s">
        <v>2383</v>
      </c>
      <c r="FG60" s="158" t="s">
        <v>2383</v>
      </c>
      <c r="FH60" s="158" t="s">
        <v>2383</v>
      </c>
      <c r="FI60" s="158" t="s">
        <v>2383</v>
      </c>
      <c r="FJ60" s="158" t="s">
        <v>2383</v>
      </c>
      <c r="FK60" s="158" t="s">
        <v>2383</v>
      </c>
      <c r="FL60" s="158" t="s">
        <v>2383</v>
      </c>
      <c r="FM60" s="158" t="s">
        <v>2383</v>
      </c>
      <c r="FN60" s="158" t="s">
        <v>2383</v>
      </c>
      <c r="FO60" s="158" t="s">
        <v>2383</v>
      </c>
      <c r="FP60" s="158" t="s">
        <v>2383</v>
      </c>
      <c r="FQ60" s="158" t="s">
        <v>2383</v>
      </c>
      <c r="FR60" s="158" t="s">
        <v>2383</v>
      </c>
      <c r="FS60" s="158" t="s">
        <v>2383</v>
      </c>
      <c r="FT60" s="158" t="s">
        <v>2383</v>
      </c>
      <c r="FU60" s="158" t="s">
        <v>2383</v>
      </c>
      <c r="FV60" s="158" t="s">
        <v>2383</v>
      </c>
      <c r="FW60" s="158" t="s">
        <v>2383</v>
      </c>
      <c r="FX60" s="158" t="s">
        <v>2383</v>
      </c>
      <c r="FY60" s="158" t="s">
        <v>2383</v>
      </c>
      <c r="FZ60" s="158" t="s">
        <v>2383</v>
      </c>
      <c r="GA60" s="158" t="s">
        <v>2383</v>
      </c>
      <c r="GB60" s="158" t="s">
        <v>2383</v>
      </c>
      <c r="GC60" s="158" t="s">
        <v>2383</v>
      </c>
      <c r="GD60" s="158" t="s">
        <v>2383</v>
      </c>
      <c r="GE60" s="158" t="s">
        <v>2383</v>
      </c>
      <c r="GF60" s="158" t="s">
        <v>2383</v>
      </c>
      <c r="GG60" s="158" t="s">
        <v>2383</v>
      </c>
      <c r="GH60" s="158" t="s">
        <v>2383</v>
      </c>
      <c r="GI60" s="158" t="s">
        <v>2383</v>
      </c>
      <c r="GJ60" s="158" t="s">
        <v>2383</v>
      </c>
      <c r="GK60" s="158" t="s">
        <v>2383</v>
      </c>
      <c r="GL60" s="158" t="s">
        <v>2383</v>
      </c>
      <c r="GM60" s="158" t="s">
        <v>2383</v>
      </c>
      <c r="GN60" s="158" t="s">
        <v>2383</v>
      </c>
      <c r="GO60" s="158" t="s">
        <v>2383</v>
      </c>
      <c r="GP60" s="158" t="s">
        <v>2383</v>
      </c>
      <c r="GQ60" s="158" t="s">
        <v>2383</v>
      </c>
      <c r="GR60" s="158" t="s">
        <v>2383</v>
      </c>
      <c r="GS60" s="158" t="s">
        <v>2383</v>
      </c>
      <c r="GT60" s="158" t="s">
        <v>2383</v>
      </c>
      <c r="GU60" s="158" t="s">
        <v>2383</v>
      </c>
      <c r="GV60" s="158" t="s">
        <v>2383</v>
      </c>
      <c r="GW60" s="158" t="s">
        <v>2383</v>
      </c>
      <c r="GX60" s="158" t="s">
        <v>2383</v>
      </c>
      <c r="GY60" s="158" t="s">
        <v>2383</v>
      </c>
      <c r="GZ60" s="158" t="s">
        <v>2383</v>
      </c>
      <c r="HA60" s="158" t="s">
        <v>2383</v>
      </c>
      <c r="HB60" s="158" t="s">
        <v>2383</v>
      </c>
      <c r="HC60" s="158" t="s">
        <v>2383</v>
      </c>
      <c r="HD60" s="158" t="s">
        <v>2383</v>
      </c>
      <c r="HE60" s="158" t="s">
        <v>2384</v>
      </c>
      <c r="HF60" s="158" t="s">
        <v>2384</v>
      </c>
      <c r="HG60" s="158" t="s">
        <v>2384</v>
      </c>
      <c r="HH60" s="158" t="s">
        <v>2384</v>
      </c>
      <c r="HI60" s="158" t="s">
        <v>2384</v>
      </c>
      <c r="HJ60" s="158" t="s">
        <v>2384</v>
      </c>
      <c r="HK60" s="158" t="s">
        <v>2384</v>
      </c>
      <c r="HL60" s="158" t="s">
        <v>2384</v>
      </c>
      <c r="HM60" s="158" t="s">
        <v>2384</v>
      </c>
      <c r="HN60" s="158" t="s">
        <v>2384</v>
      </c>
      <c r="HO60" s="158" t="s">
        <v>2384</v>
      </c>
      <c r="HP60" s="158" t="s">
        <v>2384</v>
      </c>
      <c r="HQ60" s="158" t="s">
        <v>2384</v>
      </c>
      <c r="HR60" s="158" t="s">
        <v>2384</v>
      </c>
      <c r="HS60" s="158" t="s">
        <v>2384</v>
      </c>
      <c r="HT60" s="158" t="s">
        <v>2384</v>
      </c>
      <c r="HU60" s="158" t="s">
        <v>2384</v>
      </c>
      <c r="HV60" s="158" t="s">
        <v>2384</v>
      </c>
      <c r="HW60" s="158" t="s">
        <v>2384</v>
      </c>
      <c r="HX60" s="158" t="s">
        <v>2384</v>
      </c>
      <c r="HY60" s="158" t="s">
        <v>2384</v>
      </c>
      <c r="HZ60" s="158" t="s">
        <v>2384</v>
      </c>
      <c r="IA60" s="158" t="s">
        <v>2384</v>
      </c>
      <c r="IB60" s="158" t="s">
        <v>2384</v>
      </c>
      <c r="IC60" s="158" t="s">
        <v>2384</v>
      </c>
      <c r="ID60" s="158" t="s">
        <v>2384</v>
      </c>
      <c r="IE60" s="158" t="s">
        <v>2384</v>
      </c>
      <c r="IF60" s="158" t="s">
        <v>2384</v>
      </c>
      <c r="IG60" s="158" t="s">
        <v>2384</v>
      </c>
      <c r="IH60" s="158" t="s">
        <v>2384</v>
      </c>
      <c r="II60" s="158" t="s">
        <v>2384</v>
      </c>
      <c r="IJ60" s="158" t="s">
        <v>2384</v>
      </c>
      <c r="IK60" s="158" t="s">
        <v>2384</v>
      </c>
      <c r="IL60" s="158" t="s">
        <v>2384</v>
      </c>
      <c r="IM60" s="158" t="s">
        <v>2384</v>
      </c>
      <c r="IN60" s="158" t="s">
        <v>2384</v>
      </c>
      <c r="IO60" s="158" t="s">
        <v>2384</v>
      </c>
      <c r="IP60" s="158" t="s">
        <v>2384</v>
      </c>
      <c r="IQ60" s="158" t="s">
        <v>2384</v>
      </c>
      <c r="IR60" s="158" t="s">
        <v>160</v>
      </c>
      <c r="IS60" s="158" t="s">
        <v>2383</v>
      </c>
      <c r="IT60" s="158" t="s">
        <v>2384</v>
      </c>
      <c r="IU60" s="158" t="s">
        <v>2384</v>
      </c>
      <c r="IV60" s="158" t="s">
        <v>2384</v>
      </c>
      <c r="IW60" s="158" t="s">
        <v>160</v>
      </c>
      <c r="IX60" s="158" t="s">
        <v>160</v>
      </c>
      <c r="IY60" s="158" t="s">
        <v>160</v>
      </c>
      <c r="IZ60" s="158" t="s">
        <v>160</v>
      </c>
      <c r="JA60" s="158" t="s">
        <v>2383</v>
      </c>
      <c r="JB60" s="158" t="s">
        <v>2384</v>
      </c>
      <c r="JC60" s="158" t="s">
        <v>2383</v>
      </c>
      <c r="JD60" s="158" t="s">
        <v>2384</v>
      </c>
      <c r="JE60" s="158" t="s">
        <v>2384</v>
      </c>
      <c r="JF60" s="158" t="s">
        <v>2384</v>
      </c>
      <c r="JG60" s="158" t="s">
        <v>2384</v>
      </c>
      <c r="JH60" s="158" t="s">
        <v>2383</v>
      </c>
      <c r="JI60" s="158" t="s">
        <v>2383</v>
      </c>
      <c r="JJ60" s="158" t="s">
        <v>2383</v>
      </c>
      <c r="JK60" s="158" t="s">
        <v>2383</v>
      </c>
      <c r="JL60" s="158" t="s">
        <v>2384</v>
      </c>
      <c r="JM60" s="158" t="s">
        <v>2383</v>
      </c>
      <c r="JN60" s="158" t="s">
        <v>2383</v>
      </c>
      <c r="JO60" s="158" t="s">
        <v>2384</v>
      </c>
      <c r="JP60" s="158" t="s">
        <v>2384</v>
      </c>
      <c r="JQ60" s="158" t="s">
        <v>2384</v>
      </c>
      <c r="JR60" s="158" t="s">
        <v>2384</v>
      </c>
      <c r="JS60" s="158" t="s">
        <v>2383</v>
      </c>
      <c r="JT60" s="158" t="s">
        <v>2383</v>
      </c>
      <c r="JU60" s="158" t="s">
        <v>2384</v>
      </c>
      <c r="JV60" s="158" t="s">
        <v>2384</v>
      </c>
      <c r="JW60" s="158" t="s">
        <v>2384</v>
      </c>
      <c r="JX60" s="158" t="s">
        <v>2384</v>
      </c>
      <c r="JY60" s="158" t="s">
        <v>2384</v>
      </c>
      <c r="JZ60" s="158" t="s">
        <v>2384</v>
      </c>
      <c r="KA60" s="158" t="s">
        <v>2384</v>
      </c>
      <c r="KB60" s="158" t="s">
        <v>2384</v>
      </c>
      <c r="KC60" s="158" t="s">
        <v>2384</v>
      </c>
      <c r="KD60" s="158" t="s">
        <v>2384</v>
      </c>
      <c r="KE60" s="158" t="s">
        <v>2384</v>
      </c>
      <c r="KF60" s="158" t="s">
        <v>2384</v>
      </c>
      <c r="KG60" s="158" t="s">
        <v>2384</v>
      </c>
      <c r="KH60" s="158" t="s">
        <v>2383</v>
      </c>
      <c r="KI60" s="158" t="s">
        <v>2383</v>
      </c>
    </row>
    <row r="61" spans="1:295" ht="27" customHeight="1" x14ac:dyDescent="0.3">
      <c r="A61" s="227" t="s">
        <v>3</v>
      </c>
      <c r="B61" s="227"/>
      <c r="C61" s="228" t="s">
        <v>412</v>
      </c>
      <c r="D61" s="228"/>
      <c r="E61" s="228"/>
      <c r="F61" s="228"/>
      <c r="G61" s="228"/>
      <c r="H61" s="228"/>
      <c r="I61" s="228"/>
      <c r="J61" s="228"/>
      <c r="K61" s="228"/>
      <c r="L61" s="228"/>
      <c r="M61" s="228"/>
      <c r="N61" s="228" t="s">
        <v>2385</v>
      </c>
      <c r="O61" s="228"/>
      <c r="P61" s="228"/>
      <c r="Q61" s="228"/>
      <c r="R61" s="228"/>
      <c r="S61" s="228" t="s">
        <v>37</v>
      </c>
      <c r="T61" s="228" t="s">
        <v>412</v>
      </c>
      <c r="U61" s="228"/>
      <c r="V61" s="228"/>
      <c r="W61" s="228"/>
      <c r="X61" s="228" t="s">
        <v>900</v>
      </c>
      <c r="Y61" s="228"/>
      <c r="Z61" s="228"/>
      <c r="AA61" s="228" t="s">
        <v>14</v>
      </c>
      <c r="AB61" s="228" t="s">
        <v>412</v>
      </c>
      <c r="AC61" s="228" t="s">
        <v>198</v>
      </c>
      <c r="AD61" s="228"/>
      <c r="AE61" s="228" t="s">
        <v>412</v>
      </c>
      <c r="AF61" s="228" t="s">
        <v>2385</v>
      </c>
      <c r="AG61" s="228"/>
      <c r="AH61" s="228" t="s">
        <v>339</v>
      </c>
      <c r="AI61" s="228"/>
      <c r="AJ61" s="228" t="s">
        <v>198</v>
      </c>
      <c r="AK61" s="228"/>
      <c r="AL61" s="228"/>
      <c r="AM61" s="228"/>
      <c r="AN61" s="228"/>
      <c r="AO61" s="228" t="s">
        <v>2386</v>
      </c>
      <c r="AP61" s="228" t="s">
        <v>2387</v>
      </c>
      <c r="AQ61" s="228" t="s">
        <v>412</v>
      </c>
      <c r="AR61" s="228"/>
      <c r="AS61" s="228"/>
      <c r="AT61" s="228"/>
      <c r="AU61" s="228"/>
      <c r="AV61" s="228"/>
      <c r="AW61" s="228"/>
      <c r="AX61" s="228"/>
      <c r="AY61" s="228"/>
      <c r="AZ61" s="228"/>
      <c r="BA61" s="228" t="s">
        <v>2388</v>
      </c>
      <c r="BB61" s="228" t="s">
        <v>37</v>
      </c>
      <c r="BC61" s="228" t="s">
        <v>941</v>
      </c>
      <c r="BD61" s="228" t="s">
        <v>23</v>
      </c>
      <c r="BE61" s="228"/>
      <c r="BF61" s="228" t="s">
        <v>412</v>
      </c>
      <c r="BG61" s="228"/>
      <c r="BH61" s="228"/>
      <c r="BI61" s="228"/>
      <c r="BJ61" s="228"/>
      <c r="BK61" s="228"/>
      <c r="BL61" s="228"/>
      <c r="BM61" s="228"/>
      <c r="BN61" s="228" t="s">
        <v>37</v>
      </c>
      <c r="BO61" s="228"/>
      <c r="BP61" s="228"/>
      <c r="BQ61" s="228"/>
      <c r="BR61" s="228"/>
      <c r="BS61" s="228"/>
      <c r="BT61" s="228" t="s">
        <v>14</v>
      </c>
      <c r="BU61" s="228"/>
      <c r="BV61" s="228" t="s">
        <v>37</v>
      </c>
      <c r="BW61" s="228" t="s">
        <v>2389</v>
      </c>
      <c r="BX61" s="228"/>
      <c r="BY61" s="228"/>
      <c r="BZ61" s="228"/>
      <c r="CA61" s="228" t="s">
        <v>412</v>
      </c>
      <c r="CB61" s="228"/>
      <c r="CC61" s="228" t="s">
        <v>2390</v>
      </c>
      <c r="CD61" s="228"/>
      <c r="CE61" s="228" t="s">
        <v>107</v>
      </c>
      <c r="CF61" s="228" t="s">
        <v>412</v>
      </c>
      <c r="CG61" s="228"/>
      <c r="CH61" s="228"/>
      <c r="CI61" s="228"/>
      <c r="CJ61" s="228" t="s">
        <v>941</v>
      </c>
      <c r="CK61" s="228"/>
      <c r="CL61" s="228" t="s">
        <v>2389</v>
      </c>
      <c r="CM61" s="228"/>
      <c r="CN61" s="228"/>
      <c r="CO61" s="228" t="s">
        <v>412</v>
      </c>
      <c r="CP61" s="228"/>
      <c r="CQ61" s="228"/>
      <c r="CR61" s="228"/>
      <c r="CS61" s="228"/>
      <c r="CT61" s="228"/>
      <c r="CU61" s="228"/>
      <c r="CV61" s="228"/>
      <c r="CW61" s="228" t="s">
        <v>2390</v>
      </c>
      <c r="CX61" s="228" t="s">
        <v>2389</v>
      </c>
      <c r="CY61" s="228"/>
      <c r="CZ61" s="228" t="s">
        <v>2391</v>
      </c>
      <c r="DA61" s="228"/>
      <c r="DB61" s="228"/>
      <c r="DC61" s="228"/>
      <c r="DD61" s="228" t="s">
        <v>412</v>
      </c>
      <c r="DE61" s="228"/>
      <c r="DF61" s="228"/>
      <c r="DG61" s="228" t="s">
        <v>2391</v>
      </c>
      <c r="DH61" s="228"/>
      <c r="DI61" s="228" t="s">
        <v>924</v>
      </c>
      <c r="DJ61" s="228"/>
      <c r="DK61" s="228" t="s">
        <v>626</v>
      </c>
      <c r="DL61" s="228" t="s">
        <v>2391</v>
      </c>
      <c r="DM61" s="228"/>
      <c r="DN61" s="228"/>
      <c r="DO61" s="228"/>
      <c r="DP61" s="228" t="s">
        <v>626</v>
      </c>
      <c r="DQ61" s="228" t="s">
        <v>2391</v>
      </c>
      <c r="DR61" s="228" t="s">
        <v>626</v>
      </c>
      <c r="DS61" s="228" t="s">
        <v>2391</v>
      </c>
      <c r="DT61" s="228"/>
      <c r="DU61" s="228"/>
      <c r="DV61" s="228"/>
      <c r="DW61" s="228" t="s">
        <v>412</v>
      </c>
      <c r="DX61" s="228" t="s">
        <v>626</v>
      </c>
      <c r="DY61" s="228" t="s">
        <v>412</v>
      </c>
      <c r="DZ61" s="228"/>
      <c r="EA61" s="228"/>
      <c r="EB61" s="228"/>
      <c r="EC61" s="228"/>
      <c r="ED61" s="228"/>
      <c r="EE61" s="228" t="s">
        <v>37</v>
      </c>
      <c r="EF61" s="228"/>
      <c r="EG61" s="228" t="s">
        <v>2391</v>
      </c>
      <c r="EH61" s="228" t="s">
        <v>37</v>
      </c>
      <c r="EI61" s="228" t="s">
        <v>2392</v>
      </c>
      <c r="EJ61" s="228" t="s">
        <v>626</v>
      </c>
      <c r="EK61" s="228" t="s">
        <v>412</v>
      </c>
      <c r="EL61" s="228"/>
      <c r="EM61" s="228"/>
      <c r="EN61" s="228"/>
      <c r="EO61" s="228"/>
      <c r="EP61" s="228"/>
      <c r="EQ61" s="228"/>
      <c r="ER61" s="228"/>
      <c r="ES61" s="228"/>
      <c r="ET61" s="228" t="s">
        <v>919</v>
      </c>
      <c r="EU61" s="228"/>
      <c r="EV61" s="228"/>
      <c r="EW61" s="228" t="s">
        <v>412</v>
      </c>
      <c r="EX61" s="228"/>
      <c r="EY61" s="228"/>
      <c r="EZ61" s="228"/>
      <c r="FA61" s="228"/>
      <c r="FB61" s="228"/>
      <c r="FC61" s="228"/>
      <c r="FD61" s="228"/>
      <c r="FE61" s="228"/>
      <c r="FF61" s="228"/>
      <c r="FG61" s="228" t="s">
        <v>931</v>
      </c>
      <c r="FH61" s="228"/>
      <c r="FI61" s="228"/>
      <c r="FJ61" s="228" t="s">
        <v>412</v>
      </c>
      <c r="FK61" s="228"/>
      <c r="FL61" s="228"/>
      <c r="FM61" s="228"/>
      <c r="FN61" s="228"/>
      <c r="FO61" s="228"/>
      <c r="FP61" s="228" t="s">
        <v>2388</v>
      </c>
      <c r="FQ61" s="228" t="s">
        <v>23</v>
      </c>
      <c r="FR61" s="228"/>
      <c r="FS61" s="228"/>
      <c r="FT61" s="228"/>
      <c r="FU61" s="228"/>
      <c r="FV61" s="228"/>
      <c r="FW61" s="228" t="s">
        <v>2390</v>
      </c>
      <c r="FX61" s="228" t="s">
        <v>133</v>
      </c>
      <c r="FY61" s="228"/>
      <c r="FZ61" s="228"/>
      <c r="GA61" s="228" t="s">
        <v>626</v>
      </c>
      <c r="GB61" s="228" t="s">
        <v>198</v>
      </c>
      <c r="GC61" s="228" t="s">
        <v>2388</v>
      </c>
      <c r="GD61" s="228" t="s">
        <v>412</v>
      </c>
      <c r="GE61" s="228" t="s">
        <v>121</v>
      </c>
      <c r="GF61" s="228" t="s">
        <v>2388</v>
      </c>
      <c r="GG61" s="228" t="s">
        <v>198</v>
      </c>
      <c r="GH61" s="228" t="s">
        <v>412</v>
      </c>
      <c r="GI61" s="228" t="s">
        <v>2388</v>
      </c>
      <c r="GJ61" s="228" t="s">
        <v>412</v>
      </c>
      <c r="GK61" s="228"/>
      <c r="GL61" s="228" t="s">
        <v>2393</v>
      </c>
      <c r="GM61" s="228" t="s">
        <v>412</v>
      </c>
      <c r="GN61" s="228" t="s">
        <v>23</v>
      </c>
      <c r="GO61" s="228" t="s">
        <v>412</v>
      </c>
      <c r="GP61" s="228"/>
      <c r="GQ61" s="228"/>
      <c r="GR61" s="228" t="s">
        <v>364</v>
      </c>
      <c r="GS61" s="228"/>
      <c r="GT61" s="228" t="s">
        <v>2388</v>
      </c>
      <c r="GU61" s="228"/>
      <c r="GV61" s="228" t="s">
        <v>412</v>
      </c>
      <c r="GW61" s="228" t="s">
        <v>2388</v>
      </c>
      <c r="GX61" s="228" t="s">
        <v>629</v>
      </c>
      <c r="GY61" s="228" t="s">
        <v>412</v>
      </c>
      <c r="GZ61" s="228"/>
      <c r="HA61" s="228" t="s">
        <v>629</v>
      </c>
      <c r="HB61" s="228" t="s">
        <v>37</v>
      </c>
      <c r="HC61" s="228"/>
      <c r="HD61" s="228"/>
      <c r="HE61" s="228"/>
      <c r="HF61" s="228"/>
      <c r="HG61" s="228"/>
      <c r="HH61" s="228"/>
      <c r="HI61" s="228"/>
      <c r="HJ61" s="228"/>
      <c r="HK61" s="228"/>
      <c r="HL61" s="228"/>
      <c r="HM61" s="228" t="s">
        <v>2394</v>
      </c>
      <c r="HN61" s="228"/>
      <c r="HO61" s="228" t="s">
        <v>37</v>
      </c>
      <c r="HP61" s="228"/>
      <c r="HQ61" s="228" t="s">
        <v>509</v>
      </c>
      <c r="HR61" s="228"/>
      <c r="HS61" s="228" t="s">
        <v>37</v>
      </c>
      <c r="HT61" s="228"/>
      <c r="HU61" s="228" t="s">
        <v>372</v>
      </c>
      <c r="HV61" s="228"/>
      <c r="HW61" s="228" t="s">
        <v>2395</v>
      </c>
      <c r="HX61" s="228"/>
      <c r="HY61" s="228" t="s">
        <v>372</v>
      </c>
      <c r="HZ61" s="228" t="s">
        <v>412</v>
      </c>
      <c r="IA61" s="228" t="s">
        <v>163</v>
      </c>
      <c r="IB61" s="228" t="s">
        <v>68</v>
      </c>
      <c r="IC61" s="228"/>
      <c r="ID61" s="228" t="s">
        <v>509</v>
      </c>
      <c r="IE61" s="228"/>
      <c r="IF61" s="228"/>
      <c r="IG61" s="228"/>
      <c r="IH61" s="228" t="s">
        <v>68</v>
      </c>
      <c r="II61" s="228"/>
      <c r="IJ61" s="228" t="s">
        <v>37</v>
      </c>
      <c r="IK61" s="228" t="s">
        <v>163</v>
      </c>
      <c r="IL61" s="228" t="s">
        <v>37</v>
      </c>
      <c r="IM61" s="228" t="s">
        <v>163</v>
      </c>
      <c r="IN61" s="228"/>
      <c r="IO61" s="228"/>
      <c r="IP61" s="228"/>
      <c r="IQ61" s="228"/>
      <c r="IR61" s="228" t="s">
        <v>37</v>
      </c>
      <c r="IS61" s="228" t="s">
        <v>2392</v>
      </c>
      <c r="IT61" s="228" t="s">
        <v>372</v>
      </c>
      <c r="IU61" s="228"/>
      <c r="IV61" s="228" t="s">
        <v>163</v>
      </c>
      <c r="IW61" s="228" t="s">
        <v>37</v>
      </c>
      <c r="IX61" s="228"/>
      <c r="IY61" s="228"/>
      <c r="IZ61" s="228"/>
      <c r="JA61" s="228" t="s">
        <v>412</v>
      </c>
      <c r="JB61" s="228" t="s">
        <v>962</v>
      </c>
      <c r="JC61" s="228" t="s">
        <v>412</v>
      </c>
      <c r="JD61" s="228" t="s">
        <v>51</v>
      </c>
      <c r="JE61" s="228"/>
      <c r="JF61" s="228" t="s">
        <v>412</v>
      </c>
      <c r="JG61" s="228"/>
      <c r="JH61" s="228"/>
      <c r="JI61" s="228"/>
      <c r="JJ61" s="228"/>
      <c r="JK61" s="228"/>
      <c r="JL61" s="228" t="s">
        <v>2395</v>
      </c>
      <c r="JM61" s="228" t="s">
        <v>121</v>
      </c>
      <c r="JN61" s="228"/>
      <c r="JO61" s="228" t="s">
        <v>957</v>
      </c>
      <c r="JP61" s="228"/>
      <c r="JQ61" s="228" t="s">
        <v>959</v>
      </c>
      <c r="JR61" s="228"/>
      <c r="JS61" s="228"/>
      <c r="JT61" s="228" t="s">
        <v>412</v>
      </c>
      <c r="JU61" s="228" t="s">
        <v>509</v>
      </c>
      <c r="JV61" s="228" t="s">
        <v>621</v>
      </c>
      <c r="JW61" s="228" t="s">
        <v>2396</v>
      </c>
      <c r="JX61" s="228"/>
      <c r="JY61" s="228" t="s">
        <v>37</v>
      </c>
      <c r="JZ61" s="228"/>
      <c r="KA61" s="228"/>
      <c r="KB61" s="228"/>
      <c r="KC61" s="228"/>
      <c r="KD61" s="228"/>
      <c r="KE61" s="228"/>
      <c r="KF61" s="228" t="s">
        <v>509</v>
      </c>
      <c r="KG61" s="228"/>
      <c r="KH61" s="228" t="s">
        <v>37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2397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2401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1747</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1748</v>
      </c>
      <c r="B6" s="227"/>
      <c r="C6" s="158" t="s">
        <v>2402</v>
      </c>
      <c r="D6" s="158" t="s">
        <v>2403</v>
      </c>
      <c r="E6" s="158" t="s">
        <v>2404</v>
      </c>
      <c r="F6" s="158" t="s">
        <v>2405</v>
      </c>
      <c r="G6" s="158" t="s">
        <v>2406</v>
      </c>
      <c r="H6" s="158" t="s">
        <v>2407</v>
      </c>
      <c r="I6" s="158" t="s">
        <v>2408</v>
      </c>
      <c r="J6" s="158"/>
      <c r="K6" s="158" t="s">
        <v>2409</v>
      </c>
      <c r="L6" s="158" t="s">
        <v>2410</v>
      </c>
      <c r="M6" s="158" t="s">
        <v>2411</v>
      </c>
      <c r="N6" s="158" t="s">
        <v>2412</v>
      </c>
      <c r="O6" s="158" t="s">
        <v>2413</v>
      </c>
      <c r="P6" s="158" t="s">
        <v>2414</v>
      </c>
      <c r="Q6" s="158" t="s">
        <v>2415</v>
      </c>
      <c r="R6" s="158" t="s">
        <v>2416</v>
      </c>
      <c r="S6" s="158" t="s">
        <v>2417</v>
      </c>
      <c r="T6" s="158" t="s">
        <v>2418</v>
      </c>
      <c r="U6" s="158" t="s">
        <v>2419</v>
      </c>
      <c r="V6" s="158" t="s">
        <v>2420</v>
      </c>
      <c r="W6" s="158" t="s">
        <v>2421</v>
      </c>
      <c r="X6" s="158" t="s">
        <v>2422</v>
      </c>
      <c r="Y6" s="158" t="s">
        <v>2423</v>
      </c>
      <c r="Z6" s="158" t="s">
        <v>2424</v>
      </c>
      <c r="AA6" s="158" t="s">
        <v>2425</v>
      </c>
      <c r="AB6" s="158" t="s">
        <v>2426</v>
      </c>
      <c r="AC6" s="158" t="s">
        <v>2427</v>
      </c>
      <c r="AD6" s="158" t="s">
        <v>2428</v>
      </c>
      <c r="AE6" s="158" t="s">
        <v>2429</v>
      </c>
      <c r="AF6" s="158" t="s">
        <v>2430</v>
      </c>
      <c r="AG6" s="158" t="s">
        <v>2431</v>
      </c>
      <c r="AH6" s="158" t="s">
        <v>2432</v>
      </c>
      <c r="AI6" s="158" t="s">
        <v>2433</v>
      </c>
      <c r="AJ6" s="158" t="s">
        <v>2434</v>
      </c>
      <c r="AK6" s="158" t="s">
        <v>2435</v>
      </c>
      <c r="AL6" s="158" t="s">
        <v>2436</v>
      </c>
      <c r="AM6" s="158" t="s">
        <v>2437</v>
      </c>
      <c r="AN6" s="158" t="s">
        <v>2438</v>
      </c>
      <c r="AO6" s="158" t="s">
        <v>2439</v>
      </c>
      <c r="AP6" s="158" t="s">
        <v>2440</v>
      </c>
      <c r="AQ6" s="158" t="s">
        <v>2441</v>
      </c>
      <c r="AR6" s="158" t="s">
        <v>2442</v>
      </c>
      <c r="AS6" s="158" t="s">
        <v>2443</v>
      </c>
      <c r="AT6" s="158" t="s">
        <v>2444</v>
      </c>
      <c r="AU6" s="158" t="s">
        <v>2445</v>
      </c>
      <c r="AV6" s="158" t="s">
        <v>2446</v>
      </c>
      <c r="AW6" s="158" t="s">
        <v>2447</v>
      </c>
      <c r="AX6" s="158" t="s">
        <v>2448</v>
      </c>
      <c r="AY6" s="158" t="s">
        <v>2449</v>
      </c>
      <c r="AZ6" s="158" t="s">
        <v>2450</v>
      </c>
      <c r="BA6" s="158" t="s">
        <v>2451</v>
      </c>
      <c r="BB6" s="158" t="s">
        <v>2452</v>
      </c>
      <c r="BC6" s="158" t="s">
        <v>2453</v>
      </c>
      <c r="BD6" s="158" t="s">
        <v>2454</v>
      </c>
      <c r="BE6" s="158" t="s">
        <v>2455</v>
      </c>
      <c r="BF6" s="158" t="s">
        <v>2456</v>
      </c>
      <c r="BG6" s="158" t="s">
        <v>2457</v>
      </c>
      <c r="BH6" s="158" t="s">
        <v>2458</v>
      </c>
      <c r="BI6" s="158" t="s">
        <v>2459</v>
      </c>
      <c r="BJ6" s="158" t="s">
        <v>2460</v>
      </c>
      <c r="BK6" s="158" t="s">
        <v>2461</v>
      </c>
      <c r="BL6" s="158" t="s">
        <v>2462</v>
      </c>
      <c r="BM6" s="158" t="s">
        <v>2463</v>
      </c>
      <c r="BN6" s="158" t="s">
        <v>2464</v>
      </c>
      <c r="BO6" s="158" t="s">
        <v>2465</v>
      </c>
      <c r="BP6" s="158" t="s">
        <v>2466</v>
      </c>
      <c r="BQ6" s="158" t="s">
        <v>2467</v>
      </c>
      <c r="BR6" s="158" t="s">
        <v>2468</v>
      </c>
      <c r="BS6" s="158" t="s">
        <v>2469</v>
      </c>
      <c r="BT6" s="158"/>
      <c r="BU6" s="158"/>
      <c r="BV6" s="158" t="s">
        <v>2470</v>
      </c>
      <c r="BW6" s="158" t="s">
        <v>2471</v>
      </c>
      <c r="BX6" s="158" t="s">
        <v>2472</v>
      </c>
      <c r="BY6" s="158" t="s">
        <v>2473</v>
      </c>
      <c r="BZ6" s="158" t="s">
        <v>2474</v>
      </c>
      <c r="CA6" s="158" t="s">
        <v>2475</v>
      </c>
      <c r="CB6" s="158" t="s">
        <v>2476</v>
      </c>
      <c r="CC6" s="158" t="s">
        <v>2477</v>
      </c>
      <c r="CD6" s="158" t="s">
        <v>2478</v>
      </c>
      <c r="CE6" s="158" t="s">
        <v>2479</v>
      </c>
      <c r="CF6" s="158" t="s">
        <v>2480</v>
      </c>
      <c r="CG6" s="158" t="s">
        <v>2481</v>
      </c>
      <c r="CH6" s="158" t="s">
        <v>1832</v>
      </c>
      <c r="CI6" s="158" t="s">
        <v>2482</v>
      </c>
      <c r="CJ6" s="158" t="s">
        <v>2483</v>
      </c>
      <c r="CK6" s="158" t="s">
        <v>2484</v>
      </c>
      <c r="CL6" s="158" t="s">
        <v>2485</v>
      </c>
      <c r="CM6" s="158" t="s">
        <v>2486</v>
      </c>
      <c r="CN6" s="158" t="s">
        <v>2487</v>
      </c>
      <c r="CO6" s="158" t="s">
        <v>2488</v>
      </c>
      <c r="CP6" s="158" t="s">
        <v>2489</v>
      </c>
      <c r="CQ6" s="158" t="s">
        <v>2490</v>
      </c>
      <c r="CR6" s="158" t="s">
        <v>2491</v>
      </c>
      <c r="CS6" s="158" t="s">
        <v>2492</v>
      </c>
      <c r="CT6" s="158" t="s">
        <v>2493</v>
      </c>
      <c r="CU6" s="158" t="s">
        <v>2494</v>
      </c>
      <c r="CV6" s="158" t="s">
        <v>2495</v>
      </c>
      <c r="CW6" s="158" t="s">
        <v>2496</v>
      </c>
      <c r="CX6" s="158" t="s">
        <v>2497</v>
      </c>
      <c r="CY6" s="158" t="s">
        <v>2498</v>
      </c>
      <c r="CZ6" s="158" t="s">
        <v>2499</v>
      </c>
      <c r="DA6" s="158" t="s">
        <v>2500</v>
      </c>
      <c r="DB6" s="158" t="s">
        <v>2501</v>
      </c>
      <c r="DC6" s="158" t="s">
        <v>2502</v>
      </c>
      <c r="DD6" s="158" t="s">
        <v>2503</v>
      </c>
      <c r="DE6" s="158" t="s">
        <v>2504</v>
      </c>
      <c r="DF6" s="158" t="s">
        <v>2505</v>
      </c>
      <c r="DG6" s="158" t="s">
        <v>2506</v>
      </c>
      <c r="DH6" s="158" t="s">
        <v>2507</v>
      </c>
      <c r="DI6" s="158" t="s">
        <v>2508</v>
      </c>
      <c r="DJ6" s="158" t="s">
        <v>2509</v>
      </c>
      <c r="DK6" s="158" t="s">
        <v>2510</v>
      </c>
      <c r="DL6" s="158" t="s">
        <v>2511</v>
      </c>
      <c r="DM6" s="158" t="s">
        <v>2512</v>
      </c>
      <c r="DN6" s="158" t="s">
        <v>2513</v>
      </c>
      <c r="DO6" s="158" t="s">
        <v>2514</v>
      </c>
      <c r="DP6" s="158" t="s">
        <v>2515</v>
      </c>
      <c r="DQ6" s="158" t="s">
        <v>2516</v>
      </c>
      <c r="DR6" s="158" t="s">
        <v>2517</v>
      </c>
      <c r="DS6" s="158" t="s">
        <v>2518</v>
      </c>
      <c r="DT6" s="158" t="s">
        <v>2519</v>
      </c>
      <c r="DU6" s="158" t="s">
        <v>2520</v>
      </c>
      <c r="DV6" s="158" t="s">
        <v>2521</v>
      </c>
      <c r="DW6" s="158" t="s">
        <v>2522</v>
      </c>
      <c r="DX6" s="158" t="s">
        <v>2523</v>
      </c>
      <c r="DY6" s="158" t="s">
        <v>2524</v>
      </c>
      <c r="DZ6" s="158" t="s">
        <v>2525</v>
      </c>
      <c r="EA6" s="158" t="s">
        <v>2526</v>
      </c>
      <c r="EB6" s="158" t="s">
        <v>2527</v>
      </c>
      <c r="EC6" s="158" t="s">
        <v>2528</v>
      </c>
      <c r="ED6" s="158" t="s">
        <v>2529</v>
      </c>
      <c r="EE6" s="158" t="s">
        <v>2530</v>
      </c>
      <c r="EF6" s="158" t="s">
        <v>2531</v>
      </c>
      <c r="EG6" s="158" t="s">
        <v>2532</v>
      </c>
      <c r="EH6" s="158" t="s">
        <v>2533</v>
      </c>
      <c r="EI6" s="158" t="s">
        <v>2534</v>
      </c>
      <c r="EJ6" s="158" t="s">
        <v>2535</v>
      </c>
      <c r="EK6" s="158" t="s">
        <v>2536</v>
      </c>
      <c r="EL6" s="158" t="s">
        <v>2537</v>
      </c>
      <c r="EM6" s="158" t="s">
        <v>2538</v>
      </c>
      <c r="EN6" s="158" t="s">
        <v>2539</v>
      </c>
      <c r="EO6" s="158" t="s">
        <v>2540</v>
      </c>
      <c r="EP6" s="158" t="s">
        <v>2541</v>
      </c>
      <c r="EQ6" s="158" t="s">
        <v>2542</v>
      </c>
      <c r="ER6" s="158" t="s">
        <v>2543</v>
      </c>
      <c r="ES6" s="158" t="s">
        <v>2544</v>
      </c>
      <c r="ET6" s="158" t="s">
        <v>2545</v>
      </c>
      <c r="EU6" s="158" t="s">
        <v>2546</v>
      </c>
      <c r="EV6" s="158" t="s">
        <v>2547</v>
      </c>
      <c r="EW6" s="158" t="s">
        <v>2548</v>
      </c>
      <c r="EX6" s="158" t="s">
        <v>2549</v>
      </c>
      <c r="EY6" s="158" t="s">
        <v>2550</v>
      </c>
      <c r="EZ6" s="158" t="s">
        <v>2551</v>
      </c>
      <c r="FA6" s="158" t="s">
        <v>2552</v>
      </c>
      <c r="FB6" s="158" t="s">
        <v>2553</v>
      </c>
      <c r="FC6" s="158" t="s">
        <v>2554</v>
      </c>
      <c r="FD6" s="158" t="s">
        <v>2555</v>
      </c>
      <c r="FE6" s="158" t="s">
        <v>2556</v>
      </c>
      <c r="FF6" s="158" t="s">
        <v>2557</v>
      </c>
      <c r="FG6" s="158" t="s">
        <v>2558</v>
      </c>
      <c r="FH6" s="158" t="s">
        <v>2559</v>
      </c>
      <c r="FI6" s="158" t="s">
        <v>2560</v>
      </c>
      <c r="FJ6" s="158" t="s">
        <v>2561</v>
      </c>
      <c r="FK6" s="158" t="s">
        <v>2562</v>
      </c>
      <c r="FL6" s="158" t="s">
        <v>2563</v>
      </c>
      <c r="FM6" s="158" t="s">
        <v>2564</v>
      </c>
      <c r="FN6" s="158" t="s">
        <v>2565</v>
      </c>
      <c r="FO6" s="158" t="s">
        <v>2566</v>
      </c>
      <c r="FP6" s="158" t="s">
        <v>2567</v>
      </c>
      <c r="FQ6" s="158" t="s">
        <v>2568</v>
      </c>
      <c r="FR6" s="158" t="s">
        <v>2569</v>
      </c>
      <c r="FS6" s="158" t="s">
        <v>2570</v>
      </c>
      <c r="FT6" s="158" t="s">
        <v>2571</v>
      </c>
      <c r="FU6" s="158" t="s">
        <v>2572</v>
      </c>
      <c r="FV6" s="158" t="s">
        <v>2573</v>
      </c>
      <c r="FW6" s="158" t="s">
        <v>2574</v>
      </c>
      <c r="FX6" s="158" t="s">
        <v>2575</v>
      </c>
      <c r="FY6" s="158" t="s">
        <v>2576</v>
      </c>
      <c r="FZ6" s="158" t="s">
        <v>2577</v>
      </c>
      <c r="GA6" s="158" t="s">
        <v>2578</v>
      </c>
      <c r="GB6" s="158" t="s">
        <v>2579</v>
      </c>
      <c r="GC6" s="158" t="s">
        <v>2580</v>
      </c>
      <c r="GD6" s="158" t="s">
        <v>2581</v>
      </c>
      <c r="GE6" s="158" t="s">
        <v>2582</v>
      </c>
      <c r="GF6" s="158" t="s">
        <v>2583</v>
      </c>
      <c r="GG6" s="158" t="s">
        <v>2584</v>
      </c>
      <c r="GH6" s="158" t="s">
        <v>2585</v>
      </c>
      <c r="GI6" s="158" t="s">
        <v>2586</v>
      </c>
      <c r="GJ6" s="158" t="s">
        <v>2587</v>
      </c>
      <c r="GK6" s="158" t="s">
        <v>2588</v>
      </c>
      <c r="GL6" s="158" t="s">
        <v>2589</v>
      </c>
      <c r="GM6" s="158"/>
      <c r="GN6" s="158" t="s">
        <v>2590</v>
      </c>
      <c r="GO6" s="158" t="s">
        <v>2591</v>
      </c>
      <c r="GP6" s="158" t="s">
        <v>2592</v>
      </c>
      <c r="GQ6" s="158" t="s">
        <v>2593</v>
      </c>
      <c r="GR6" s="158" t="s">
        <v>2594</v>
      </c>
      <c r="GS6" s="158" t="s">
        <v>2595</v>
      </c>
      <c r="GT6" s="158" t="s">
        <v>2596</v>
      </c>
      <c r="GU6" s="158" t="s">
        <v>2597</v>
      </c>
      <c r="GV6" s="158" t="s">
        <v>2598</v>
      </c>
      <c r="GW6" s="158" t="s">
        <v>2599</v>
      </c>
      <c r="GX6" s="158" t="s">
        <v>2600</v>
      </c>
      <c r="GY6" s="158" t="s">
        <v>2601</v>
      </c>
      <c r="GZ6" s="158" t="s">
        <v>2602</v>
      </c>
      <c r="HA6" s="158" t="s">
        <v>2603</v>
      </c>
      <c r="HB6" s="158" t="s">
        <v>2604</v>
      </c>
      <c r="HC6" s="158" t="s">
        <v>2605</v>
      </c>
      <c r="HD6" s="158" t="s">
        <v>2606</v>
      </c>
      <c r="HE6" s="158" t="s">
        <v>2607</v>
      </c>
      <c r="HF6" s="158" t="s">
        <v>2608</v>
      </c>
      <c r="HG6" s="158" t="s">
        <v>2609</v>
      </c>
      <c r="HH6" s="158" t="s">
        <v>2610</v>
      </c>
      <c r="HI6" s="158" t="s">
        <v>2611</v>
      </c>
      <c r="HJ6" s="158" t="s">
        <v>2612</v>
      </c>
      <c r="HK6" s="158" t="s">
        <v>2613</v>
      </c>
      <c r="HL6" s="158" t="s">
        <v>2614</v>
      </c>
      <c r="HM6" s="158" t="s">
        <v>2615</v>
      </c>
      <c r="HN6" s="158" t="s">
        <v>2616</v>
      </c>
      <c r="HO6" s="158" t="s">
        <v>2617</v>
      </c>
      <c r="HP6" s="158" t="s">
        <v>2618</v>
      </c>
      <c r="HQ6" s="158" t="s">
        <v>2619</v>
      </c>
      <c r="HR6" s="158" t="s">
        <v>2620</v>
      </c>
      <c r="HS6" s="158" t="s">
        <v>2621</v>
      </c>
      <c r="HT6" s="158" t="s">
        <v>2622</v>
      </c>
      <c r="HU6" s="158" t="s">
        <v>2623</v>
      </c>
      <c r="HV6" s="158" t="s">
        <v>2624</v>
      </c>
      <c r="HW6" s="158" t="s">
        <v>2625</v>
      </c>
      <c r="HX6" s="158" t="s">
        <v>2626</v>
      </c>
      <c r="HY6" s="158" t="s">
        <v>2627</v>
      </c>
      <c r="HZ6" s="158" t="s">
        <v>2628</v>
      </c>
      <c r="IA6" s="158" t="s">
        <v>2629</v>
      </c>
      <c r="IB6" s="158" t="s">
        <v>2630</v>
      </c>
      <c r="IC6" s="158" t="s">
        <v>2631</v>
      </c>
      <c r="ID6" s="158" t="s">
        <v>2632</v>
      </c>
      <c r="IE6" s="158" t="s">
        <v>2633</v>
      </c>
      <c r="IF6" s="158" t="s">
        <v>2634</v>
      </c>
      <c r="IG6" s="158" t="s">
        <v>2635</v>
      </c>
      <c r="IH6" s="158" t="s">
        <v>2636</v>
      </c>
      <c r="II6" s="158" t="s">
        <v>2637</v>
      </c>
      <c r="IJ6" s="158" t="s">
        <v>2638</v>
      </c>
      <c r="IK6" s="158" t="s">
        <v>2639</v>
      </c>
      <c r="IL6" s="158" t="s">
        <v>2640</v>
      </c>
      <c r="IM6" s="158" t="s">
        <v>2641</v>
      </c>
      <c r="IN6" s="158" t="s">
        <v>2642</v>
      </c>
      <c r="IO6" s="158" t="s">
        <v>2643</v>
      </c>
      <c r="IP6" s="158" t="s">
        <v>2644</v>
      </c>
      <c r="IQ6" s="158" t="s">
        <v>2645</v>
      </c>
      <c r="IR6" s="158" t="s">
        <v>2646</v>
      </c>
      <c r="IS6" s="158" t="s">
        <v>2647</v>
      </c>
      <c r="IT6" s="158" t="s">
        <v>2648</v>
      </c>
      <c r="IU6" s="158" t="s">
        <v>2649</v>
      </c>
      <c r="IV6" s="158" t="s">
        <v>2650</v>
      </c>
      <c r="IW6" s="158" t="s">
        <v>2651</v>
      </c>
      <c r="IX6" s="158" t="s">
        <v>2652</v>
      </c>
      <c r="IY6" s="158" t="s">
        <v>2653</v>
      </c>
      <c r="IZ6" s="158" t="s">
        <v>2654</v>
      </c>
      <c r="JA6" s="158" t="s">
        <v>2655</v>
      </c>
      <c r="JB6" s="158" t="s">
        <v>2656</v>
      </c>
      <c r="JC6" s="158" t="s">
        <v>2657</v>
      </c>
      <c r="JD6" s="158" t="s">
        <v>2658</v>
      </c>
      <c r="JE6" s="158" t="s">
        <v>2659</v>
      </c>
      <c r="JF6" s="158" t="s">
        <v>2660</v>
      </c>
      <c r="JG6" s="158" t="s">
        <v>2661</v>
      </c>
      <c r="JH6" s="158" t="s">
        <v>2662</v>
      </c>
      <c r="JI6" s="158" t="s">
        <v>2663</v>
      </c>
      <c r="JJ6" s="158" t="s">
        <v>2664</v>
      </c>
      <c r="JK6" s="158" t="s">
        <v>2665</v>
      </c>
      <c r="JL6" s="158" t="s">
        <v>2666</v>
      </c>
      <c r="JM6" s="158" t="s">
        <v>2667</v>
      </c>
      <c r="JN6" s="158" t="s">
        <v>2668</v>
      </c>
      <c r="JO6" s="158" t="s">
        <v>2669</v>
      </c>
      <c r="JP6" s="158" t="s">
        <v>2670</v>
      </c>
      <c r="JQ6" s="158" t="s">
        <v>2671</v>
      </c>
      <c r="JR6" s="158" t="s">
        <v>2672</v>
      </c>
      <c r="JS6" s="158" t="s">
        <v>2673</v>
      </c>
      <c r="JT6" s="158" t="s">
        <v>2674</v>
      </c>
      <c r="JU6" s="158" t="s">
        <v>2675</v>
      </c>
      <c r="JV6" s="158" t="s">
        <v>2676</v>
      </c>
      <c r="JW6" s="158" t="s">
        <v>2677</v>
      </c>
      <c r="JX6" s="158" t="s">
        <v>2678</v>
      </c>
      <c r="JY6" s="158" t="s">
        <v>2679</v>
      </c>
      <c r="JZ6" s="158" t="s">
        <v>2680</v>
      </c>
      <c r="KA6" s="158" t="s">
        <v>2681</v>
      </c>
      <c r="KB6" s="158" t="s">
        <v>2682</v>
      </c>
      <c r="KC6" s="158" t="s">
        <v>2683</v>
      </c>
      <c r="KD6" s="158" t="s">
        <v>2684</v>
      </c>
      <c r="KE6" s="158" t="s">
        <v>2685</v>
      </c>
      <c r="KF6" s="158" t="s">
        <v>2686</v>
      </c>
      <c r="KG6" s="158" t="s">
        <v>2687</v>
      </c>
      <c r="KH6" s="158" t="s">
        <v>2688</v>
      </c>
      <c r="KI6" s="158" t="s">
        <v>2689</v>
      </c>
    </row>
    <row r="7" spans="1:295" ht="27" customHeight="1" x14ac:dyDescent="0.3">
      <c r="A7" s="227" t="s">
        <v>17</v>
      </c>
      <c r="B7" s="227"/>
      <c r="C7" s="228" t="s">
        <v>2042</v>
      </c>
      <c r="D7" s="228"/>
      <c r="E7" s="228"/>
      <c r="F7" s="228" t="s">
        <v>2043</v>
      </c>
      <c r="G7" s="228" t="s">
        <v>2044</v>
      </c>
      <c r="H7" s="228"/>
      <c r="I7" s="228"/>
      <c r="J7" s="228"/>
      <c r="K7" s="228" t="s">
        <v>2045</v>
      </c>
      <c r="L7" s="228"/>
      <c r="M7" s="228"/>
      <c r="N7" s="228" t="s">
        <v>2046</v>
      </c>
      <c r="O7" s="228" t="s">
        <v>2047</v>
      </c>
      <c r="P7" s="228"/>
      <c r="Q7" s="228" t="s">
        <v>2048</v>
      </c>
      <c r="R7" s="228"/>
      <c r="S7" s="228" t="s">
        <v>2049</v>
      </c>
      <c r="T7" s="228"/>
      <c r="U7" s="228" t="s">
        <v>2050</v>
      </c>
      <c r="V7" s="228"/>
      <c r="W7" s="228"/>
      <c r="X7" s="228" t="s">
        <v>2051</v>
      </c>
      <c r="Y7" s="228"/>
      <c r="Z7" s="228"/>
      <c r="AA7" s="228" t="s">
        <v>2052</v>
      </c>
      <c r="AB7" s="228"/>
      <c r="AC7" s="228"/>
      <c r="AD7" s="228"/>
      <c r="AE7" s="228"/>
      <c r="AF7" s="228"/>
      <c r="AG7" s="228"/>
      <c r="AH7" s="228"/>
      <c r="AI7" s="228"/>
      <c r="AJ7" s="228" t="s">
        <v>2053</v>
      </c>
      <c r="AK7" s="228"/>
      <c r="AL7" s="228"/>
      <c r="AM7" s="228" t="s">
        <v>2054</v>
      </c>
      <c r="AN7" s="228"/>
      <c r="AO7" s="228" t="s">
        <v>2055</v>
      </c>
      <c r="AP7" s="228"/>
      <c r="AQ7" s="228" t="s">
        <v>2056</v>
      </c>
      <c r="AR7" s="228"/>
      <c r="AS7" s="228"/>
      <c r="AT7" s="228" t="s">
        <v>2057</v>
      </c>
      <c r="AU7" s="228"/>
      <c r="AV7" s="228" t="s">
        <v>2058</v>
      </c>
      <c r="AW7" s="228"/>
      <c r="AX7" s="228" t="s">
        <v>2057</v>
      </c>
      <c r="AY7" s="228"/>
      <c r="AZ7" s="228"/>
      <c r="BA7" s="228" t="s">
        <v>2059</v>
      </c>
      <c r="BB7" s="228" t="s">
        <v>2060</v>
      </c>
      <c r="BC7" s="228" t="s">
        <v>2061</v>
      </c>
      <c r="BD7" s="228"/>
      <c r="BE7" s="228"/>
      <c r="BF7" s="228" t="s">
        <v>2062</v>
      </c>
      <c r="BG7" s="228"/>
      <c r="BH7" s="228"/>
      <c r="BI7" s="228"/>
      <c r="BJ7" s="228"/>
      <c r="BK7" s="228" t="s">
        <v>2063</v>
      </c>
      <c r="BL7" s="228" t="s">
        <v>2064</v>
      </c>
      <c r="BM7" s="228"/>
      <c r="BN7" s="228" t="s">
        <v>2065</v>
      </c>
      <c r="BO7" s="228"/>
      <c r="BP7" s="228"/>
      <c r="BQ7" s="228" t="s">
        <v>2066</v>
      </c>
      <c r="BR7" s="228"/>
      <c r="BS7" s="228"/>
      <c r="BT7" s="228"/>
      <c r="BU7" s="228" t="s">
        <v>2067</v>
      </c>
      <c r="BV7" s="228" t="s">
        <v>2068</v>
      </c>
      <c r="BW7" s="228" t="s">
        <v>2069</v>
      </c>
      <c r="BX7" s="228"/>
      <c r="BY7" s="228"/>
      <c r="BZ7" s="228"/>
      <c r="CA7" s="228" t="s">
        <v>2070</v>
      </c>
      <c r="CB7" s="228"/>
      <c r="CC7" s="228"/>
      <c r="CD7" s="228"/>
      <c r="CE7" s="228"/>
      <c r="CF7" s="228" t="s">
        <v>2071</v>
      </c>
      <c r="CG7" s="228"/>
      <c r="CH7" s="228"/>
      <c r="CI7" s="228"/>
      <c r="CJ7" s="228" t="s">
        <v>2072</v>
      </c>
      <c r="CK7" s="228"/>
      <c r="CL7" s="228" t="s">
        <v>2073</v>
      </c>
      <c r="CM7" s="228"/>
      <c r="CN7" s="228" t="s">
        <v>2074</v>
      </c>
      <c r="CO7" s="228" t="s">
        <v>2075</v>
      </c>
      <c r="CP7" s="228"/>
      <c r="CQ7" s="228"/>
      <c r="CR7" s="228" t="s">
        <v>2076</v>
      </c>
      <c r="CS7" s="228"/>
      <c r="CT7" s="228"/>
      <c r="CU7" s="228"/>
      <c r="CV7" s="228"/>
      <c r="CW7" s="228" t="s">
        <v>2077</v>
      </c>
      <c r="CX7" s="228" t="s">
        <v>2078</v>
      </c>
      <c r="CY7" s="228"/>
      <c r="CZ7" s="228"/>
      <c r="DA7" s="228"/>
      <c r="DB7" s="228"/>
      <c r="DC7" s="228"/>
      <c r="DD7" s="228" t="s">
        <v>2079</v>
      </c>
      <c r="DE7" s="228"/>
      <c r="DF7" s="228"/>
      <c r="DG7" s="228" t="s">
        <v>2080</v>
      </c>
      <c r="DH7" s="228"/>
      <c r="DI7" s="228" t="s">
        <v>2081</v>
      </c>
      <c r="DJ7" s="228"/>
      <c r="DK7" s="228" t="s">
        <v>2082</v>
      </c>
      <c r="DL7" s="228" t="s">
        <v>2083</v>
      </c>
      <c r="DM7" s="228"/>
      <c r="DN7" s="228"/>
      <c r="DO7" s="228"/>
      <c r="DP7" s="228"/>
      <c r="DQ7" s="228" t="s">
        <v>2084</v>
      </c>
      <c r="DR7" s="228" t="s">
        <v>2085</v>
      </c>
      <c r="DS7" s="228" t="s">
        <v>2086</v>
      </c>
      <c r="DT7" s="228"/>
      <c r="DU7" s="228"/>
      <c r="DV7" s="228"/>
      <c r="DW7" s="228"/>
      <c r="DX7" s="228"/>
      <c r="DY7" s="228"/>
      <c r="DZ7" s="228"/>
      <c r="EA7" s="228" t="s">
        <v>2087</v>
      </c>
      <c r="EB7" s="228" t="s">
        <v>2088</v>
      </c>
      <c r="EC7" s="228"/>
      <c r="ED7" s="228"/>
      <c r="EE7" s="228" t="s">
        <v>2087</v>
      </c>
      <c r="EF7" s="228"/>
      <c r="EG7" s="228" t="s">
        <v>2089</v>
      </c>
      <c r="EH7" s="228" t="s">
        <v>2090</v>
      </c>
      <c r="EI7" s="228"/>
      <c r="EJ7" s="228" t="s">
        <v>2091</v>
      </c>
      <c r="EK7" s="228"/>
      <c r="EL7" s="228"/>
      <c r="EM7" s="228"/>
      <c r="EN7" s="228"/>
      <c r="EO7" s="228"/>
      <c r="EP7" s="228"/>
      <c r="EQ7" s="228"/>
      <c r="ER7" s="228"/>
      <c r="ES7" s="228"/>
      <c r="ET7" s="228" t="s">
        <v>2092</v>
      </c>
      <c r="EU7" s="228" t="s">
        <v>2093</v>
      </c>
      <c r="EV7" s="228" t="s">
        <v>2094</v>
      </c>
      <c r="EW7" s="228" t="s">
        <v>2095</v>
      </c>
      <c r="EX7" s="228" t="s">
        <v>2096</v>
      </c>
      <c r="EY7" s="228" t="s">
        <v>2097</v>
      </c>
      <c r="EZ7" s="228" t="s">
        <v>2098</v>
      </c>
      <c r="FA7" s="228"/>
      <c r="FB7" s="228" t="s">
        <v>2099</v>
      </c>
      <c r="FC7" s="228"/>
      <c r="FD7" s="228" t="s">
        <v>2100</v>
      </c>
      <c r="FE7" s="228"/>
      <c r="FF7" s="228"/>
      <c r="FG7" s="228" t="s">
        <v>2101</v>
      </c>
      <c r="FH7" s="228"/>
      <c r="FI7" s="228"/>
      <c r="FJ7" s="228" t="s">
        <v>2102</v>
      </c>
      <c r="FK7" s="228"/>
      <c r="FL7" s="228"/>
      <c r="FM7" s="228" t="s">
        <v>2103</v>
      </c>
      <c r="FN7" s="228"/>
      <c r="FO7" s="228"/>
      <c r="FP7" s="228" t="s">
        <v>2104</v>
      </c>
      <c r="FQ7" s="228"/>
      <c r="FR7" s="228"/>
      <c r="FS7" s="228" t="s">
        <v>2105</v>
      </c>
      <c r="FT7" s="228" t="s">
        <v>2104</v>
      </c>
      <c r="FU7" s="228"/>
      <c r="FV7" s="228"/>
      <c r="FW7" s="228"/>
      <c r="FX7" s="228" t="s">
        <v>2106</v>
      </c>
      <c r="FY7" s="228" t="s">
        <v>2107</v>
      </c>
      <c r="FZ7" s="228" t="s">
        <v>2108</v>
      </c>
      <c r="GA7" s="228" t="s">
        <v>2109</v>
      </c>
      <c r="GB7" s="228" t="s">
        <v>2110</v>
      </c>
      <c r="GC7" s="228" t="s">
        <v>2111</v>
      </c>
      <c r="GD7" s="228"/>
      <c r="GE7" s="228" t="s">
        <v>2112</v>
      </c>
      <c r="GF7" s="228" t="s">
        <v>2113</v>
      </c>
      <c r="GG7" s="228" t="s">
        <v>2114</v>
      </c>
      <c r="GH7" s="228" t="s">
        <v>2115</v>
      </c>
      <c r="GI7" s="228" t="s">
        <v>2116</v>
      </c>
      <c r="GJ7" s="228"/>
      <c r="GK7" s="228" t="s">
        <v>2115</v>
      </c>
      <c r="GL7" s="228" t="s">
        <v>2117</v>
      </c>
      <c r="GM7" s="228"/>
      <c r="GN7" s="228" t="s">
        <v>2118</v>
      </c>
      <c r="GO7" s="228" t="s">
        <v>2119</v>
      </c>
      <c r="GP7" s="228" t="s">
        <v>2114</v>
      </c>
      <c r="GQ7" s="228"/>
      <c r="GR7" s="228" t="s">
        <v>2120</v>
      </c>
      <c r="GS7" s="228"/>
      <c r="GT7" s="228"/>
      <c r="GU7" s="228" t="s">
        <v>2121</v>
      </c>
      <c r="GV7" s="228" t="s">
        <v>2116</v>
      </c>
      <c r="GW7" s="228"/>
      <c r="GX7" s="228" t="s">
        <v>2122</v>
      </c>
      <c r="GY7" s="228" t="s">
        <v>2123</v>
      </c>
      <c r="GZ7" s="228"/>
      <c r="HA7" s="228" t="s">
        <v>2122</v>
      </c>
      <c r="HB7" s="228" t="s">
        <v>2124</v>
      </c>
      <c r="HC7" s="228"/>
      <c r="HD7" s="228" t="s">
        <v>2125</v>
      </c>
      <c r="HE7" s="228" t="s">
        <v>2126</v>
      </c>
      <c r="HF7" s="228" t="s">
        <v>2127</v>
      </c>
      <c r="HG7" s="228" t="s">
        <v>2128</v>
      </c>
      <c r="HH7" s="228" t="s">
        <v>2126</v>
      </c>
      <c r="HI7" s="228" t="s">
        <v>2129</v>
      </c>
      <c r="HJ7" s="228"/>
      <c r="HK7" s="228"/>
      <c r="HL7" s="228"/>
      <c r="HM7" s="228"/>
      <c r="HN7" s="228"/>
      <c r="HO7" s="228" t="s">
        <v>2130</v>
      </c>
      <c r="HP7" s="228"/>
      <c r="HQ7" s="228"/>
      <c r="HR7" s="228"/>
      <c r="HS7" s="228"/>
      <c r="HT7" s="228"/>
      <c r="HU7" s="228"/>
      <c r="HV7" s="228"/>
      <c r="HW7" s="228"/>
      <c r="HX7" s="228"/>
      <c r="HY7" s="228" t="s">
        <v>2131</v>
      </c>
      <c r="HZ7" s="228"/>
      <c r="IA7" s="228" t="s">
        <v>2132</v>
      </c>
      <c r="IB7" s="228"/>
      <c r="IC7" s="228"/>
      <c r="ID7" s="228"/>
      <c r="IE7" s="228"/>
      <c r="IF7" s="228"/>
      <c r="IG7" s="228"/>
      <c r="IH7" s="228"/>
      <c r="II7" s="228"/>
      <c r="IJ7" s="228" t="s">
        <v>2133</v>
      </c>
      <c r="IK7" s="228"/>
      <c r="IL7" s="228"/>
      <c r="IM7" s="228"/>
      <c r="IN7" s="228"/>
      <c r="IO7" s="228" t="s">
        <v>2134</v>
      </c>
      <c r="IP7" s="228"/>
      <c r="IQ7" s="228" t="s">
        <v>2135</v>
      </c>
      <c r="IR7" s="228"/>
      <c r="IS7" s="228" t="s">
        <v>2136</v>
      </c>
      <c r="IT7" s="228"/>
      <c r="IU7" s="228"/>
      <c r="IV7" s="228"/>
      <c r="IW7" s="228" t="s">
        <v>2137</v>
      </c>
      <c r="IX7" s="228"/>
      <c r="IY7" s="228" t="s">
        <v>2138</v>
      </c>
      <c r="IZ7" s="228" t="s">
        <v>2139</v>
      </c>
      <c r="JA7" s="228" t="s">
        <v>2140</v>
      </c>
      <c r="JB7" s="228" t="s">
        <v>2141</v>
      </c>
      <c r="JC7" s="228"/>
      <c r="JD7" s="228" t="s">
        <v>2142</v>
      </c>
      <c r="JE7" s="228"/>
      <c r="JF7" s="228" t="s">
        <v>2143</v>
      </c>
      <c r="JG7" s="228"/>
      <c r="JH7" s="228"/>
      <c r="JI7" s="228" t="s">
        <v>2144</v>
      </c>
      <c r="JJ7" s="228"/>
      <c r="JK7" s="228"/>
      <c r="JL7" s="228"/>
      <c r="JM7" s="228"/>
      <c r="JN7" s="228"/>
      <c r="JO7" s="228" t="s">
        <v>2145</v>
      </c>
      <c r="JP7" s="228"/>
      <c r="JQ7" s="228" t="s">
        <v>2146</v>
      </c>
      <c r="JR7" s="228"/>
      <c r="JS7" s="228"/>
      <c r="JT7" s="228" t="s">
        <v>2147</v>
      </c>
      <c r="JU7" s="228" t="s">
        <v>2148</v>
      </c>
      <c r="JV7" s="228" t="s">
        <v>2149</v>
      </c>
      <c r="JW7" s="228" t="s">
        <v>2132</v>
      </c>
      <c r="JX7" s="228" t="s">
        <v>2150</v>
      </c>
      <c r="JY7" s="228" t="s">
        <v>2151</v>
      </c>
      <c r="JZ7" s="228" t="s">
        <v>2152</v>
      </c>
      <c r="KA7" s="228"/>
      <c r="KB7" s="228"/>
      <c r="KC7" s="228" t="s">
        <v>2153</v>
      </c>
      <c r="KD7" s="228"/>
      <c r="KE7" s="228"/>
      <c r="KF7" s="228" t="s">
        <v>2148</v>
      </c>
      <c r="KG7" s="228" t="s">
        <v>2154</v>
      </c>
      <c r="KH7" s="228" t="s">
        <v>2155</v>
      </c>
      <c r="KI7" s="228"/>
    </row>
    <row r="8" spans="1:295" ht="27" customHeight="1" x14ac:dyDescent="0.3">
      <c r="A8" s="157" t="s">
        <v>44</v>
      </c>
      <c r="B8" s="157" t="s">
        <v>608</v>
      </c>
      <c r="C8" s="158" t="s">
        <v>414</v>
      </c>
      <c r="D8" s="158" t="s">
        <v>2156</v>
      </c>
      <c r="E8" s="158" t="s">
        <v>2157</v>
      </c>
      <c r="F8" s="158" t="s">
        <v>2158</v>
      </c>
      <c r="G8" s="158" t="s">
        <v>2159</v>
      </c>
      <c r="H8" s="158" t="s">
        <v>464</v>
      </c>
      <c r="I8" s="158" t="s">
        <v>2160</v>
      </c>
      <c r="J8" s="158" t="s">
        <v>2161</v>
      </c>
      <c r="K8" s="158" t="s">
        <v>2162</v>
      </c>
      <c r="L8" s="158" t="s">
        <v>2163</v>
      </c>
      <c r="M8" s="158" t="s">
        <v>425</v>
      </c>
      <c r="N8" s="158" t="s">
        <v>2164</v>
      </c>
      <c r="O8" s="159" t="s">
        <v>2165</v>
      </c>
      <c r="P8" s="158" t="s">
        <v>2166</v>
      </c>
      <c r="Q8" s="158" t="s">
        <v>2167</v>
      </c>
      <c r="R8" s="158" t="s">
        <v>2166</v>
      </c>
      <c r="S8" s="158" t="s">
        <v>2168</v>
      </c>
      <c r="T8" s="158" t="s">
        <v>2161</v>
      </c>
      <c r="U8" s="158" t="s">
        <v>2169</v>
      </c>
      <c r="V8" s="158" t="s">
        <v>2170</v>
      </c>
      <c r="W8" s="158" t="s">
        <v>2171</v>
      </c>
      <c r="X8" s="158" t="s">
        <v>2172</v>
      </c>
      <c r="Y8" s="158" t="s">
        <v>2173</v>
      </c>
      <c r="Z8" s="158" t="s">
        <v>2174</v>
      </c>
      <c r="AA8" s="158" t="s">
        <v>2175</v>
      </c>
      <c r="AB8" s="158" t="s">
        <v>2176</v>
      </c>
      <c r="AC8" s="158" t="s">
        <v>2177</v>
      </c>
      <c r="AD8" s="158" t="s">
        <v>2178</v>
      </c>
      <c r="AE8" s="158" t="s">
        <v>2179</v>
      </c>
      <c r="AF8" s="158" t="s">
        <v>2164</v>
      </c>
      <c r="AG8" s="158" t="s">
        <v>2165</v>
      </c>
      <c r="AH8" s="158" t="s">
        <v>2180</v>
      </c>
      <c r="AI8" s="158" t="s">
        <v>2181</v>
      </c>
      <c r="AJ8" s="159" t="s">
        <v>2182</v>
      </c>
      <c r="AK8" s="159" t="s">
        <v>2183</v>
      </c>
      <c r="AL8" s="158" t="s">
        <v>2184</v>
      </c>
      <c r="AM8" s="158" t="s">
        <v>2182</v>
      </c>
      <c r="AN8" s="158" t="s">
        <v>2183</v>
      </c>
      <c r="AO8" s="158" t="s">
        <v>2185</v>
      </c>
      <c r="AP8" s="158" t="s">
        <v>2186</v>
      </c>
      <c r="AQ8" s="158" t="s">
        <v>2187</v>
      </c>
      <c r="AR8" s="158" t="s">
        <v>2188</v>
      </c>
      <c r="AS8" s="158" t="s">
        <v>2189</v>
      </c>
      <c r="AT8" s="159" t="s">
        <v>2190</v>
      </c>
      <c r="AU8" s="159" t="s">
        <v>2191</v>
      </c>
      <c r="AV8" s="158" t="s">
        <v>2192</v>
      </c>
      <c r="AW8" s="158" t="s">
        <v>2193</v>
      </c>
      <c r="AX8" s="158" t="s">
        <v>2194</v>
      </c>
      <c r="AY8" s="158" t="s">
        <v>2195</v>
      </c>
      <c r="AZ8" s="158" t="s">
        <v>436</v>
      </c>
      <c r="BA8" s="158" t="s">
        <v>2196</v>
      </c>
      <c r="BB8" s="159" t="s">
        <v>2197</v>
      </c>
      <c r="BC8" s="158" t="s">
        <v>362</v>
      </c>
      <c r="BD8" s="158" t="s">
        <v>2198</v>
      </c>
      <c r="BE8" s="158" t="s">
        <v>2199</v>
      </c>
      <c r="BF8" s="158" t="s">
        <v>2190</v>
      </c>
      <c r="BG8" s="158" t="s">
        <v>2191</v>
      </c>
      <c r="BH8" s="158" t="s">
        <v>2200</v>
      </c>
      <c r="BI8" s="158" t="s">
        <v>2201</v>
      </c>
      <c r="BJ8" s="158" t="s">
        <v>2202</v>
      </c>
      <c r="BK8" s="158" t="s">
        <v>2203</v>
      </c>
      <c r="BL8" s="158" t="s">
        <v>2204</v>
      </c>
      <c r="BM8" s="158" t="s">
        <v>2205</v>
      </c>
      <c r="BN8" s="158" t="s">
        <v>2197</v>
      </c>
      <c r="BO8" s="158" t="s">
        <v>2206</v>
      </c>
      <c r="BP8" s="158" t="s">
        <v>2207</v>
      </c>
      <c r="BQ8" s="158" t="s">
        <v>2208</v>
      </c>
      <c r="BR8" s="158" t="s">
        <v>2209</v>
      </c>
      <c r="BS8" s="158" t="s">
        <v>2210</v>
      </c>
      <c r="BT8" s="158" t="s">
        <v>2211</v>
      </c>
      <c r="BU8" s="158" t="s">
        <v>2211</v>
      </c>
      <c r="BV8" s="158" t="s">
        <v>2212</v>
      </c>
      <c r="BW8" s="158" t="s">
        <v>2213</v>
      </c>
      <c r="BX8" s="158" t="s">
        <v>2214</v>
      </c>
      <c r="BY8" s="158" t="s">
        <v>2215</v>
      </c>
      <c r="BZ8" s="158" t="s">
        <v>2216</v>
      </c>
      <c r="CA8" s="158" t="s">
        <v>2217</v>
      </c>
      <c r="CB8" s="158" t="s">
        <v>2218</v>
      </c>
      <c r="CC8" s="158" t="s">
        <v>2219</v>
      </c>
      <c r="CD8" s="158" t="s">
        <v>2220</v>
      </c>
      <c r="CE8" s="158" t="s">
        <v>2221</v>
      </c>
      <c r="CF8" s="158" t="s">
        <v>2222</v>
      </c>
      <c r="CG8" s="158" t="s">
        <v>2223</v>
      </c>
      <c r="CH8" s="158" t="s">
        <v>2224</v>
      </c>
      <c r="CI8" s="158" t="s">
        <v>2225</v>
      </c>
      <c r="CJ8" s="158" t="s">
        <v>2226</v>
      </c>
      <c r="CK8" s="158" t="s">
        <v>2227</v>
      </c>
      <c r="CL8" s="158" t="s">
        <v>411</v>
      </c>
      <c r="CM8" s="158" t="s">
        <v>2228</v>
      </c>
      <c r="CN8" s="158" t="s">
        <v>2229</v>
      </c>
      <c r="CO8" s="158" t="s">
        <v>2230</v>
      </c>
      <c r="CP8" s="158" t="s">
        <v>2231</v>
      </c>
      <c r="CQ8" s="158" t="s">
        <v>2232</v>
      </c>
      <c r="CR8" s="158" t="s">
        <v>2233</v>
      </c>
      <c r="CS8" s="158" t="s">
        <v>2234</v>
      </c>
      <c r="CT8" s="158" t="s">
        <v>2235</v>
      </c>
      <c r="CU8" s="158" t="s">
        <v>2236</v>
      </c>
      <c r="CV8" s="158" t="s">
        <v>2237</v>
      </c>
      <c r="CW8" s="158" t="s">
        <v>2238</v>
      </c>
      <c r="CX8" s="158" t="s">
        <v>2239</v>
      </c>
      <c r="CY8" s="158" t="s">
        <v>2240</v>
      </c>
      <c r="CZ8" s="158" t="s">
        <v>2241</v>
      </c>
      <c r="DA8" s="158" t="s">
        <v>2242</v>
      </c>
      <c r="DB8" s="158" t="s">
        <v>2243</v>
      </c>
      <c r="DC8" s="158" t="s">
        <v>2244</v>
      </c>
      <c r="DD8" s="158" t="s">
        <v>2224</v>
      </c>
      <c r="DE8" s="158" t="s">
        <v>2225</v>
      </c>
      <c r="DF8" s="158" t="s">
        <v>2245</v>
      </c>
      <c r="DG8" s="158" t="s">
        <v>2246</v>
      </c>
      <c r="DH8" s="158" t="s">
        <v>2247</v>
      </c>
      <c r="DI8" s="158" t="s">
        <v>2248</v>
      </c>
      <c r="DJ8" s="158" t="s">
        <v>2249</v>
      </c>
      <c r="DK8" s="158" t="s">
        <v>2250</v>
      </c>
      <c r="DL8" s="158" t="s">
        <v>2240</v>
      </c>
      <c r="DM8" s="158" t="s">
        <v>2241</v>
      </c>
      <c r="DN8" s="158" t="s">
        <v>2242</v>
      </c>
      <c r="DO8" s="158" t="s">
        <v>2251</v>
      </c>
      <c r="DP8" s="158" t="s">
        <v>2252</v>
      </c>
      <c r="DQ8" s="158" t="s">
        <v>2253</v>
      </c>
      <c r="DR8" s="158" t="s">
        <v>2254</v>
      </c>
      <c r="DS8" s="158" t="s">
        <v>2255</v>
      </c>
      <c r="DT8" s="158" t="s">
        <v>2256</v>
      </c>
      <c r="DU8" s="158" t="s">
        <v>2239</v>
      </c>
      <c r="DV8" s="158" t="s">
        <v>2240</v>
      </c>
      <c r="DW8" s="158" t="s">
        <v>2245</v>
      </c>
      <c r="DX8" s="158" t="s">
        <v>2254</v>
      </c>
      <c r="DY8" s="158" t="s">
        <v>2257</v>
      </c>
      <c r="DZ8" s="158" t="s">
        <v>2258</v>
      </c>
      <c r="EA8" s="158" t="s">
        <v>2259</v>
      </c>
      <c r="EB8" s="158" t="s">
        <v>2260</v>
      </c>
      <c r="EC8" s="158" t="s">
        <v>2261</v>
      </c>
      <c r="ED8" s="158" t="s">
        <v>2262</v>
      </c>
      <c r="EE8" s="158" t="s">
        <v>2263</v>
      </c>
      <c r="EF8" s="158" t="s">
        <v>2264</v>
      </c>
      <c r="EG8" s="158" t="s">
        <v>2198</v>
      </c>
      <c r="EH8" s="158" t="s">
        <v>2208</v>
      </c>
      <c r="EI8" s="158" t="s">
        <v>2265</v>
      </c>
      <c r="EJ8" s="158" t="s">
        <v>2266</v>
      </c>
      <c r="EK8" s="158" t="s">
        <v>2267</v>
      </c>
      <c r="EL8" s="158" t="s">
        <v>2268</v>
      </c>
      <c r="EM8" s="158" t="s">
        <v>2269</v>
      </c>
      <c r="EN8" s="158" t="s">
        <v>2270</v>
      </c>
      <c r="EO8" s="158" t="s">
        <v>2271</v>
      </c>
      <c r="EP8" s="158" t="s">
        <v>2272</v>
      </c>
      <c r="EQ8" s="158" t="s">
        <v>2273</v>
      </c>
      <c r="ER8" s="158" t="s">
        <v>2274</v>
      </c>
      <c r="ES8" s="158" t="s">
        <v>2275</v>
      </c>
      <c r="ET8" s="158" t="s">
        <v>2276</v>
      </c>
      <c r="EU8" s="158" t="s">
        <v>2277</v>
      </c>
      <c r="EV8" s="158" t="s">
        <v>2278</v>
      </c>
      <c r="EW8" s="158" t="s">
        <v>2279</v>
      </c>
      <c r="EX8" s="158" t="s">
        <v>2280</v>
      </c>
      <c r="EY8" s="158" t="s">
        <v>2281</v>
      </c>
      <c r="EZ8" s="158" t="s">
        <v>2282</v>
      </c>
      <c r="FA8" s="158" t="s">
        <v>2283</v>
      </c>
      <c r="FB8" s="158" t="s">
        <v>2264</v>
      </c>
      <c r="FC8" s="158" t="s">
        <v>2269</v>
      </c>
      <c r="FD8" s="158" t="s">
        <v>2284</v>
      </c>
      <c r="FE8" s="158" t="s">
        <v>2285</v>
      </c>
      <c r="FF8" s="158" t="s">
        <v>2286</v>
      </c>
      <c r="FG8" s="158" t="s">
        <v>2287</v>
      </c>
      <c r="FH8" s="158" t="s">
        <v>2288</v>
      </c>
      <c r="FI8" s="158" t="s">
        <v>2289</v>
      </c>
      <c r="FJ8" s="158" t="s">
        <v>2217</v>
      </c>
      <c r="FK8" s="158" t="s">
        <v>2218</v>
      </c>
      <c r="FL8" s="158" t="s">
        <v>2290</v>
      </c>
      <c r="FM8" s="158" t="s">
        <v>2257</v>
      </c>
      <c r="FN8" s="158" t="s">
        <v>2258</v>
      </c>
      <c r="FO8" s="158" t="s">
        <v>2291</v>
      </c>
      <c r="FP8" s="158" t="s">
        <v>2292</v>
      </c>
      <c r="FQ8" s="159" t="s">
        <v>2293</v>
      </c>
      <c r="FR8" s="158" t="s">
        <v>2294</v>
      </c>
      <c r="FS8" s="158" t="s">
        <v>2295</v>
      </c>
      <c r="FT8" s="158" t="s">
        <v>2296</v>
      </c>
      <c r="FU8" s="158" t="s">
        <v>2297</v>
      </c>
      <c r="FV8" s="158" t="s">
        <v>2298</v>
      </c>
      <c r="FW8" s="158" t="s">
        <v>2299</v>
      </c>
      <c r="FX8" s="158" t="s">
        <v>2300</v>
      </c>
      <c r="FY8" s="158" t="s">
        <v>136</v>
      </c>
      <c r="FZ8" s="158" t="s">
        <v>2301</v>
      </c>
      <c r="GA8" s="158" t="s">
        <v>2266</v>
      </c>
      <c r="GB8" s="159" t="s">
        <v>2302</v>
      </c>
      <c r="GC8" s="158" t="s">
        <v>2292</v>
      </c>
      <c r="GD8" s="158" t="s">
        <v>2291</v>
      </c>
      <c r="GE8" s="158" t="s">
        <v>2303</v>
      </c>
      <c r="GF8" s="159" t="s">
        <v>2304</v>
      </c>
      <c r="GG8" s="158" t="s">
        <v>2305</v>
      </c>
      <c r="GH8" s="158" t="s">
        <v>2306</v>
      </c>
      <c r="GI8" s="158" t="s">
        <v>2239</v>
      </c>
      <c r="GJ8" s="158" t="s">
        <v>2307</v>
      </c>
      <c r="GK8" s="158" t="s">
        <v>2308</v>
      </c>
      <c r="GL8" s="158" t="s">
        <v>2309</v>
      </c>
      <c r="GM8" s="158" t="s">
        <v>2310</v>
      </c>
      <c r="GN8" s="158" t="s">
        <v>2311</v>
      </c>
      <c r="GO8" s="158" t="s">
        <v>2312</v>
      </c>
      <c r="GP8" s="158" t="s">
        <v>2313</v>
      </c>
      <c r="GQ8" s="159" t="s">
        <v>2312</v>
      </c>
      <c r="GR8" s="158" t="s">
        <v>2314</v>
      </c>
      <c r="GS8" s="158" t="s">
        <v>2315</v>
      </c>
      <c r="GT8" s="158" t="s">
        <v>2316</v>
      </c>
      <c r="GU8" s="158" t="s">
        <v>2317</v>
      </c>
      <c r="GV8" s="158" t="s">
        <v>2318</v>
      </c>
      <c r="GW8" s="158" t="s">
        <v>2319</v>
      </c>
      <c r="GX8" s="158" t="s">
        <v>2320</v>
      </c>
      <c r="GY8" s="158" t="s">
        <v>2321</v>
      </c>
      <c r="GZ8" s="158" t="s">
        <v>2322</v>
      </c>
      <c r="HA8" s="158" t="s">
        <v>2323</v>
      </c>
      <c r="HB8" s="159" t="s">
        <v>2324</v>
      </c>
      <c r="HC8" s="159" t="s">
        <v>2325</v>
      </c>
      <c r="HD8" s="158" t="s">
        <v>2326</v>
      </c>
      <c r="HE8" s="158" t="s">
        <v>2326</v>
      </c>
      <c r="HF8" s="158" t="s">
        <v>574</v>
      </c>
      <c r="HG8" s="158" t="s">
        <v>574</v>
      </c>
      <c r="HH8" s="158" t="s">
        <v>2327</v>
      </c>
      <c r="HI8" s="159" t="s">
        <v>2324</v>
      </c>
      <c r="HJ8" s="159" t="s">
        <v>2325</v>
      </c>
      <c r="HK8" s="158" t="s">
        <v>2328</v>
      </c>
      <c r="HL8" s="158" t="s">
        <v>2329</v>
      </c>
      <c r="HM8" s="158" t="s">
        <v>2330</v>
      </c>
      <c r="HN8" s="158" t="s">
        <v>2331</v>
      </c>
      <c r="HO8" s="158" t="s">
        <v>2332</v>
      </c>
      <c r="HP8" s="158" t="s">
        <v>2333</v>
      </c>
      <c r="HQ8" s="158" t="s">
        <v>512</v>
      </c>
      <c r="HR8" s="158" t="s">
        <v>516</v>
      </c>
      <c r="HS8" s="158" t="s">
        <v>2334</v>
      </c>
      <c r="HT8" s="158" t="s">
        <v>2335</v>
      </c>
      <c r="HU8" s="158" t="s">
        <v>2336</v>
      </c>
      <c r="HV8" s="158" t="s">
        <v>2337</v>
      </c>
      <c r="HW8" s="158" t="s">
        <v>2338</v>
      </c>
      <c r="HX8" s="158" t="s">
        <v>2339</v>
      </c>
      <c r="HY8" s="158" t="s">
        <v>2340</v>
      </c>
      <c r="HZ8" s="158" t="s">
        <v>2341</v>
      </c>
      <c r="IA8" s="158" t="s">
        <v>2342</v>
      </c>
      <c r="IB8" s="158" t="s">
        <v>322</v>
      </c>
      <c r="IC8" s="158" t="s">
        <v>2343</v>
      </c>
      <c r="ID8" s="158" t="s">
        <v>2344</v>
      </c>
      <c r="IE8" s="158" t="s">
        <v>2345</v>
      </c>
      <c r="IF8" s="158" t="s">
        <v>512</v>
      </c>
      <c r="IG8" s="158" t="s">
        <v>516</v>
      </c>
      <c r="IH8" s="158" t="s">
        <v>2346</v>
      </c>
      <c r="II8" s="158" t="s">
        <v>2347</v>
      </c>
      <c r="IJ8" s="158" t="s">
        <v>2327</v>
      </c>
      <c r="IK8" s="158" t="s">
        <v>2265</v>
      </c>
      <c r="IL8" s="159" t="s">
        <v>2348</v>
      </c>
      <c r="IM8" s="159" t="s">
        <v>2349</v>
      </c>
      <c r="IN8" s="158" t="s">
        <v>2350</v>
      </c>
      <c r="IO8" s="158" t="s">
        <v>2349</v>
      </c>
      <c r="IP8" s="158" t="s">
        <v>171</v>
      </c>
      <c r="IQ8" s="158" t="s">
        <v>2351</v>
      </c>
      <c r="IR8" s="158" t="s">
        <v>2352</v>
      </c>
      <c r="IS8" s="159" t="s">
        <v>171</v>
      </c>
      <c r="IT8" s="158" t="s">
        <v>2353</v>
      </c>
      <c r="IU8" s="158" t="s">
        <v>2354</v>
      </c>
      <c r="IV8" s="158" t="s">
        <v>2351</v>
      </c>
      <c r="IW8" s="159" t="s">
        <v>2348</v>
      </c>
      <c r="IX8" s="158" t="s">
        <v>2352</v>
      </c>
      <c r="IY8" s="158" t="s">
        <v>590</v>
      </c>
      <c r="IZ8" s="158" t="s">
        <v>590</v>
      </c>
      <c r="JA8" s="158" t="s">
        <v>2355</v>
      </c>
      <c r="JB8" s="158" t="s">
        <v>2356</v>
      </c>
      <c r="JC8" s="158" t="s">
        <v>2357</v>
      </c>
      <c r="JD8" s="158" t="s">
        <v>2358</v>
      </c>
      <c r="JE8" s="158" t="s">
        <v>2359</v>
      </c>
      <c r="JF8" s="158" t="s">
        <v>2357</v>
      </c>
      <c r="JG8" s="158" t="s">
        <v>2360</v>
      </c>
      <c r="JH8" s="158" t="s">
        <v>2361</v>
      </c>
      <c r="JI8" s="158" t="s">
        <v>2360</v>
      </c>
      <c r="JJ8" s="158" t="s">
        <v>2362</v>
      </c>
      <c r="JK8" s="158" t="s">
        <v>2363</v>
      </c>
      <c r="JL8" s="158" t="s">
        <v>2364</v>
      </c>
      <c r="JM8" s="158" t="s">
        <v>2365</v>
      </c>
      <c r="JN8" s="158" t="s">
        <v>2366</v>
      </c>
      <c r="JO8" s="158" t="s">
        <v>2367</v>
      </c>
      <c r="JP8" s="158" t="s">
        <v>2368</v>
      </c>
      <c r="JQ8" s="158" t="s">
        <v>2369</v>
      </c>
      <c r="JR8" s="158" t="s">
        <v>2370</v>
      </c>
      <c r="JS8" s="158" t="s">
        <v>2371</v>
      </c>
      <c r="JT8" s="158" t="s">
        <v>2372</v>
      </c>
      <c r="JU8" s="158" t="s">
        <v>2345</v>
      </c>
      <c r="JV8" s="158" t="s">
        <v>2373</v>
      </c>
      <c r="JW8" s="158" t="s">
        <v>2374</v>
      </c>
      <c r="JX8" s="158" t="s">
        <v>2375</v>
      </c>
      <c r="JY8" s="158" t="s">
        <v>2376</v>
      </c>
      <c r="JZ8" s="158" t="s">
        <v>2377</v>
      </c>
      <c r="KA8" s="158" t="s">
        <v>2328</v>
      </c>
      <c r="KB8" s="158" t="s">
        <v>2378</v>
      </c>
      <c r="KC8" s="158" t="s">
        <v>2377</v>
      </c>
      <c r="KD8" s="158" t="s">
        <v>2329</v>
      </c>
      <c r="KE8" s="158" t="s">
        <v>2379</v>
      </c>
      <c r="KF8" s="158" t="s">
        <v>2380</v>
      </c>
      <c r="KG8" s="158" t="s">
        <v>2380</v>
      </c>
      <c r="KH8" s="158" t="s">
        <v>2381</v>
      </c>
      <c r="KI8" s="158" t="s">
        <v>2210</v>
      </c>
    </row>
    <row r="9" spans="1:295" ht="18" customHeight="1" x14ac:dyDescent="0.3">
      <c r="A9" s="160" t="s">
        <v>48</v>
      </c>
      <c r="B9" s="160" t="s">
        <v>828</v>
      </c>
      <c r="C9" s="161"/>
      <c r="D9" s="162">
        <v>1.4791000000000001</v>
      </c>
      <c r="E9" s="162">
        <v>-6.2838000000000003</v>
      </c>
      <c r="F9" s="162">
        <v>2.3746999999999998</v>
      </c>
      <c r="G9" s="162">
        <v>8.3249999999999993</v>
      </c>
      <c r="H9" s="161"/>
      <c r="I9" s="162">
        <v>12.0067</v>
      </c>
      <c r="J9" s="161"/>
      <c r="K9" s="162">
        <v>8.2493999999999996</v>
      </c>
      <c r="L9" s="162">
        <v>2.8858999999999999</v>
      </c>
      <c r="M9" s="162">
        <v>4.3140000000000001</v>
      </c>
      <c r="N9" s="162">
        <v>-8.8800000000000008</v>
      </c>
      <c r="O9" s="161"/>
      <c r="P9" s="162">
        <v>-2.2000000000000002</v>
      </c>
      <c r="Q9" s="162">
        <v>1.6559999999999999</v>
      </c>
      <c r="R9" s="162">
        <v>-15.4</v>
      </c>
      <c r="S9" s="162">
        <v>3.1183999999999998</v>
      </c>
      <c r="T9" s="162">
        <v>-6.1818</v>
      </c>
      <c r="U9" s="162">
        <v>3.9702000000000002</v>
      </c>
      <c r="V9" s="162">
        <v>3.8331</v>
      </c>
      <c r="W9" s="162">
        <v>7.0781000000000001</v>
      </c>
      <c r="X9" s="162">
        <v>3.1208999999999998</v>
      </c>
      <c r="Y9" s="162">
        <v>1.5253000000000001</v>
      </c>
      <c r="Z9" s="162">
        <v>2.5783</v>
      </c>
      <c r="AA9" s="161"/>
      <c r="AB9" s="162">
        <v>-0.81189999999999996</v>
      </c>
      <c r="AC9" s="162">
        <v>-0.90800000000000003</v>
      </c>
      <c r="AD9" s="162">
        <v>-0.92800000000000005</v>
      </c>
      <c r="AE9" s="162">
        <v>-3.4689999999999999</v>
      </c>
      <c r="AF9" s="162">
        <v>-13.32</v>
      </c>
      <c r="AG9" s="162">
        <v>-15.4</v>
      </c>
      <c r="AH9" s="161"/>
      <c r="AI9" s="161"/>
      <c r="AJ9" s="162">
        <v>-11.89</v>
      </c>
      <c r="AK9" s="162">
        <v>-11.94</v>
      </c>
      <c r="AL9" s="161"/>
      <c r="AM9" s="162">
        <v>-12.91</v>
      </c>
      <c r="AN9" s="162">
        <v>-12.79</v>
      </c>
      <c r="AO9" s="162">
        <v>1.9923</v>
      </c>
      <c r="AP9" s="162">
        <v>3.9445000000000001</v>
      </c>
      <c r="AQ9" s="162">
        <v>23.4391</v>
      </c>
      <c r="AR9" s="162">
        <v>24.1358</v>
      </c>
      <c r="AS9" s="162">
        <v>-19.625599999999999</v>
      </c>
      <c r="AT9" s="162">
        <v>-14.8695</v>
      </c>
      <c r="AU9" s="162">
        <v>-14.705399999999999</v>
      </c>
      <c r="AV9" s="162">
        <v>14.226900000000001</v>
      </c>
      <c r="AW9" s="162">
        <v>13.2294</v>
      </c>
      <c r="AX9" s="162">
        <v>-15.2713</v>
      </c>
      <c r="AY9" s="162">
        <v>-14.333600000000001</v>
      </c>
      <c r="AZ9" s="161"/>
      <c r="BA9" s="162">
        <v>27.817599999999999</v>
      </c>
      <c r="BB9" s="162">
        <v>36.373100000000001</v>
      </c>
      <c r="BC9" s="162">
        <v>6.0993000000000004</v>
      </c>
      <c r="BD9" s="162">
        <v>-3.2</v>
      </c>
      <c r="BE9" s="162">
        <v>-3.2</v>
      </c>
      <c r="BF9" s="162">
        <v>-22.044</v>
      </c>
      <c r="BG9" s="162">
        <v>-20.4054</v>
      </c>
      <c r="BH9" s="162">
        <v>-1.7922</v>
      </c>
      <c r="BI9" s="161"/>
      <c r="BJ9" s="162">
        <v>4.6788999999999996</v>
      </c>
      <c r="BK9" s="162">
        <v>1.758</v>
      </c>
      <c r="BL9" s="161"/>
      <c r="BM9" s="162">
        <v>3.4799999999999998E-2</v>
      </c>
      <c r="BN9" s="162">
        <v>-84.048000000000002</v>
      </c>
      <c r="BO9" s="162">
        <v>37.629300000000001</v>
      </c>
      <c r="BP9" s="162">
        <v>37.690300000000001</v>
      </c>
      <c r="BQ9" s="162">
        <v>65.564800000000005</v>
      </c>
      <c r="BR9" s="162">
        <v>-138.64879999999999</v>
      </c>
      <c r="BS9" s="161"/>
      <c r="BT9" s="161"/>
      <c r="BU9" s="161"/>
      <c r="BV9" s="161"/>
      <c r="BW9" s="162">
        <v>6.62</v>
      </c>
      <c r="BX9" s="162">
        <v>5.8</v>
      </c>
      <c r="BY9" s="162">
        <v>-14.85</v>
      </c>
      <c r="BZ9" s="162">
        <v>-3.62</v>
      </c>
      <c r="CA9" s="162">
        <v>-27.055099999999999</v>
      </c>
      <c r="CB9" s="162">
        <v>-27.1891</v>
      </c>
      <c r="CC9" s="162">
        <v>37.223399999999998</v>
      </c>
      <c r="CD9" s="162">
        <v>36.831299999999999</v>
      </c>
      <c r="CE9" s="162">
        <v>-1.2256</v>
      </c>
      <c r="CF9" s="161"/>
      <c r="CG9" s="162">
        <v>11.4948</v>
      </c>
      <c r="CH9" s="162">
        <v>4.1688000000000001</v>
      </c>
      <c r="CI9" s="161"/>
      <c r="CJ9" s="161"/>
      <c r="CK9" s="161"/>
      <c r="CL9" s="162">
        <v>-24.3</v>
      </c>
      <c r="CM9" s="162">
        <v>-23.1</v>
      </c>
      <c r="CN9" s="162">
        <v>-2.14</v>
      </c>
      <c r="CO9" s="162">
        <v>15.3416</v>
      </c>
      <c r="CP9" s="162">
        <v>15.5723</v>
      </c>
      <c r="CQ9" s="162">
        <v>13.739800000000001</v>
      </c>
      <c r="CR9" s="162">
        <v>59.619900000000001</v>
      </c>
      <c r="CS9" s="162">
        <v>61.231099999999998</v>
      </c>
      <c r="CT9" s="162">
        <v>-30.5703</v>
      </c>
      <c r="CU9" s="162">
        <v>-31.877500000000001</v>
      </c>
      <c r="CV9" s="162">
        <v>-31.8902</v>
      </c>
      <c r="CW9" s="162">
        <v>2.6313</v>
      </c>
      <c r="CX9" s="162">
        <v>20.62</v>
      </c>
      <c r="CY9" s="162">
        <v>7.45</v>
      </c>
      <c r="CZ9" s="162">
        <v>9.5360999999999994</v>
      </c>
      <c r="DA9" s="162">
        <v>9.5733999999999995</v>
      </c>
      <c r="DB9" s="162">
        <v>-4.99</v>
      </c>
      <c r="DC9" s="161"/>
      <c r="DD9" s="161"/>
      <c r="DE9" s="161"/>
      <c r="DF9" s="162">
        <v>31.666899999999998</v>
      </c>
      <c r="DG9" s="162">
        <v>-12.5739</v>
      </c>
      <c r="DH9" s="162">
        <v>-2.3039999999999998</v>
      </c>
      <c r="DI9" s="162">
        <v>-20.100000000000001</v>
      </c>
      <c r="DJ9" s="161"/>
      <c r="DK9" s="162">
        <v>-4.1955999999999998</v>
      </c>
      <c r="DL9" s="162">
        <v>-2.9921000000000002</v>
      </c>
      <c r="DM9" s="162">
        <v>3.0015000000000001</v>
      </c>
      <c r="DN9" s="162">
        <v>2.7890000000000001</v>
      </c>
      <c r="DO9" s="162">
        <v>-2.65</v>
      </c>
      <c r="DP9" s="162">
        <v>-1.31</v>
      </c>
      <c r="DQ9" s="162">
        <v>6.1070000000000002</v>
      </c>
      <c r="DR9" s="162">
        <v>-30.2517</v>
      </c>
      <c r="DS9" s="162">
        <v>-10.62</v>
      </c>
      <c r="DT9" s="162">
        <v>-10.72</v>
      </c>
      <c r="DU9" s="162">
        <v>24.93</v>
      </c>
      <c r="DV9" s="162">
        <v>17.47</v>
      </c>
      <c r="DW9" s="162">
        <v>-30.5091</v>
      </c>
      <c r="DX9" s="162">
        <v>-14.8</v>
      </c>
      <c r="DY9" s="162">
        <v>-43.938400000000001</v>
      </c>
      <c r="DZ9" s="162">
        <v>-43.5</v>
      </c>
      <c r="EA9" s="161"/>
      <c r="EB9" s="162">
        <v>-21.855399999999999</v>
      </c>
      <c r="EC9" s="162">
        <v>-31.3704</v>
      </c>
      <c r="ED9" s="162">
        <v>-31.613199999999999</v>
      </c>
      <c r="EE9" s="162">
        <v>-20.4953</v>
      </c>
      <c r="EF9" s="162">
        <v>-22.4694</v>
      </c>
      <c r="EG9" s="162">
        <v>-10.067</v>
      </c>
      <c r="EH9" s="162">
        <v>-128.9162</v>
      </c>
      <c r="EI9" s="162">
        <v>-26.456800000000001</v>
      </c>
      <c r="EJ9" s="161"/>
      <c r="EK9" s="162">
        <v>-8.0588999999999995</v>
      </c>
      <c r="EL9" s="162">
        <v>-7.2256999999999998</v>
      </c>
      <c r="EM9" s="162">
        <v>22.354900000000001</v>
      </c>
      <c r="EN9" s="162">
        <v>-16.6829</v>
      </c>
      <c r="EO9" s="162">
        <v>-16.0428</v>
      </c>
      <c r="EP9" s="162">
        <v>6.16</v>
      </c>
      <c r="EQ9" s="162">
        <v>-30.037800000000001</v>
      </c>
      <c r="ER9" s="162">
        <v>-29.681000000000001</v>
      </c>
      <c r="ES9" s="162">
        <v>12.6434</v>
      </c>
      <c r="ET9" s="162">
        <v>6.36</v>
      </c>
      <c r="EU9" s="162">
        <v>-16.100000000000001</v>
      </c>
      <c r="EV9" s="162">
        <v>-1</v>
      </c>
      <c r="EW9" s="162">
        <v>2.8812000000000002</v>
      </c>
      <c r="EX9" s="162">
        <v>-21.2136</v>
      </c>
      <c r="EY9" s="162">
        <v>-10.829499999999999</v>
      </c>
      <c r="EZ9" s="162">
        <v>-10.995799999999999</v>
      </c>
      <c r="FA9" s="162">
        <v>9.7507000000000001</v>
      </c>
      <c r="FB9" s="162">
        <v>13.621499999999999</v>
      </c>
      <c r="FC9" s="162">
        <v>-32.466200000000001</v>
      </c>
      <c r="FD9" s="162">
        <v>5.3467000000000002</v>
      </c>
      <c r="FE9" s="161"/>
      <c r="FF9" s="162">
        <v>4.8476999999999997</v>
      </c>
      <c r="FG9" s="162">
        <v>2.63</v>
      </c>
      <c r="FH9" s="162">
        <v>2.7441</v>
      </c>
      <c r="FI9" s="162">
        <v>0</v>
      </c>
      <c r="FJ9" s="162">
        <v>13.3965</v>
      </c>
      <c r="FK9" s="162">
        <v>13.731400000000001</v>
      </c>
      <c r="FL9" s="162">
        <v>-26.625599999999999</v>
      </c>
      <c r="FM9" s="162">
        <v>28.073399999999999</v>
      </c>
      <c r="FN9" s="162">
        <v>28.073499999999999</v>
      </c>
      <c r="FO9" s="162">
        <v>-13.740500000000001</v>
      </c>
      <c r="FP9" s="161"/>
      <c r="FQ9" s="162">
        <v>20.6265</v>
      </c>
      <c r="FR9" s="162">
        <v>-14.31</v>
      </c>
      <c r="FS9" s="162">
        <v>-0.90410000000000001</v>
      </c>
      <c r="FT9" s="162">
        <v>0.20069999999999999</v>
      </c>
      <c r="FU9" s="162">
        <v>0.37</v>
      </c>
      <c r="FV9" s="162">
        <v>2.15</v>
      </c>
      <c r="FW9" s="161"/>
      <c r="FX9" s="161"/>
      <c r="FY9" s="162">
        <v>2.1219999999999999</v>
      </c>
      <c r="FZ9" s="162">
        <v>0.71199999999999997</v>
      </c>
      <c r="GA9" s="162">
        <v>2.0270999999999999</v>
      </c>
      <c r="GB9" s="162">
        <v>4.5199999999999996</v>
      </c>
      <c r="GC9" s="162">
        <v>-12.0839</v>
      </c>
      <c r="GD9" s="162">
        <v>-3.4070999999999998</v>
      </c>
      <c r="GE9" s="161"/>
      <c r="GF9" s="162">
        <v>26.533200000000001</v>
      </c>
      <c r="GG9" s="161"/>
      <c r="GH9" s="162">
        <v>21.9297</v>
      </c>
      <c r="GI9" s="162">
        <v>-3.9405999999999999</v>
      </c>
      <c r="GJ9" s="162">
        <v>-4.3007999999999997</v>
      </c>
      <c r="GK9" s="162">
        <v>2.0859999999999999</v>
      </c>
      <c r="GL9" s="161"/>
      <c r="GM9" s="161"/>
      <c r="GN9" s="162">
        <v>-12.1798</v>
      </c>
      <c r="GO9" s="162">
        <v>-8.8428000000000004</v>
      </c>
      <c r="GP9" s="162">
        <v>2.4253999999999998</v>
      </c>
      <c r="GQ9" s="162">
        <v>-23.167200000000001</v>
      </c>
      <c r="GR9" s="162">
        <v>7.2686000000000002</v>
      </c>
      <c r="GS9" s="162">
        <v>6.1439000000000004</v>
      </c>
      <c r="GT9" s="162">
        <v>131.2167</v>
      </c>
      <c r="GU9" s="162">
        <v>-12.9641</v>
      </c>
      <c r="GV9" s="162">
        <v>-11.124700000000001</v>
      </c>
      <c r="GW9" s="162">
        <v>-8.8706999999999994</v>
      </c>
      <c r="GX9" s="162">
        <v>3.6307999999999998</v>
      </c>
      <c r="GY9" s="162">
        <v>6.6368999999999998</v>
      </c>
      <c r="GZ9" s="162">
        <v>6.7327000000000004</v>
      </c>
      <c r="HA9" s="162">
        <v>2.9653</v>
      </c>
      <c r="HB9" s="162">
        <v>26.920200000000001</v>
      </c>
      <c r="HC9" s="162">
        <v>28.1553</v>
      </c>
      <c r="HD9" s="162">
        <v>2.5099999999999998</v>
      </c>
      <c r="HE9" s="162">
        <v>-9.9638000000000009</v>
      </c>
      <c r="HF9" s="162">
        <v>11.0783</v>
      </c>
      <c r="HG9" s="162">
        <v>7.3182999999999998</v>
      </c>
      <c r="HH9" s="162">
        <v>82.845799999999997</v>
      </c>
      <c r="HI9" s="162">
        <v>7.8985000000000003</v>
      </c>
      <c r="HJ9" s="162">
        <v>8.3062000000000005</v>
      </c>
      <c r="HK9" s="162">
        <v>-11.1837</v>
      </c>
      <c r="HL9" s="162">
        <v>0</v>
      </c>
      <c r="HM9" s="162">
        <v>0</v>
      </c>
      <c r="HN9" s="162">
        <v>0</v>
      </c>
      <c r="HO9" s="161"/>
      <c r="HP9" s="161"/>
      <c r="HQ9" s="162">
        <v>-7.4584999999999999</v>
      </c>
      <c r="HR9" s="162">
        <v>-6.8707000000000003</v>
      </c>
      <c r="HS9" s="162">
        <v>-4.6925999999999997</v>
      </c>
      <c r="HT9" s="162">
        <v>-4.3784999999999998</v>
      </c>
      <c r="HU9" s="162">
        <v>15.93</v>
      </c>
      <c r="HV9" s="162">
        <v>15.95</v>
      </c>
      <c r="HW9" s="162">
        <v>-37.200000000000003</v>
      </c>
      <c r="HX9" s="162">
        <v>-36.6</v>
      </c>
      <c r="HY9" s="162">
        <v>0.19500000000000001</v>
      </c>
      <c r="HZ9" s="162">
        <v>-10.56</v>
      </c>
      <c r="IA9" s="162">
        <v>85.6083</v>
      </c>
      <c r="IB9" s="161"/>
      <c r="IC9" s="162">
        <v>52.092700000000001</v>
      </c>
      <c r="ID9" s="162">
        <v>-19.899999999999999</v>
      </c>
      <c r="IE9" s="162">
        <v>-42.3</v>
      </c>
      <c r="IF9" s="162">
        <v>-8</v>
      </c>
      <c r="IG9" s="162">
        <v>-8.5</v>
      </c>
      <c r="IH9" s="162">
        <v>-17.6007</v>
      </c>
      <c r="II9" s="161"/>
      <c r="IJ9" s="162">
        <v>-132.6841</v>
      </c>
      <c r="IK9" s="162">
        <v>50.873199999999997</v>
      </c>
      <c r="IL9" s="162">
        <v>-274.6857</v>
      </c>
      <c r="IM9" s="162">
        <v>-27.278500000000001</v>
      </c>
      <c r="IN9" s="162">
        <v>-31.236499999999999</v>
      </c>
      <c r="IO9" s="162">
        <v>116.1906</v>
      </c>
      <c r="IP9" s="162">
        <v>47.568100000000001</v>
      </c>
      <c r="IQ9" s="162">
        <v>136.45140000000001</v>
      </c>
      <c r="IR9" s="162">
        <v>116.5055</v>
      </c>
      <c r="IS9" s="162">
        <v>50.411000000000001</v>
      </c>
      <c r="IT9" s="162">
        <v>24.9923</v>
      </c>
      <c r="IU9" s="162">
        <v>24.019600000000001</v>
      </c>
      <c r="IV9" s="162">
        <v>-24.771599999999999</v>
      </c>
      <c r="IW9" s="162">
        <v>210.73220000000001</v>
      </c>
      <c r="IX9" s="162">
        <v>-219.5506</v>
      </c>
      <c r="IY9" s="162">
        <v>-8.3873999999999995</v>
      </c>
      <c r="IZ9" s="162">
        <v>15.9101</v>
      </c>
      <c r="JA9" s="162">
        <v>0.26</v>
      </c>
      <c r="JB9" s="161"/>
      <c r="JC9" s="162">
        <v>-8.48</v>
      </c>
      <c r="JD9" s="162">
        <v>-1.48</v>
      </c>
      <c r="JE9" s="162">
        <v>-1.4910000000000001</v>
      </c>
      <c r="JF9" s="162">
        <v>3.92</v>
      </c>
      <c r="JG9" s="162">
        <v>-1.76</v>
      </c>
      <c r="JH9" s="162">
        <v>-3.1393</v>
      </c>
      <c r="JI9" s="162">
        <v>-4.6555</v>
      </c>
      <c r="JJ9" s="162">
        <v>3.9260999999999999</v>
      </c>
      <c r="JK9" s="162">
        <v>-7.9393000000000002</v>
      </c>
      <c r="JL9" s="162">
        <v>2.7</v>
      </c>
      <c r="JM9" s="162">
        <v>11.180999999999999</v>
      </c>
      <c r="JN9" s="162">
        <v>10.412000000000001</v>
      </c>
      <c r="JO9" s="161"/>
      <c r="JP9" s="161"/>
      <c r="JQ9" s="162">
        <v>3.7928000000000002</v>
      </c>
      <c r="JR9" s="162">
        <v>4.2994000000000003</v>
      </c>
      <c r="JS9" s="162">
        <v>3.0973000000000002</v>
      </c>
      <c r="JT9" s="161"/>
      <c r="JU9" s="162">
        <v>26.9</v>
      </c>
      <c r="JV9" s="162">
        <v>3.5939000000000001</v>
      </c>
      <c r="JW9" s="162">
        <v>0.08</v>
      </c>
      <c r="JX9" s="161"/>
      <c r="JY9" s="162">
        <v>-18.034099999999999</v>
      </c>
      <c r="JZ9" s="162">
        <v>4.0636000000000001</v>
      </c>
      <c r="KA9" s="162">
        <v>-19.118300000000001</v>
      </c>
      <c r="KB9" s="162">
        <v>-16.571200000000001</v>
      </c>
      <c r="KC9" s="162">
        <v>-9.7379999999999995</v>
      </c>
      <c r="KD9" s="162">
        <v>-20.206099999999999</v>
      </c>
      <c r="KE9" s="162">
        <v>0</v>
      </c>
      <c r="KF9" s="162">
        <v>-28.4</v>
      </c>
      <c r="KG9" s="162">
        <v>11</v>
      </c>
      <c r="KH9" s="162">
        <v>37.339399999999998</v>
      </c>
      <c r="KI9" s="162">
        <v>-93.417699999999996</v>
      </c>
    </row>
    <row r="10" spans="1:295" ht="18" customHeight="1" x14ac:dyDescent="0.3">
      <c r="A10" s="160" t="s">
        <v>48</v>
      </c>
      <c r="B10" s="160" t="s">
        <v>829</v>
      </c>
      <c r="C10" s="164"/>
      <c r="D10" s="165">
        <v>1.3438000000000001</v>
      </c>
      <c r="E10" s="165">
        <v>-6.1379999999999999</v>
      </c>
      <c r="F10" s="165">
        <v>2.1991000000000001</v>
      </c>
      <c r="G10" s="165">
        <v>8.3089999999999993</v>
      </c>
      <c r="H10" s="164"/>
      <c r="I10" s="165">
        <v>11.927899999999999</v>
      </c>
      <c r="J10" s="164"/>
      <c r="K10" s="165">
        <v>7.8212000000000002</v>
      </c>
      <c r="L10" s="165">
        <v>2.7079</v>
      </c>
      <c r="M10" s="165">
        <v>4.1772</v>
      </c>
      <c r="N10" s="165">
        <v>-8.8800000000000008</v>
      </c>
      <c r="O10" s="164"/>
      <c r="P10" s="164"/>
      <c r="Q10" s="165">
        <v>2.484</v>
      </c>
      <c r="R10" s="164"/>
      <c r="S10" s="165">
        <v>3.2477999999999998</v>
      </c>
      <c r="T10" s="165">
        <v>-6.1120000000000001</v>
      </c>
      <c r="U10" s="165">
        <v>3.3841999999999999</v>
      </c>
      <c r="V10" s="165">
        <v>3.2208000000000001</v>
      </c>
      <c r="W10" s="165">
        <v>6.0880999999999998</v>
      </c>
      <c r="X10" s="165">
        <v>3.169</v>
      </c>
      <c r="Y10" s="165">
        <v>0.1106</v>
      </c>
      <c r="Z10" s="165">
        <v>2.6839</v>
      </c>
      <c r="AA10" s="164"/>
      <c r="AB10" s="165">
        <v>-0.75690000000000002</v>
      </c>
      <c r="AC10" s="165">
        <v>-1.1060000000000001</v>
      </c>
      <c r="AD10" s="165">
        <v>-1.1240000000000001</v>
      </c>
      <c r="AE10" s="165">
        <v>-3.609</v>
      </c>
      <c r="AF10" s="165">
        <v>-11.1</v>
      </c>
      <c r="AG10" s="164"/>
      <c r="AH10" s="164"/>
      <c r="AI10" s="164"/>
      <c r="AJ10" s="165">
        <v>-13.63</v>
      </c>
      <c r="AK10" s="165">
        <v>-13.72</v>
      </c>
      <c r="AL10" s="164"/>
      <c r="AM10" s="165">
        <v>-12.57</v>
      </c>
      <c r="AN10" s="165">
        <v>-12.56</v>
      </c>
      <c r="AO10" s="165">
        <v>2.0505</v>
      </c>
      <c r="AP10" s="165">
        <v>3.9863</v>
      </c>
      <c r="AQ10" s="165">
        <v>22.9971</v>
      </c>
      <c r="AR10" s="165">
        <v>23.809200000000001</v>
      </c>
      <c r="AS10" s="165">
        <v>-20.039200000000001</v>
      </c>
      <c r="AT10" s="165">
        <v>-15.4053</v>
      </c>
      <c r="AU10" s="165">
        <v>-14.9419</v>
      </c>
      <c r="AV10" s="165">
        <v>10.330399999999999</v>
      </c>
      <c r="AW10" s="165">
        <v>13.6717</v>
      </c>
      <c r="AX10" s="165">
        <v>-16.075099999999999</v>
      </c>
      <c r="AY10" s="165">
        <v>-13.5299</v>
      </c>
      <c r="AZ10" s="164"/>
      <c r="BA10" s="165">
        <v>24.482800000000001</v>
      </c>
      <c r="BB10" s="165">
        <v>41.169899999999998</v>
      </c>
      <c r="BC10" s="165">
        <v>6.7201000000000004</v>
      </c>
      <c r="BD10" s="165">
        <v>-3.9</v>
      </c>
      <c r="BE10" s="165">
        <v>-3.9</v>
      </c>
      <c r="BF10" s="165">
        <v>-21.390599999999999</v>
      </c>
      <c r="BG10" s="165">
        <v>-20.653600000000001</v>
      </c>
      <c r="BH10" s="165">
        <v>-1.6066</v>
      </c>
      <c r="BI10" s="164"/>
      <c r="BJ10" s="165">
        <v>6.8990999999999998</v>
      </c>
      <c r="BK10" s="165">
        <v>1.8220000000000001</v>
      </c>
      <c r="BL10" s="164"/>
      <c r="BM10" s="165">
        <v>-8.3000000000000001E-3</v>
      </c>
      <c r="BN10" s="165">
        <v>-81.209699999999998</v>
      </c>
      <c r="BO10" s="165">
        <v>36.042299999999997</v>
      </c>
      <c r="BP10" s="165">
        <v>35.889800000000001</v>
      </c>
      <c r="BQ10" s="165">
        <v>64.413300000000007</v>
      </c>
      <c r="BR10" s="165">
        <v>-140.10130000000001</v>
      </c>
      <c r="BS10" s="164"/>
      <c r="BT10" s="164"/>
      <c r="BU10" s="164"/>
      <c r="BV10" s="165">
        <v>6.8559999999999999</v>
      </c>
      <c r="BW10" s="165">
        <v>6.57</v>
      </c>
      <c r="BX10" s="165">
        <v>5.14</v>
      </c>
      <c r="BY10" s="165">
        <v>-15.19</v>
      </c>
      <c r="BZ10" s="165">
        <v>-1.92</v>
      </c>
      <c r="CA10" s="165">
        <v>-28.528700000000001</v>
      </c>
      <c r="CB10" s="165">
        <v>-28.3947</v>
      </c>
      <c r="CC10" s="165">
        <v>37.6021</v>
      </c>
      <c r="CD10" s="165">
        <v>37.363900000000001</v>
      </c>
      <c r="CE10" s="165">
        <v>-2.4830000000000001</v>
      </c>
      <c r="CF10" s="164"/>
      <c r="CG10" s="165">
        <v>14.917299999999999</v>
      </c>
      <c r="CH10" s="165">
        <v>6.5026999999999999</v>
      </c>
      <c r="CI10" s="164"/>
      <c r="CJ10" s="164"/>
      <c r="CK10" s="164"/>
      <c r="CL10" s="165">
        <v>-25.6</v>
      </c>
      <c r="CM10" s="165">
        <v>-24.2</v>
      </c>
      <c r="CN10" s="165">
        <v>-1.93</v>
      </c>
      <c r="CO10" s="165">
        <v>15.289199999999999</v>
      </c>
      <c r="CP10" s="165">
        <v>15.679600000000001</v>
      </c>
      <c r="CQ10" s="165">
        <v>13.987500000000001</v>
      </c>
      <c r="CR10" s="165">
        <v>60.386499999999998</v>
      </c>
      <c r="CS10" s="165">
        <v>60.696899999999999</v>
      </c>
      <c r="CT10" s="165">
        <v>-29.8979</v>
      </c>
      <c r="CU10" s="165">
        <v>-31.851600000000001</v>
      </c>
      <c r="CV10" s="165">
        <v>-31.243600000000001</v>
      </c>
      <c r="CW10" s="165">
        <v>2.8603000000000001</v>
      </c>
      <c r="CX10" s="165">
        <v>18.66</v>
      </c>
      <c r="CY10" s="165">
        <v>6.37</v>
      </c>
      <c r="CZ10" s="165">
        <v>9.2235999999999994</v>
      </c>
      <c r="DA10" s="165">
        <v>9.2804000000000002</v>
      </c>
      <c r="DB10" s="165">
        <v>-5.07</v>
      </c>
      <c r="DC10" s="164"/>
      <c r="DD10" s="164"/>
      <c r="DE10" s="164"/>
      <c r="DF10" s="165">
        <v>34.569200000000002</v>
      </c>
      <c r="DG10" s="165">
        <v>-12.174899999999999</v>
      </c>
      <c r="DH10" s="165">
        <v>-2.5093999999999999</v>
      </c>
      <c r="DI10" s="164"/>
      <c r="DJ10" s="164"/>
      <c r="DK10" s="165">
        <v>-4.2858999999999998</v>
      </c>
      <c r="DL10" s="165">
        <v>-3.3660999999999999</v>
      </c>
      <c r="DM10" s="165">
        <v>2.0552000000000001</v>
      </c>
      <c r="DN10" s="165">
        <v>2.2324000000000002</v>
      </c>
      <c r="DO10" s="165">
        <v>-3.1</v>
      </c>
      <c r="DP10" s="165">
        <v>-1.04</v>
      </c>
      <c r="DQ10" s="165">
        <v>6.0605000000000002</v>
      </c>
      <c r="DR10" s="165">
        <v>-33.116900000000001</v>
      </c>
      <c r="DS10" s="165">
        <v>-11.41</v>
      </c>
      <c r="DT10" s="165">
        <v>-11.53</v>
      </c>
      <c r="DU10" s="165">
        <v>26.25</v>
      </c>
      <c r="DV10" s="165">
        <v>17.05</v>
      </c>
      <c r="DW10" s="165">
        <v>-31.054500000000001</v>
      </c>
      <c r="DX10" s="165">
        <v>-16.7</v>
      </c>
      <c r="DY10" s="165">
        <v>-44.620199999999997</v>
      </c>
      <c r="DZ10" s="165">
        <v>-44.7273</v>
      </c>
      <c r="EA10" s="164"/>
      <c r="EB10" s="165">
        <v>-24.131499999999999</v>
      </c>
      <c r="EC10" s="165">
        <v>-33.335099999999997</v>
      </c>
      <c r="ED10" s="165">
        <v>-33.240200000000002</v>
      </c>
      <c r="EE10" s="165">
        <v>-14.148300000000001</v>
      </c>
      <c r="EF10" s="165">
        <v>-16.998799999999999</v>
      </c>
      <c r="EG10" s="165">
        <v>-10.621</v>
      </c>
      <c r="EH10" s="165">
        <v>-128.9342</v>
      </c>
      <c r="EI10" s="165">
        <v>-21.119700000000002</v>
      </c>
      <c r="EJ10" s="164"/>
      <c r="EK10" s="165">
        <v>-7.9969000000000001</v>
      </c>
      <c r="EL10" s="165">
        <v>-7.3681999999999999</v>
      </c>
      <c r="EM10" s="165">
        <v>18.598299999999998</v>
      </c>
      <c r="EN10" s="165">
        <v>-20.052499999999998</v>
      </c>
      <c r="EO10" s="165">
        <v>-19.598099999999999</v>
      </c>
      <c r="EP10" s="165">
        <v>27.152000000000001</v>
      </c>
      <c r="EQ10" s="165">
        <v>-32.893300000000004</v>
      </c>
      <c r="ER10" s="165">
        <v>-32.942599999999999</v>
      </c>
      <c r="ES10" s="165">
        <v>10.361700000000001</v>
      </c>
      <c r="ET10" s="165">
        <v>-15.29</v>
      </c>
      <c r="EU10" s="165">
        <v>-15.15</v>
      </c>
      <c r="EV10" s="165">
        <v>1</v>
      </c>
      <c r="EW10" s="165">
        <v>2.6730999999999998</v>
      </c>
      <c r="EX10" s="165">
        <v>-28.079899999999999</v>
      </c>
      <c r="EY10" s="165">
        <v>-11.515499999999999</v>
      </c>
      <c r="EZ10" s="165">
        <v>-11.7135</v>
      </c>
      <c r="FA10" s="165">
        <v>10.0916</v>
      </c>
      <c r="FB10" s="165">
        <v>9.9926999999999992</v>
      </c>
      <c r="FC10" s="165">
        <v>-27.7791</v>
      </c>
      <c r="FD10" s="165">
        <v>5.2904999999999998</v>
      </c>
      <c r="FE10" s="164"/>
      <c r="FF10" s="165">
        <v>5.0881999999999996</v>
      </c>
      <c r="FG10" s="165">
        <v>2.7063999999999999</v>
      </c>
      <c r="FH10" s="165">
        <v>2.5362</v>
      </c>
      <c r="FI10" s="165">
        <v>0</v>
      </c>
      <c r="FJ10" s="165">
        <v>15.406000000000001</v>
      </c>
      <c r="FK10" s="165">
        <v>15.7409</v>
      </c>
      <c r="FL10" s="165">
        <v>-32.151600000000002</v>
      </c>
      <c r="FM10" s="165">
        <v>31.233499999999999</v>
      </c>
      <c r="FN10" s="165">
        <v>31.416699999999999</v>
      </c>
      <c r="FO10" s="165">
        <v>-21.399799999999999</v>
      </c>
      <c r="FP10" s="165">
        <v>-11.241</v>
      </c>
      <c r="FQ10" s="165">
        <v>19.9283</v>
      </c>
      <c r="FR10" s="165">
        <v>-16.02</v>
      </c>
      <c r="FS10" s="165">
        <v>-1.9094</v>
      </c>
      <c r="FT10" s="165">
        <v>0.16500000000000001</v>
      </c>
      <c r="FU10" s="165">
        <v>1.33</v>
      </c>
      <c r="FV10" s="165">
        <v>2.71</v>
      </c>
      <c r="FW10" s="165">
        <v>-19.497299999999999</v>
      </c>
      <c r="FX10" s="164"/>
      <c r="FY10" s="165">
        <v>2.1819999999999999</v>
      </c>
      <c r="FZ10" s="165">
        <v>0.54700000000000004</v>
      </c>
      <c r="GA10" s="165">
        <v>3.9632999999999998</v>
      </c>
      <c r="GB10" s="165">
        <v>5.66</v>
      </c>
      <c r="GC10" s="165">
        <v>-0.3483</v>
      </c>
      <c r="GD10" s="165">
        <v>7.5133999999999999</v>
      </c>
      <c r="GE10" s="165">
        <v>-3.58</v>
      </c>
      <c r="GF10" s="165">
        <v>28.147500000000001</v>
      </c>
      <c r="GG10" s="164"/>
      <c r="GH10" s="165">
        <v>21.2608</v>
      </c>
      <c r="GI10" s="165">
        <v>-3.5289999999999999</v>
      </c>
      <c r="GJ10" s="165">
        <v>-3.7081</v>
      </c>
      <c r="GK10" s="165">
        <v>2.012</v>
      </c>
      <c r="GL10" s="164"/>
      <c r="GM10" s="164"/>
      <c r="GN10" s="165">
        <v>-12.6731</v>
      </c>
      <c r="GO10" s="165">
        <v>-8.5410000000000004</v>
      </c>
      <c r="GP10" s="165">
        <v>2.5198</v>
      </c>
      <c r="GQ10" s="165">
        <v>-22.900500000000001</v>
      </c>
      <c r="GR10" s="165">
        <v>6.1523000000000003</v>
      </c>
      <c r="GS10" s="165">
        <v>6.1417000000000002</v>
      </c>
      <c r="GT10" s="165">
        <v>113.3091</v>
      </c>
      <c r="GU10" s="165">
        <v>-13.537800000000001</v>
      </c>
      <c r="GV10" s="165">
        <v>-11.355700000000001</v>
      </c>
      <c r="GW10" s="165">
        <v>-8.3590999999999998</v>
      </c>
      <c r="GX10" s="165">
        <v>3.1223999999999998</v>
      </c>
      <c r="GY10" s="165">
        <v>6.6368999999999998</v>
      </c>
      <c r="GZ10" s="165">
        <v>6.7801999999999998</v>
      </c>
      <c r="HA10" s="165">
        <v>2.5619999999999998</v>
      </c>
      <c r="HB10" s="165">
        <v>24.727599999999999</v>
      </c>
      <c r="HC10" s="165">
        <v>27.258600000000001</v>
      </c>
      <c r="HD10" s="165">
        <v>2.93</v>
      </c>
      <c r="HE10" s="165">
        <v>-11.1617</v>
      </c>
      <c r="HF10" s="165">
        <v>10.272399999999999</v>
      </c>
      <c r="HG10" s="165">
        <v>6.6116000000000001</v>
      </c>
      <c r="HH10" s="165">
        <v>84.067599999999999</v>
      </c>
      <c r="HI10" s="165">
        <v>8.2291000000000007</v>
      </c>
      <c r="HJ10" s="165">
        <v>8.9577000000000009</v>
      </c>
      <c r="HK10" s="165">
        <v>-11.9518</v>
      </c>
      <c r="HL10" s="164"/>
      <c r="HM10" s="165">
        <v>0</v>
      </c>
      <c r="HN10" s="165">
        <v>-12.426500000000001</v>
      </c>
      <c r="HO10" s="164"/>
      <c r="HP10" s="164"/>
      <c r="HQ10" s="165">
        <v>-6.2499000000000002</v>
      </c>
      <c r="HR10" s="165">
        <v>-5.6566999999999998</v>
      </c>
      <c r="HS10" s="165">
        <v>-4.6345000000000001</v>
      </c>
      <c r="HT10" s="165">
        <v>-4.1344000000000003</v>
      </c>
      <c r="HU10" s="165">
        <v>15.76</v>
      </c>
      <c r="HV10" s="165">
        <v>15.72</v>
      </c>
      <c r="HW10" s="165">
        <v>-37.700000000000003</v>
      </c>
      <c r="HX10" s="165">
        <v>-37.9</v>
      </c>
      <c r="HY10" s="165">
        <v>0.1767</v>
      </c>
      <c r="HZ10" s="165">
        <v>-10.64</v>
      </c>
      <c r="IA10" s="165">
        <v>82.354699999999994</v>
      </c>
      <c r="IB10" s="164"/>
      <c r="IC10" s="165">
        <v>51.321399999999997</v>
      </c>
      <c r="ID10" s="164"/>
      <c r="IE10" s="165">
        <v>-42.3</v>
      </c>
      <c r="IF10" s="165">
        <v>-8.4</v>
      </c>
      <c r="IG10" s="165">
        <v>-8.9</v>
      </c>
      <c r="IH10" s="165">
        <v>-17.7896</v>
      </c>
      <c r="II10" s="164"/>
      <c r="IJ10" s="165">
        <v>-132.08240000000001</v>
      </c>
      <c r="IK10" s="165">
        <v>54.9803</v>
      </c>
      <c r="IL10" s="165">
        <v>-274.22590000000002</v>
      </c>
      <c r="IM10" s="165">
        <v>-30.392099999999999</v>
      </c>
      <c r="IN10" s="165">
        <v>-30.871200000000002</v>
      </c>
      <c r="IO10" s="165">
        <v>119.6448</v>
      </c>
      <c r="IP10" s="165">
        <v>46.1066</v>
      </c>
      <c r="IQ10" s="165">
        <v>134.613</v>
      </c>
      <c r="IR10" s="165">
        <v>118.7025</v>
      </c>
      <c r="IS10" s="165">
        <v>53.045299999999997</v>
      </c>
      <c r="IT10" s="165">
        <v>26.0884</v>
      </c>
      <c r="IU10" s="165">
        <v>24.7516</v>
      </c>
      <c r="IV10" s="165">
        <v>-25.848800000000001</v>
      </c>
      <c r="IW10" s="165">
        <v>212.91970000000001</v>
      </c>
      <c r="IX10" s="165">
        <v>-217.40960000000001</v>
      </c>
      <c r="IY10" s="165">
        <v>-8.1917000000000009</v>
      </c>
      <c r="IZ10" s="165">
        <v>17.9512</v>
      </c>
      <c r="JA10" s="165">
        <v>0.3528</v>
      </c>
      <c r="JB10" s="164"/>
      <c r="JC10" s="165">
        <v>-8.64</v>
      </c>
      <c r="JD10" s="165">
        <v>-1.117</v>
      </c>
      <c r="JE10" s="165">
        <v>-1.1379999999999999</v>
      </c>
      <c r="JF10" s="165">
        <v>4</v>
      </c>
      <c r="JG10" s="165">
        <v>-1.36</v>
      </c>
      <c r="JH10" s="165">
        <v>-3.3182</v>
      </c>
      <c r="JI10" s="165">
        <v>-4.7744999999999997</v>
      </c>
      <c r="JJ10" s="165">
        <v>3.6637</v>
      </c>
      <c r="JK10" s="165">
        <v>-7.7622999999999998</v>
      </c>
      <c r="JL10" s="165">
        <v>3</v>
      </c>
      <c r="JM10" s="165">
        <v>11.747</v>
      </c>
      <c r="JN10" s="165">
        <v>10.702</v>
      </c>
      <c r="JO10" s="165">
        <v>2.7040000000000002</v>
      </c>
      <c r="JP10" s="165">
        <v>3.1154000000000002</v>
      </c>
      <c r="JQ10" s="165">
        <v>3.5871</v>
      </c>
      <c r="JR10" s="165">
        <v>3.1194999999999999</v>
      </c>
      <c r="JS10" s="165">
        <v>3.0198</v>
      </c>
      <c r="JT10" s="164"/>
      <c r="JU10" s="165">
        <v>27.3</v>
      </c>
      <c r="JV10" s="165">
        <v>3.0404</v>
      </c>
      <c r="JW10" s="165">
        <v>0.04</v>
      </c>
      <c r="JX10" s="164"/>
      <c r="JY10" s="165">
        <v>-17.799199999999999</v>
      </c>
      <c r="JZ10" s="165">
        <v>3.5789</v>
      </c>
      <c r="KA10" s="165">
        <v>-19.529699999999998</v>
      </c>
      <c r="KB10" s="165">
        <v>-16.2102</v>
      </c>
      <c r="KC10" s="165">
        <v>-9.9537999999999993</v>
      </c>
      <c r="KD10" s="165">
        <v>-19.7699</v>
      </c>
      <c r="KE10" s="164"/>
      <c r="KF10" s="165">
        <v>-28.7</v>
      </c>
      <c r="KG10" s="165">
        <v>11.3</v>
      </c>
      <c r="KH10" s="165">
        <v>35.125100000000003</v>
      </c>
      <c r="KI10" s="165">
        <v>-94.688800000000001</v>
      </c>
    </row>
    <row r="11" spans="1:295" ht="18" customHeight="1" x14ac:dyDescent="0.3">
      <c r="A11" s="160" t="s">
        <v>48</v>
      </c>
      <c r="B11" s="160" t="s">
        <v>830</v>
      </c>
      <c r="C11" s="164"/>
      <c r="D11" s="165">
        <v>1.3258000000000001</v>
      </c>
      <c r="E11" s="165">
        <v>-6.1193</v>
      </c>
      <c r="F11" s="165">
        <v>2.2736000000000001</v>
      </c>
      <c r="G11" s="165">
        <v>8.3940000000000001</v>
      </c>
      <c r="H11" s="164"/>
      <c r="I11" s="165">
        <v>11.6303</v>
      </c>
      <c r="J11" s="164"/>
      <c r="K11" s="165">
        <v>7.7939999999999996</v>
      </c>
      <c r="L11" s="165">
        <v>2.6728999999999998</v>
      </c>
      <c r="M11" s="165">
        <v>4.1691000000000003</v>
      </c>
      <c r="N11" s="165">
        <v>-6.66</v>
      </c>
      <c r="O11" s="165">
        <v>-19.8</v>
      </c>
      <c r="P11" s="165">
        <v>-4.4000000000000004</v>
      </c>
      <c r="Q11" s="165">
        <v>0.82799999999999996</v>
      </c>
      <c r="R11" s="165">
        <v>-13.2</v>
      </c>
      <c r="S11" s="165">
        <v>3.0535999999999999</v>
      </c>
      <c r="T11" s="165">
        <v>-5.694</v>
      </c>
      <c r="U11" s="165">
        <v>3.0362</v>
      </c>
      <c r="V11" s="165">
        <v>2.7825000000000002</v>
      </c>
      <c r="W11" s="165">
        <v>5.5147000000000004</v>
      </c>
      <c r="X11" s="165">
        <v>1.8257000000000001</v>
      </c>
      <c r="Y11" s="165">
        <v>0.28029999999999999</v>
      </c>
      <c r="Z11" s="165">
        <v>2.7124999999999999</v>
      </c>
      <c r="AA11" s="164"/>
      <c r="AB11" s="165">
        <v>-1.1164000000000001</v>
      </c>
      <c r="AC11" s="165">
        <v>-1.0980000000000001</v>
      </c>
      <c r="AD11" s="165">
        <v>-1.0920000000000001</v>
      </c>
      <c r="AE11" s="165">
        <v>-3.149</v>
      </c>
      <c r="AF11" s="165">
        <v>-13.32</v>
      </c>
      <c r="AG11" s="165">
        <v>-17.600000000000001</v>
      </c>
      <c r="AH11" s="164"/>
      <c r="AI11" s="164"/>
      <c r="AJ11" s="165">
        <v>-13.62</v>
      </c>
      <c r="AK11" s="165">
        <v>-13.56</v>
      </c>
      <c r="AL11" s="164"/>
      <c r="AM11" s="165">
        <v>-12.86</v>
      </c>
      <c r="AN11" s="165">
        <v>-12.99</v>
      </c>
      <c r="AO11" s="165">
        <v>1.9339999999999999</v>
      </c>
      <c r="AP11" s="165">
        <v>3.9072</v>
      </c>
      <c r="AQ11" s="165">
        <v>23.526499999999999</v>
      </c>
      <c r="AR11" s="165">
        <v>24.645800000000001</v>
      </c>
      <c r="AS11" s="165">
        <v>-20.596599999999999</v>
      </c>
      <c r="AT11" s="165">
        <v>-15.8072</v>
      </c>
      <c r="AU11" s="165">
        <v>-15.352600000000001</v>
      </c>
      <c r="AV11" s="165">
        <v>12.9497</v>
      </c>
      <c r="AW11" s="165">
        <v>15.625299999999999</v>
      </c>
      <c r="AX11" s="165">
        <v>-16.075099999999999</v>
      </c>
      <c r="AY11" s="165">
        <v>-15.003399999999999</v>
      </c>
      <c r="AZ11" s="164"/>
      <c r="BA11" s="165">
        <v>26.933599999999998</v>
      </c>
      <c r="BB11" s="165">
        <v>38.709899999999998</v>
      </c>
      <c r="BC11" s="165">
        <v>7.2519</v>
      </c>
      <c r="BD11" s="165">
        <v>-4</v>
      </c>
      <c r="BE11" s="165">
        <v>-4.0999999999999996</v>
      </c>
      <c r="BF11" s="165">
        <v>-21.064699999999998</v>
      </c>
      <c r="BG11" s="165">
        <v>-21.946000000000002</v>
      </c>
      <c r="BH11" s="165">
        <v>-1.6634</v>
      </c>
      <c r="BI11" s="164"/>
      <c r="BJ11" s="165">
        <v>6.0906000000000002</v>
      </c>
      <c r="BK11" s="165">
        <v>1.9569000000000001</v>
      </c>
      <c r="BL11" s="164"/>
      <c r="BM11" s="165">
        <v>8.0199999999999994E-2</v>
      </c>
      <c r="BN11" s="165">
        <v>-86.062200000000004</v>
      </c>
      <c r="BO11" s="165">
        <v>37.415700000000001</v>
      </c>
      <c r="BP11" s="165">
        <v>37.140999999999998</v>
      </c>
      <c r="BQ11" s="165">
        <v>69.581000000000003</v>
      </c>
      <c r="BR11" s="165">
        <v>-141.26580000000001</v>
      </c>
      <c r="BS11" s="164"/>
      <c r="BT11" s="164"/>
      <c r="BU11" s="164"/>
      <c r="BV11" s="165">
        <v>6.8460000000000001</v>
      </c>
      <c r="BW11" s="165">
        <v>6.73</v>
      </c>
      <c r="BX11" s="165">
        <v>4.58</v>
      </c>
      <c r="BY11" s="165">
        <v>-15.28</v>
      </c>
      <c r="BZ11" s="165">
        <v>-0.5</v>
      </c>
      <c r="CA11" s="165">
        <v>-28.126799999999999</v>
      </c>
      <c r="CB11" s="165">
        <v>-28.126799999999999</v>
      </c>
      <c r="CC11" s="165">
        <v>36.391599999999997</v>
      </c>
      <c r="CD11" s="165">
        <v>36.965000000000003</v>
      </c>
      <c r="CE11" s="165">
        <v>-2.2942999999999998</v>
      </c>
      <c r="CF11" s="165">
        <v>0</v>
      </c>
      <c r="CG11" s="165">
        <v>10.799300000000001</v>
      </c>
      <c r="CH11" s="165">
        <v>4.4512</v>
      </c>
      <c r="CI11" s="165">
        <v>0</v>
      </c>
      <c r="CJ11" s="164"/>
      <c r="CK11" s="164"/>
      <c r="CL11" s="165">
        <v>-26</v>
      </c>
      <c r="CM11" s="165">
        <v>-24.4</v>
      </c>
      <c r="CN11" s="165">
        <v>-1.92</v>
      </c>
      <c r="CO11" s="165">
        <v>14.450699999999999</v>
      </c>
      <c r="CP11" s="165">
        <v>14.7507</v>
      </c>
      <c r="CQ11" s="165">
        <v>13.331</v>
      </c>
      <c r="CR11" s="165">
        <v>61.831899999999997</v>
      </c>
      <c r="CS11" s="165">
        <v>61.722999999999999</v>
      </c>
      <c r="CT11" s="165">
        <v>-28.8735</v>
      </c>
      <c r="CU11" s="165">
        <v>-33.163400000000003</v>
      </c>
      <c r="CV11" s="165">
        <v>-30.844999999999999</v>
      </c>
      <c r="CW11" s="165">
        <v>2.7519</v>
      </c>
      <c r="CX11" s="165">
        <v>17.73</v>
      </c>
      <c r="CY11" s="165">
        <v>6.33</v>
      </c>
      <c r="CZ11" s="165">
        <v>9.2235999999999994</v>
      </c>
      <c r="DA11" s="165">
        <v>9.2804000000000002</v>
      </c>
      <c r="DB11" s="165">
        <v>-4.96</v>
      </c>
      <c r="DC11" s="164"/>
      <c r="DD11" s="164"/>
      <c r="DE11" s="164"/>
      <c r="DF11" s="165">
        <v>32.158700000000003</v>
      </c>
      <c r="DG11" s="165">
        <v>-12.5139</v>
      </c>
      <c r="DH11" s="165">
        <v>-2.3866000000000001</v>
      </c>
      <c r="DI11" s="164"/>
      <c r="DJ11" s="165">
        <v>-18.600000000000001</v>
      </c>
      <c r="DK11" s="165">
        <v>-4.3628</v>
      </c>
      <c r="DL11" s="165">
        <v>-3.3660999999999999</v>
      </c>
      <c r="DM11" s="165">
        <v>1.8975</v>
      </c>
      <c r="DN11" s="165">
        <v>1.8613</v>
      </c>
      <c r="DO11" s="165">
        <v>-3.21</v>
      </c>
      <c r="DP11" s="165">
        <v>-1</v>
      </c>
      <c r="DQ11" s="165">
        <v>6.1224999999999996</v>
      </c>
      <c r="DR11" s="165">
        <v>-31.2668</v>
      </c>
      <c r="DS11" s="165">
        <v>-11.51</v>
      </c>
      <c r="DT11" s="165">
        <v>-11.62</v>
      </c>
      <c r="DU11" s="165">
        <v>25.97</v>
      </c>
      <c r="DV11" s="165">
        <v>16.28</v>
      </c>
      <c r="DW11" s="165">
        <v>-30.581800000000001</v>
      </c>
      <c r="DX11" s="165">
        <v>-15.2818</v>
      </c>
      <c r="DY11" s="165">
        <v>-44.017699999999998</v>
      </c>
      <c r="DZ11" s="165">
        <v>-43.681800000000003</v>
      </c>
      <c r="EA11" s="165">
        <v>-9.7196999999999996</v>
      </c>
      <c r="EB11" s="165">
        <v>-23.390999999999998</v>
      </c>
      <c r="EC11" s="165">
        <v>-33.687600000000003</v>
      </c>
      <c r="ED11" s="165">
        <v>-33.297699999999999</v>
      </c>
      <c r="EE11" s="165">
        <v>-16.433800000000002</v>
      </c>
      <c r="EF11" s="165">
        <v>-21.1234</v>
      </c>
      <c r="EG11" s="165">
        <v>-10.686</v>
      </c>
      <c r="EH11" s="165">
        <v>-131.1506</v>
      </c>
      <c r="EI11" s="165">
        <v>-22.577500000000001</v>
      </c>
      <c r="EJ11" s="164"/>
      <c r="EK11" s="165">
        <v>-7.9539999999999997</v>
      </c>
      <c r="EL11" s="165">
        <v>-6.7492000000000001</v>
      </c>
      <c r="EM11" s="165">
        <v>22.494700000000002</v>
      </c>
      <c r="EN11" s="165">
        <v>-18.1934</v>
      </c>
      <c r="EO11" s="165">
        <v>-17.106200000000001</v>
      </c>
      <c r="EP11" s="165">
        <v>10.256</v>
      </c>
      <c r="EQ11" s="165">
        <v>-31.279699999999998</v>
      </c>
      <c r="ER11" s="165">
        <v>-31.143699999999999</v>
      </c>
      <c r="ES11" s="165">
        <v>11.9497</v>
      </c>
      <c r="ET11" s="165">
        <v>0</v>
      </c>
      <c r="EU11" s="165">
        <v>-16.28</v>
      </c>
      <c r="EV11" s="165">
        <v>3.8</v>
      </c>
      <c r="EW11" s="165">
        <v>2.8092000000000001</v>
      </c>
      <c r="EX11" s="165">
        <v>-25.7074</v>
      </c>
      <c r="EY11" s="165">
        <v>-11.0732</v>
      </c>
      <c r="EZ11" s="165">
        <v>-11.3927</v>
      </c>
      <c r="FA11" s="165">
        <v>9.7600999999999996</v>
      </c>
      <c r="FB11" s="165">
        <v>12.712999999999999</v>
      </c>
      <c r="FC11" s="165">
        <v>-32.876899999999999</v>
      </c>
      <c r="FD11" s="165">
        <v>5.4476000000000004</v>
      </c>
      <c r="FE11" s="164"/>
      <c r="FF11" s="165">
        <v>5.1614000000000004</v>
      </c>
      <c r="FG11" s="165">
        <v>2.4462999999999999</v>
      </c>
      <c r="FH11" s="165">
        <v>3.0807000000000002</v>
      </c>
      <c r="FI11" s="165">
        <v>0</v>
      </c>
      <c r="FJ11" s="165">
        <v>15.071099999999999</v>
      </c>
      <c r="FK11" s="165">
        <v>15.573399999999999</v>
      </c>
      <c r="FL11" s="165">
        <v>-30.4771</v>
      </c>
      <c r="FM11" s="165">
        <v>30.069199999999999</v>
      </c>
      <c r="FN11" s="165">
        <v>30.261900000000001</v>
      </c>
      <c r="FO11" s="165">
        <v>-19.834199999999999</v>
      </c>
      <c r="FP11" s="165">
        <v>0</v>
      </c>
      <c r="FQ11" s="165">
        <v>19.459499999999998</v>
      </c>
      <c r="FR11" s="165">
        <v>-15.58</v>
      </c>
      <c r="FS11" s="165">
        <v>-1.1147</v>
      </c>
      <c r="FT11" s="165">
        <v>0.16500000000000001</v>
      </c>
      <c r="FU11" s="165">
        <v>1.52</v>
      </c>
      <c r="FV11" s="165">
        <v>2.95</v>
      </c>
      <c r="FW11" s="165">
        <v>-19.700600000000001</v>
      </c>
      <c r="FX11" s="164"/>
      <c r="FY11" s="165">
        <v>2.2250000000000001</v>
      </c>
      <c r="FZ11" s="165">
        <v>0.54400000000000004</v>
      </c>
      <c r="GA11" s="165">
        <v>2.0794000000000001</v>
      </c>
      <c r="GB11" s="165">
        <v>7.29</v>
      </c>
      <c r="GC11" s="165">
        <v>-1.7159</v>
      </c>
      <c r="GD11" s="165">
        <v>5.6734999999999998</v>
      </c>
      <c r="GE11" s="165">
        <v>-3.66</v>
      </c>
      <c r="GF11" s="165">
        <v>30.6511</v>
      </c>
      <c r="GG11" s="164"/>
      <c r="GH11" s="165">
        <v>15.1441</v>
      </c>
      <c r="GI11" s="165">
        <v>-0.73480000000000001</v>
      </c>
      <c r="GJ11" s="165">
        <v>0</v>
      </c>
      <c r="GK11" s="165">
        <v>1.9218999999999999</v>
      </c>
      <c r="GL11" s="164"/>
      <c r="GM11" s="164"/>
      <c r="GN11" s="165">
        <v>-11.973800000000001</v>
      </c>
      <c r="GO11" s="165">
        <v>-12.583</v>
      </c>
      <c r="GP11" s="165">
        <v>3.6008</v>
      </c>
      <c r="GQ11" s="165">
        <v>-19.2285</v>
      </c>
      <c r="GR11" s="165">
        <v>5.5610999999999997</v>
      </c>
      <c r="GS11" s="165">
        <v>4.8731</v>
      </c>
      <c r="GT11" s="165">
        <v>109.6464</v>
      </c>
      <c r="GU11" s="165">
        <v>-9.4713999999999992</v>
      </c>
      <c r="GV11" s="165">
        <v>-11.291700000000001</v>
      </c>
      <c r="GW11" s="165">
        <v>4.5167999999999999</v>
      </c>
      <c r="GX11" s="165">
        <v>3.5083000000000002</v>
      </c>
      <c r="GY11" s="165">
        <v>6.5782999999999996</v>
      </c>
      <c r="GZ11" s="165">
        <v>6.6456999999999997</v>
      </c>
      <c r="HA11" s="165">
        <v>3</v>
      </c>
      <c r="HB11" s="165">
        <v>24.7501</v>
      </c>
      <c r="HC11" s="165">
        <v>26.7973</v>
      </c>
      <c r="HD11" s="165">
        <v>1.26</v>
      </c>
      <c r="HE11" s="165">
        <v>-7.7488000000000001</v>
      </c>
      <c r="HF11" s="165">
        <v>10.340199999999999</v>
      </c>
      <c r="HG11" s="165">
        <v>0</v>
      </c>
      <c r="HH11" s="165">
        <v>84.1036</v>
      </c>
      <c r="HI11" s="165">
        <v>3.4965000000000002</v>
      </c>
      <c r="HJ11" s="165">
        <v>4.0877999999999997</v>
      </c>
      <c r="HK11" s="165">
        <v>-10.7073</v>
      </c>
      <c r="HL11" s="165">
        <v>0</v>
      </c>
      <c r="HM11" s="165">
        <v>0</v>
      </c>
      <c r="HN11" s="165">
        <v>0</v>
      </c>
      <c r="HO11" s="164"/>
      <c r="HP11" s="164"/>
      <c r="HQ11" s="165">
        <v>-5.8433999999999999</v>
      </c>
      <c r="HR11" s="165">
        <v>-5.7171000000000003</v>
      </c>
      <c r="HS11" s="165">
        <v>-3.9235000000000002</v>
      </c>
      <c r="HT11" s="165">
        <v>-3.8433999999999999</v>
      </c>
      <c r="HU11" s="165">
        <v>16.3</v>
      </c>
      <c r="HV11" s="165">
        <v>16.25</v>
      </c>
      <c r="HW11" s="165">
        <v>-38.299999999999997</v>
      </c>
      <c r="HX11" s="165">
        <v>-37.700000000000003</v>
      </c>
      <c r="HY11" s="165">
        <v>0.19500000000000001</v>
      </c>
      <c r="HZ11" s="165">
        <v>-10.48</v>
      </c>
      <c r="IA11" s="165">
        <v>79.124200000000002</v>
      </c>
      <c r="IB11" s="164"/>
      <c r="IC11" s="165">
        <v>52.650300000000001</v>
      </c>
      <c r="ID11" s="164"/>
      <c r="IE11" s="165">
        <v>-42.2</v>
      </c>
      <c r="IF11" s="165">
        <v>-8.8000000000000007</v>
      </c>
      <c r="IG11" s="165">
        <v>-9.3000000000000007</v>
      </c>
      <c r="IH11" s="164"/>
      <c r="II11" s="165">
        <v>-17.763300000000001</v>
      </c>
      <c r="IJ11" s="165">
        <v>-142.1986</v>
      </c>
      <c r="IK11" s="165">
        <v>50.864600000000003</v>
      </c>
      <c r="IL11" s="165">
        <v>-273.8098</v>
      </c>
      <c r="IM11" s="165">
        <v>-25.7013</v>
      </c>
      <c r="IN11" s="165">
        <v>-32.851900000000001</v>
      </c>
      <c r="IO11" s="165">
        <v>115.05419999999999</v>
      </c>
      <c r="IP11" s="165">
        <v>49.192399999999999</v>
      </c>
      <c r="IQ11" s="165">
        <v>134.172</v>
      </c>
      <c r="IR11" s="165">
        <v>115.7576</v>
      </c>
      <c r="IS11" s="165">
        <v>51.372</v>
      </c>
      <c r="IT11" s="165">
        <v>25.422599999999999</v>
      </c>
      <c r="IU11" s="165">
        <v>27.220400000000001</v>
      </c>
      <c r="IV11" s="165">
        <v>-25.039400000000001</v>
      </c>
      <c r="IW11" s="165">
        <v>209.58779999999999</v>
      </c>
      <c r="IX11" s="165">
        <v>-218.28039999999999</v>
      </c>
      <c r="IY11" s="165">
        <v>-14.814</v>
      </c>
      <c r="IZ11" s="165">
        <v>19.899999999999999</v>
      </c>
      <c r="JA11" s="165">
        <v>0.61160000000000003</v>
      </c>
      <c r="JB11" s="164"/>
      <c r="JC11" s="165">
        <v>-8.56</v>
      </c>
      <c r="JD11" s="165">
        <v>-1.0469999999999999</v>
      </c>
      <c r="JE11" s="165">
        <v>-1.054</v>
      </c>
      <c r="JF11" s="165">
        <v>3.68</v>
      </c>
      <c r="JG11" s="165">
        <v>-1.76</v>
      </c>
      <c r="JH11" s="165">
        <v>-3.2597</v>
      </c>
      <c r="JI11" s="165">
        <v>-4.4816000000000003</v>
      </c>
      <c r="JJ11" s="165">
        <v>4.0452000000000004</v>
      </c>
      <c r="JK11" s="165">
        <v>-7.6158000000000001</v>
      </c>
      <c r="JL11" s="165">
        <v>2.6</v>
      </c>
      <c r="JM11" s="165">
        <v>10.063000000000001</v>
      </c>
      <c r="JN11" s="165">
        <v>9.7469999999999999</v>
      </c>
      <c r="JO11" s="165">
        <v>2.6955</v>
      </c>
      <c r="JP11" s="165">
        <v>3.1381000000000001</v>
      </c>
      <c r="JQ11" s="165">
        <v>3.5817000000000001</v>
      </c>
      <c r="JR11" s="165">
        <v>3.2033</v>
      </c>
      <c r="JS11" s="165">
        <v>3.2686000000000002</v>
      </c>
      <c r="JT11" s="164"/>
      <c r="JU11" s="165">
        <v>27.2</v>
      </c>
      <c r="JV11" s="165">
        <v>2.7103999999999999</v>
      </c>
      <c r="JW11" s="165">
        <v>0.05</v>
      </c>
      <c r="JX11" s="164"/>
      <c r="JY11" s="165">
        <v>-16.363800000000001</v>
      </c>
      <c r="JZ11" s="165">
        <v>2.9739</v>
      </c>
      <c r="KA11" s="165">
        <v>-19.677800000000001</v>
      </c>
      <c r="KB11" s="165">
        <v>-15.223100000000001</v>
      </c>
      <c r="KC11" s="165">
        <v>-9.0556000000000001</v>
      </c>
      <c r="KD11" s="165">
        <v>-20.096800000000002</v>
      </c>
      <c r="KE11" s="165">
        <v>0</v>
      </c>
      <c r="KF11" s="165">
        <v>-29.2</v>
      </c>
      <c r="KG11" s="165">
        <v>10.9</v>
      </c>
      <c r="KH11" s="165">
        <v>38.291699999999999</v>
      </c>
      <c r="KI11" s="165">
        <v>-90.185400000000001</v>
      </c>
    </row>
    <row r="12" spans="1:295" ht="18" customHeight="1" x14ac:dyDescent="0.3">
      <c r="A12" s="160" t="s">
        <v>48</v>
      </c>
      <c r="B12" s="160" t="s">
        <v>831</v>
      </c>
      <c r="C12" s="164"/>
      <c r="D12" s="165">
        <v>1.3714999999999999</v>
      </c>
      <c r="E12" s="165">
        <v>-6.1440999999999999</v>
      </c>
      <c r="F12" s="165">
        <v>2.2378999999999998</v>
      </c>
      <c r="G12" s="165">
        <v>8.7034000000000002</v>
      </c>
      <c r="H12" s="164"/>
      <c r="I12" s="165">
        <v>11.4414</v>
      </c>
      <c r="J12" s="164"/>
      <c r="K12" s="165">
        <v>7.6109999999999998</v>
      </c>
      <c r="L12" s="165">
        <v>2.5489000000000002</v>
      </c>
      <c r="M12" s="165">
        <v>4.0663999999999998</v>
      </c>
      <c r="N12" s="165">
        <v>-6.66</v>
      </c>
      <c r="O12" s="164"/>
      <c r="P12" s="164"/>
      <c r="Q12" s="165">
        <v>0.82799999999999996</v>
      </c>
      <c r="R12" s="164"/>
      <c r="S12" s="165">
        <v>3.3062999999999998</v>
      </c>
      <c r="T12" s="165">
        <v>-6.2561</v>
      </c>
      <c r="U12" s="165">
        <v>3.2195999999999998</v>
      </c>
      <c r="V12" s="165">
        <v>3.2206999999999999</v>
      </c>
      <c r="W12" s="165">
        <v>5.8303000000000003</v>
      </c>
      <c r="X12" s="165">
        <v>1.7204999999999999</v>
      </c>
      <c r="Y12" s="165">
        <v>0.2349</v>
      </c>
      <c r="Z12" s="165">
        <v>2.8071000000000002</v>
      </c>
      <c r="AA12" s="164"/>
      <c r="AB12" s="165">
        <v>-1.0961000000000001</v>
      </c>
      <c r="AC12" s="165">
        <v>-1.05</v>
      </c>
      <c r="AD12" s="165">
        <v>-1.0509999999999999</v>
      </c>
      <c r="AE12" s="165">
        <v>-3.2240000000000002</v>
      </c>
      <c r="AF12" s="165">
        <v>-13.32</v>
      </c>
      <c r="AG12" s="164"/>
      <c r="AH12" s="164"/>
      <c r="AI12" s="164"/>
      <c r="AJ12" s="165">
        <v>-13.35</v>
      </c>
      <c r="AK12" s="165">
        <v>-13.17</v>
      </c>
      <c r="AL12" s="164"/>
      <c r="AM12" s="165">
        <v>-12.85</v>
      </c>
      <c r="AN12" s="165">
        <v>-13.05</v>
      </c>
      <c r="AO12" s="165">
        <v>1.6774</v>
      </c>
      <c r="AP12" s="165">
        <v>3.9104999999999999</v>
      </c>
      <c r="AQ12" s="165">
        <v>23.337199999999999</v>
      </c>
      <c r="AR12" s="165">
        <v>25.396599999999999</v>
      </c>
      <c r="AS12" s="165">
        <v>-21.343599999999999</v>
      </c>
      <c r="AT12" s="165">
        <v>-15.003399999999999</v>
      </c>
      <c r="AU12" s="165">
        <v>-15.371600000000001</v>
      </c>
      <c r="AV12" s="165">
        <v>11.0745</v>
      </c>
      <c r="AW12" s="165">
        <v>8.6927000000000003</v>
      </c>
      <c r="AX12" s="165">
        <v>-16.209099999999999</v>
      </c>
      <c r="AY12" s="165">
        <v>-14.7355</v>
      </c>
      <c r="AZ12" s="164"/>
      <c r="BA12" s="165">
        <v>38.162199999999999</v>
      </c>
      <c r="BB12" s="165">
        <v>39.534500000000001</v>
      </c>
      <c r="BC12" s="165">
        <v>7.2274000000000003</v>
      </c>
      <c r="BD12" s="165">
        <v>-4</v>
      </c>
      <c r="BE12" s="165">
        <v>-3.9</v>
      </c>
      <c r="BF12" s="165">
        <v>-19.7258</v>
      </c>
      <c r="BG12" s="165">
        <v>-21.046399999999998</v>
      </c>
      <c r="BH12" s="165">
        <v>-1.6970000000000001</v>
      </c>
      <c r="BI12" s="164"/>
      <c r="BJ12" s="165">
        <v>4.9960000000000004</v>
      </c>
      <c r="BK12" s="165">
        <v>1.9060999999999999</v>
      </c>
      <c r="BL12" s="164"/>
      <c r="BM12" s="165">
        <v>3.73E-2</v>
      </c>
      <c r="BN12" s="165">
        <v>-79.836399999999998</v>
      </c>
      <c r="BO12" s="165">
        <v>35.828699999999998</v>
      </c>
      <c r="BP12" s="165">
        <v>36.042299999999997</v>
      </c>
      <c r="BQ12" s="165">
        <v>66.399799999999999</v>
      </c>
      <c r="BR12" s="165">
        <v>-141.37389999999999</v>
      </c>
      <c r="BS12" s="164"/>
      <c r="BT12" s="164"/>
      <c r="BU12" s="164"/>
      <c r="BV12" s="165">
        <v>5.8380000000000001</v>
      </c>
      <c r="BW12" s="165">
        <v>6.7</v>
      </c>
      <c r="BX12" s="165">
        <v>4.6500000000000004</v>
      </c>
      <c r="BY12" s="165">
        <v>-15.98</v>
      </c>
      <c r="BZ12" s="165">
        <v>-0.51</v>
      </c>
      <c r="CA12" s="165">
        <v>-27.457000000000001</v>
      </c>
      <c r="CB12" s="165">
        <v>-27.724900000000002</v>
      </c>
      <c r="CC12" s="165">
        <v>35.290199999999999</v>
      </c>
      <c r="CD12" s="165">
        <v>35.138800000000003</v>
      </c>
      <c r="CE12" s="165">
        <v>-1.8532</v>
      </c>
      <c r="CF12" s="164"/>
      <c r="CG12" s="165">
        <v>10.619300000000001</v>
      </c>
      <c r="CH12" s="165">
        <v>5.9705000000000004</v>
      </c>
      <c r="CI12" s="164"/>
      <c r="CJ12" s="164"/>
      <c r="CK12" s="164"/>
      <c r="CL12" s="165">
        <v>-26.4</v>
      </c>
      <c r="CM12" s="165">
        <v>-24.9</v>
      </c>
      <c r="CN12" s="165">
        <v>-1.9</v>
      </c>
      <c r="CO12" s="165">
        <v>13.7509</v>
      </c>
      <c r="CP12" s="165">
        <v>14.0661</v>
      </c>
      <c r="CQ12" s="165">
        <v>12.3978</v>
      </c>
      <c r="CR12" s="165">
        <v>61.017400000000002</v>
      </c>
      <c r="CS12" s="165">
        <v>62.6447</v>
      </c>
      <c r="CT12" s="165">
        <v>-29.636199999999999</v>
      </c>
      <c r="CU12" s="165">
        <v>-33.219799999999999</v>
      </c>
      <c r="CV12" s="165">
        <v>-30.828800000000001</v>
      </c>
      <c r="CW12" s="165">
        <v>2.88</v>
      </c>
      <c r="CX12" s="165">
        <v>19.53</v>
      </c>
      <c r="CY12" s="165">
        <v>6.94</v>
      </c>
      <c r="CZ12" s="165">
        <v>9.0673999999999992</v>
      </c>
      <c r="DA12" s="165">
        <v>9.0851000000000006</v>
      </c>
      <c r="DB12" s="165">
        <v>-4.7699999999999996</v>
      </c>
      <c r="DC12" s="164"/>
      <c r="DD12" s="164"/>
      <c r="DE12" s="164"/>
      <c r="DF12" s="165">
        <v>28.542300000000001</v>
      </c>
      <c r="DG12" s="165">
        <v>-12.478400000000001</v>
      </c>
      <c r="DH12" s="165">
        <v>-2.2879999999999998</v>
      </c>
      <c r="DI12" s="164"/>
      <c r="DJ12" s="164"/>
      <c r="DK12" s="165">
        <v>-4.4165000000000001</v>
      </c>
      <c r="DL12" s="165">
        <v>-3.7402000000000002</v>
      </c>
      <c r="DM12" s="165">
        <v>2.0552000000000001</v>
      </c>
      <c r="DN12" s="165">
        <v>1.6757</v>
      </c>
      <c r="DO12" s="165">
        <v>-3.38</v>
      </c>
      <c r="DP12" s="165">
        <v>-1.1000000000000001</v>
      </c>
      <c r="DQ12" s="165">
        <v>4.8514999999999997</v>
      </c>
      <c r="DR12" s="165">
        <v>-29.081700000000001</v>
      </c>
      <c r="DS12" s="165">
        <v>-11.76</v>
      </c>
      <c r="DT12" s="165">
        <v>-11.87</v>
      </c>
      <c r="DU12" s="165">
        <v>26.33</v>
      </c>
      <c r="DV12" s="165">
        <v>15.66</v>
      </c>
      <c r="DW12" s="165">
        <v>-29.9818</v>
      </c>
      <c r="DX12" s="165">
        <v>-14.2545</v>
      </c>
      <c r="DY12" s="165">
        <v>-42.693899999999999</v>
      </c>
      <c r="DZ12" s="165">
        <v>-42.609099999999998</v>
      </c>
      <c r="EA12" s="165">
        <v>-9.8743999999999996</v>
      </c>
      <c r="EB12" s="165">
        <v>-24.2986</v>
      </c>
      <c r="EC12" s="165">
        <v>-34.054000000000002</v>
      </c>
      <c r="ED12" s="165">
        <v>-33.1599</v>
      </c>
      <c r="EE12" s="165">
        <v>-16.383500000000002</v>
      </c>
      <c r="EF12" s="165">
        <v>-18.427199999999999</v>
      </c>
      <c r="EG12" s="165">
        <v>-10.762</v>
      </c>
      <c r="EH12" s="165">
        <v>-127.66240000000001</v>
      </c>
      <c r="EI12" s="165">
        <v>-24.929099999999998</v>
      </c>
      <c r="EJ12" s="164"/>
      <c r="EK12" s="165">
        <v>-7.7104999999999997</v>
      </c>
      <c r="EL12" s="165">
        <v>-7.1813000000000002</v>
      </c>
      <c r="EM12" s="165">
        <v>18.332100000000001</v>
      </c>
      <c r="EN12" s="165">
        <v>-17.6646</v>
      </c>
      <c r="EO12" s="165">
        <v>-16.8659</v>
      </c>
      <c r="EP12" s="165">
        <v>22.544</v>
      </c>
      <c r="EQ12" s="165">
        <v>-32.1111</v>
      </c>
      <c r="ER12" s="165">
        <v>-32.011400000000002</v>
      </c>
      <c r="ES12" s="165">
        <v>9.5829000000000004</v>
      </c>
      <c r="ET12" s="165">
        <v>-3.83</v>
      </c>
      <c r="EU12" s="165">
        <v>-13.28</v>
      </c>
      <c r="EV12" s="165">
        <v>1.7</v>
      </c>
      <c r="EW12" s="165">
        <v>2.8096000000000001</v>
      </c>
      <c r="EX12" s="165">
        <v>-23.6187</v>
      </c>
      <c r="EY12" s="165">
        <v>-11.732100000000001</v>
      </c>
      <c r="EZ12" s="165">
        <v>-11.809900000000001</v>
      </c>
      <c r="FA12" s="165">
        <v>10.165100000000001</v>
      </c>
      <c r="FB12" s="165">
        <v>9.2197999999999993</v>
      </c>
      <c r="FC12" s="165">
        <v>-30.461300000000001</v>
      </c>
      <c r="FD12" s="165">
        <v>5.7516999999999996</v>
      </c>
      <c r="FE12" s="164"/>
      <c r="FF12" s="165">
        <v>5.3441999999999998</v>
      </c>
      <c r="FG12" s="165">
        <v>2.6979000000000002</v>
      </c>
      <c r="FH12" s="165">
        <v>3.3727999999999998</v>
      </c>
      <c r="FI12" s="165">
        <v>0</v>
      </c>
      <c r="FJ12" s="165">
        <v>15.071099999999999</v>
      </c>
      <c r="FK12" s="165">
        <v>14.903600000000001</v>
      </c>
      <c r="FL12" s="165">
        <v>-29.807200000000002</v>
      </c>
      <c r="FM12" s="165">
        <v>28.3992</v>
      </c>
      <c r="FN12" s="165">
        <v>28.842099999999999</v>
      </c>
      <c r="FO12" s="165">
        <v>-19.471599999999999</v>
      </c>
      <c r="FP12" s="165">
        <v>0</v>
      </c>
      <c r="FQ12" s="165">
        <v>18.209499999999998</v>
      </c>
      <c r="FR12" s="165">
        <v>-15.94</v>
      </c>
      <c r="FS12" s="165">
        <v>-1.9094</v>
      </c>
      <c r="FT12" s="165">
        <v>0.16500000000000001</v>
      </c>
      <c r="FU12" s="165">
        <v>0.95</v>
      </c>
      <c r="FV12" s="165">
        <v>3.18</v>
      </c>
      <c r="FW12" s="165">
        <v>-18.076000000000001</v>
      </c>
      <c r="FX12" s="164"/>
      <c r="FY12" s="165">
        <v>2.2570000000000001</v>
      </c>
      <c r="FZ12" s="165">
        <v>0.621</v>
      </c>
      <c r="GA12" s="164"/>
      <c r="GB12" s="165">
        <v>7.83</v>
      </c>
      <c r="GC12" s="165">
        <v>-1.7625999999999999</v>
      </c>
      <c r="GD12" s="165">
        <v>5.2550999999999997</v>
      </c>
      <c r="GE12" s="165">
        <v>-3.31</v>
      </c>
      <c r="GF12" s="165">
        <v>31.026</v>
      </c>
      <c r="GG12" s="164"/>
      <c r="GH12" s="165">
        <v>15.2201</v>
      </c>
      <c r="GI12" s="165">
        <v>-0.76139999999999997</v>
      </c>
      <c r="GJ12" s="164"/>
      <c r="GK12" s="165">
        <v>1.8565</v>
      </c>
      <c r="GL12" s="164"/>
      <c r="GM12" s="164"/>
      <c r="GN12" s="165">
        <v>-10.8614</v>
      </c>
      <c r="GO12" s="165">
        <v>-12.536799999999999</v>
      </c>
      <c r="GP12" s="165">
        <v>3.1320999999999999</v>
      </c>
      <c r="GQ12" s="165">
        <v>-19.2331</v>
      </c>
      <c r="GR12" s="165">
        <v>6.3003</v>
      </c>
      <c r="GS12" s="165">
        <v>7.0129999999999999</v>
      </c>
      <c r="GT12" s="165">
        <v>110.4987</v>
      </c>
      <c r="GU12" s="165">
        <v>-9.5175000000000001</v>
      </c>
      <c r="GV12" s="165">
        <v>-11.3065</v>
      </c>
      <c r="GW12" s="165">
        <v>4.8497000000000003</v>
      </c>
      <c r="GX12" s="165">
        <v>3.0543</v>
      </c>
      <c r="GY12" s="165">
        <v>6.5563000000000002</v>
      </c>
      <c r="GZ12" s="165">
        <v>6.6456999999999997</v>
      </c>
      <c r="HA12" s="165">
        <v>2.7170000000000001</v>
      </c>
      <c r="HB12" s="165">
        <v>24.814800000000002</v>
      </c>
      <c r="HC12" s="165">
        <v>26.555299999999999</v>
      </c>
      <c r="HD12" s="165">
        <v>0.84</v>
      </c>
      <c r="HE12" s="165">
        <v>-7.8555999999999999</v>
      </c>
      <c r="HF12" s="165">
        <v>7.8372999999999999</v>
      </c>
      <c r="HG12" s="165">
        <v>0</v>
      </c>
      <c r="HH12" s="165">
        <v>82.597099999999998</v>
      </c>
      <c r="HI12" s="165">
        <v>4.7938000000000001</v>
      </c>
      <c r="HJ12" s="165">
        <v>6.1696</v>
      </c>
      <c r="HK12" s="165">
        <v>-11.069900000000001</v>
      </c>
      <c r="HL12" s="164"/>
      <c r="HM12" s="165">
        <v>0</v>
      </c>
      <c r="HN12" s="165">
        <v>-9.5664999999999996</v>
      </c>
      <c r="HO12" s="164"/>
      <c r="HP12" s="164"/>
      <c r="HQ12" s="165">
        <v>-7.4748999999999999</v>
      </c>
      <c r="HR12" s="165">
        <v>-6.8541999999999996</v>
      </c>
      <c r="HS12" s="165">
        <v>-4.1052</v>
      </c>
      <c r="HT12" s="165">
        <v>-4.3456999999999999</v>
      </c>
      <c r="HU12" s="165">
        <v>17.18</v>
      </c>
      <c r="HV12" s="165">
        <v>17.100000000000001</v>
      </c>
      <c r="HW12" s="165">
        <v>-37.799999999999997</v>
      </c>
      <c r="HX12" s="165">
        <v>-38.299999999999997</v>
      </c>
      <c r="HY12" s="165">
        <v>0.35249999999999998</v>
      </c>
      <c r="HZ12" s="165">
        <v>-10.72</v>
      </c>
      <c r="IA12" s="165">
        <v>85.394000000000005</v>
      </c>
      <c r="IB12" s="164"/>
      <c r="IC12" s="165">
        <v>47.501399999999997</v>
      </c>
      <c r="ID12" s="164"/>
      <c r="IE12" s="165">
        <v>-42.3</v>
      </c>
      <c r="IF12" s="165">
        <v>-8</v>
      </c>
      <c r="IG12" s="165">
        <v>-8.9</v>
      </c>
      <c r="IH12" s="165">
        <v>-17.641999999999999</v>
      </c>
      <c r="II12" s="165">
        <v>-17.645399999999999</v>
      </c>
      <c r="IJ12" s="165">
        <v>-144.53299999999999</v>
      </c>
      <c r="IK12" s="165">
        <v>45.5702</v>
      </c>
      <c r="IL12" s="165">
        <v>-274.1336</v>
      </c>
      <c r="IM12" s="165">
        <v>-29.088200000000001</v>
      </c>
      <c r="IN12" s="165">
        <v>-35.548000000000002</v>
      </c>
      <c r="IO12" s="165">
        <v>118.42610000000001</v>
      </c>
      <c r="IP12" s="165">
        <v>48.307400000000001</v>
      </c>
      <c r="IQ12" s="165">
        <v>139.09870000000001</v>
      </c>
      <c r="IR12" s="165">
        <v>117.8588</v>
      </c>
      <c r="IS12" s="165">
        <v>51.753500000000003</v>
      </c>
      <c r="IT12" s="165">
        <v>27.4392</v>
      </c>
      <c r="IU12" s="165">
        <v>23.562000000000001</v>
      </c>
      <c r="IV12" s="165">
        <v>-27.948699999999999</v>
      </c>
      <c r="IW12" s="165">
        <v>207.8083</v>
      </c>
      <c r="IX12" s="165">
        <v>-218.0171</v>
      </c>
      <c r="IY12" s="165">
        <v>-12.4648</v>
      </c>
      <c r="IZ12" s="165">
        <v>20.6113</v>
      </c>
      <c r="JA12" s="165">
        <v>0.98509999999999998</v>
      </c>
      <c r="JB12" s="164"/>
      <c r="JC12" s="165">
        <v>-8.4</v>
      </c>
      <c r="JD12" s="165">
        <v>-1.0880000000000001</v>
      </c>
      <c r="JE12" s="165">
        <v>-1.0980000000000001</v>
      </c>
      <c r="JF12" s="165">
        <v>3.84</v>
      </c>
      <c r="JG12" s="165">
        <v>-2.2400000000000002</v>
      </c>
      <c r="JH12" s="165">
        <v>-2.7877000000000001</v>
      </c>
      <c r="JI12" s="165">
        <v>-4.3350999999999997</v>
      </c>
      <c r="JJ12" s="165">
        <v>3.7522000000000002</v>
      </c>
      <c r="JK12" s="165">
        <v>-7.4387999999999996</v>
      </c>
      <c r="JL12" s="165">
        <v>3.2</v>
      </c>
      <c r="JM12" s="165">
        <v>10.367000000000001</v>
      </c>
      <c r="JN12" s="165">
        <v>10.186999999999999</v>
      </c>
      <c r="JO12" s="164"/>
      <c r="JP12" s="165">
        <v>2.8544999999999998</v>
      </c>
      <c r="JQ12" s="165">
        <v>4.1784999999999997</v>
      </c>
      <c r="JR12" s="165">
        <v>3.2191999999999998</v>
      </c>
      <c r="JS12" s="165">
        <v>3.0343</v>
      </c>
      <c r="JT12" s="164"/>
      <c r="JU12" s="165">
        <v>26.6</v>
      </c>
      <c r="JV12" s="165">
        <v>3.2183000000000002</v>
      </c>
      <c r="JW12" s="165">
        <v>-0.08</v>
      </c>
      <c r="JX12" s="164"/>
      <c r="JY12" s="165">
        <v>-17.3384</v>
      </c>
      <c r="JZ12" s="165">
        <v>2.9409000000000001</v>
      </c>
      <c r="KA12" s="165">
        <v>-20.268599999999999</v>
      </c>
      <c r="KB12" s="165">
        <v>-15.6198</v>
      </c>
      <c r="KC12" s="165">
        <v>-9.0722000000000005</v>
      </c>
      <c r="KD12" s="165">
        <v>-20.0137</v>
      </c>
      <c r="KE12" s="165">
        <v>0</v>
      </c>
      <c r="KF12" s="165">
        <v>-28.1</v>
      </c>
      <c r="KG12" s="165">
        <v>10.9</v>
      </c>
      <c r="KH12" s="165">
        <v>33.212899999999998</v>
      </c>
      <c r="KI12" s="165">
        <v>-95.534800000000004</v>
      </c>
    </row>
    <row r="13" spans="1:295" ht="18" customHeight="1" x14ac:dyDescent="0.3">
      <c r="A13" s="160" t="s">
        <v>48</v>
      </c>
      <c r="B13" s="160" t="s">
        <v>832</v>
      </c>
      <c r="C13" s="164"/>
      <c r="D13" s="165">
        <v>3.0354000000000001</v>
      </c>
      <c r="E13" s="165">
        <v>-8.1343999999999994</v>
      </c>
      <c r="F13" s="165">
        <v>2.3077000000000001</v>
      </c>
      <c r="G13" s="165">
        <v>8.5746000000000002</v>
      </c>
      <c r="H13" s="164"/>
      <c r="I13" s="165">
        <v>11.7752</v>
      </c>
      <c r="J13" s="164"/>
      <c r="K13" s="165">
        <v>7.9508999999999999</v>
      </c>
      <c r="L13" s="165">
        <v>2.6198999999999999</v>
      </c>
      <c r="M13" s="165">
        <v>4.1863000000000001</v>
      </c>
      <c r="N13" s="165">
        <v>-6.66</v>
      </c>
      <c r="O13" s="164"/>
      <c r="P13" s="164"/>
      <c r="Q13" s="165">
        <v>0.82799999999999996</v>
      </c>
      <c r="R13" s="164"/>
      <c r="S13" s="165">
        <v>3.1118000000000001</v>
      </c>
      <c r="T13" s="165">
        <v>-5.8361000000000001</v>
      </c>
      <c r="U13" s="165">
        <v>3.3365999999999998</v>
      </c>
      <c r="V13" s="165">
        <v>3.2381000000000002</v>
      </c>
      <c r="W13" s="165">
        <v>5.7732999999999999</v>
      </c>
      <c r="X13" s="165">
        <v>2.1806999999999999</v>
      </c>
      <c r="Y13" s="165">
        <v>0.22320000000000001</v>
      </c>
      <c r="Z13" s="165">
        <v>2.6482000000000001</v>
      </c>
      <c r="AA13" s="164"/>
      <c r="AB13" s="165">
        <v>-1.1338999999999999</v>
      </c>
      <c r="AC13" s="165">
        <v>-1.0880000000000001</v>
      </c>
      <c r="AD13" s="165">
        <v>-1.0609999999999999</v>
      </c>
      <c r="AE13" s="165">
        <v>-2.972</v>
      </c>
      <c r="AF13" s="165">
        <v>-15.54</v>
      </c>
      <c r="AG13" s="164"/>
      <c r="AH13" s="164"/>
      <c r="AI13" s="164"/>
      <c r="AJ13" s="165">
        <v>-13.82</v>
      </c>
      <c r="AK13" s="165">
        <v>-13.88</v>
      </c>
      <c r="AL13" s="164"/>
      <c r="AM13" s="165">
        <v>-12.77</v>
      </c>
      <c r="AN13" s="165">
        <v>-12.86</v>
      </c>
      <c r="AO13" s="165">
        <v>1.2274</v>
      </c>
      <c r="AP13" s="165">
        <v>3.4857999999999998</v>
      </c>
      <c r="AQ13" s="165">
        <v>22.438500000000001</v>
      </c>
      <c r="AR13" s="165">
        <v>23.882200000000001</v>
      </c>
      <c r="AS13" s="165">
        <v>-19.0761</v>
      </c>
      <c r="AT13" s="165">
        <v>-15.8072</v>
      </c>
      <c r="AU13" s="165">
        <v>-15.7776</v>
      </c>
      <c r="AV13" s="165">
        <v>10.539300000000001</v>
      </c>
      <c r="AW13" s="165">
        <v>11.9359</v>
      </c>
      <c r="AX13" s="165">
        <v>-15.8072</v>
      </c>
      <c r="AY13" s="165">
        <v>-14.333600000000001</v>
      </c>
      <c r="AZ13" s="164"/>
      <c r="BA13" s="165">
        <v>27.568100000000001</v>
      </c>
      <c r="BB13" s="165">
        <v>33.743099999999998</v>
      </c>
      <c r="BC13" s="165">
        <v>8.0474999999999994</v>
      </c>
      <c r="BD13" s="165">
        <v>-4.3</v>
      </c>
      <c r="BE13" s="165">
        <v>-4.4000000000000004</v>
      </c>
      <c r="BF13" s="165">
        <v>-22.122399999999999</v>
      </c>
      <c r="BG13" s="165">
        <v>-20.986499999999999</v>
      </c>
      <c r="BH13" s="165">
        <v>-1.6467000000000001</v>
      </c>
      <c r="BI13" s="164"/>
      <c r="BJ13" s="165">
        <v>4.4283999999999999</v>
      </c>
      <c r="BK13" s="165">
        <v>1.8631</v>
      </c>
      <c r="BL13" s="164"/>
      <c r="BM13" s="165">
        <v>0.16470000000000001</v>
      </c>
      <c r="BN13" s="165">
        <v>-83.5291</v>
      </c>
      <c r="BO13" s="165">
        <v>36.378100000000003</v>
      </c>
      <c r="BP13" s="165">
        <v>36.378100000000003</v>
      </c>
      <c r="BQ13" s="165">
        <v>69.153499999999994</v>
      </c>
      <c r="BR13" s="165">
        <v>-143.61269999999999</v>
      </c>
      <c r="BS13" s="164"/>
      <c r="BT13" s="164"/>
      <c r="BU13" s="164"/>
      <c r="BV13" s="165">
        <v>5.1993</v>
      </c>
      <c r="BW13" s="165">
        <v>6.8</v>
      </c>
      <c r="BX13" s="165">
        <v>4.28</v>
      </c>
      <c r="BY13" s="165">
        <v>-16.75</v>
      </c>
      <c r="BZ13" s="165">
        <v>-0.88</v>
      </c>
      <c r="CA13" s="165">
        <v>-26.1174</v>
      </c>
      <c r="CB13" s="165">
        <v>-25.849499999999999</v>
      </c>
      <c r="CC13" s="165">
        <v>33.545000000000002</v>
      </c>
      <c r="CD13" s="165">
        <v>33.330599999999997</v>
      </c>
      <c r="CE13" s="165">
        <v>-0.37680000000000002</v>
      </c>
      <c r="CF13" s="164"/>
      <c r="CG13" s="165">
        <v>5.0534999999999997</v>
      </c>
      <c r="CH13" s="165">
        <v>4.4992999999999999</v>
      </c>
      <c r="CI13" s="164"/>
      <c r="CJ13" s="164"/>
      <c r="CK13" s="164"/>
      <c r="CL13" s="165">
        <v>-26.4</v>
      </c>
      <c r="CM13" s="165">
        <v>-24.7</v>
      </c>
      <c r="CN13" s="165">
        <v>-1.83</v>
      </c>
      <c r="CO13" s="165">
        <v>12.2234</v>
      </c>
      <c r="CP13" s="165">
        <v>12.371499999999999</v>
      </c>
      <c r="CQ13" s="165">
        <v>11.201599999999999</v>
      </c>
      <c r="CR13" s="165">
        <v>61.3095</v>
      </c>
      <c r="CS13" s="165">
        <v>61.3962</v>
      </c>
      <c r="CT13" s="165">
        <v>-29.053799999999999</v>
      </c>
      <c r="CU13" s="165">
        <v>-34.217399999999998</v>
      </c>
      <c r="CV13" s="165">
        <v>-28.659600000000001</v>
      </c>
      <c r="CW13" s="165">
        <v>2.5920999999999998</v>
      </c>
      <c r="CX13" s="165">
        <v>19.739999999999998</v>
      </c>
      <c r="CY13" s="165">
        <v>6.5</v>
      </c>
      <c r="CZ13" s="165">
        <v>9.0673999999999992</v>
      </c>
      <c r="DA13" s="165">
        <v>9.0851000000000006</v>
      </c>
      <c r="DB13" s="165">
        <v>-4.55</v>
      </c>
      <c r="DC13" s="164"/>
      <c r="DD13" s="164"/>
      <c r="DE13" s="164"/>
      <c r="DF13" s="165">
        <v>25.963999999999999</v>
      </c>
      <c r="DG13" s="165">
        <v>-13.255000000000001</v>
      </c>
      <c r="DH13" s="165">
        <v>-2.0649000000000002</v>
      </c>
      <c r="DI13" s="165">
        <v>-17.8</v>
      </c>
      <c r="DJ13" s="164"/>
      <c r="DK13" s="165">
        <v>-4.2847</v>
      </c>
      <c r="DL13" s="165">
        <v>-3.9272</v>
      </c>
      <c r="DM13" s="165">
        <v>1.8975</v>
      </c>
      <c r="DN13" s="165">
        <v>1.4902</v>
      </c>
      <c r="DO13" s="165">
        <v>-3.69</v>
      </c>
      <c r="DP13" s="165">
        <v>-1.23</v>
      </c>
      <c r="DQ13" s="165">
        <v>5.4249999999999998</v>
      </c>
      <c r="DR13" s="165">
        <v>-25.669</v>
      </c>
      <c r="DS13" s="165">
        <v>-10.55</v>
      </c>
      <c r="DT13" s="165">
        <v>-10.71</v>
      </c>
      <c r="DU13" s="165">
        <v>23.39</v>
      </c>
      <c r="DV13" s="165">
        <v>15.38</v>
      </c>
      <c r="DW13" s="165">
        <v>-25</v>
      </c>
      <c r="DX13" s="165">
        <v>-12.5364</v>
      </c>
      <c r="DY13" s="165">
        <v>-41.354799999999997</v>
      </c>
      <c r="DZ13" s="165">
        <v>-40.7273</v>
      </c>
      <c r="EA13" s="165">
        <v>-11.858000000000001</v>
      </c>
      <c r="EB13" s="165">
        <v>-27.2605</v>
      </c>
      <c r="EC13" s="165">
        <v>-33.138100000000001</v>
      </c>
      <c r="ED13" s="165">
        <v>-35.695900000000002</v>
      </c>
      <c r="EE13" s="165">
        <v>-22.517299999999999</v>
      </c>
      <c r="EF13" s="165">
        <v>-20.616800000000001</v>
      </c>
      <c r="EG13" s="165">
        <v>-10.965</v>
      </c>
      <c r="EH13" s="165">
        <v>-133.5549</v>
      </c>
      <c r="EI13" s="165">
        <v>-31.444199999999999</v>
      </c>
      <c r="EJ13" s="164"/>
      <c r="EK13" s="165">
        <v>-7.3788</v>
      </c>
      <c r="EL13" s="165">
        <v>-5.8979999999999997</v>
      </c>
      <c r="EM13" s="165">
        <v>10.277100000000001</v>
      </c>
      <c r="EN13" s="165">
        <v>-11.459899999999999</v>
      </c>
      <c r="EO13" s="165">
        <v>-10.8127</v>
      </c>
      <c r="EP13" s="165">
        <v>29.712</v>
      </c>
      <c r="EQ13" s="165">
        <v>-30.327200000000001</v>
      </c>
      <c r="ER13" s="165">
        <v>-30.7317</v>
      </c>
      <c r="ES13" s="165">
        <v>5.2502000000000004</v>
      </c>
      <c r="ET13" s="165">
        <v>0</v>
      </c>
      <c r="EU13" s="165">
        <v>-13.33</v>
      </c>
      <c r="EV13" s="165">
        <v>13.7</v>
      </c>
      <c r="EW13" s="165">
        <v>2.8826000000000001</v>
      </c>
      <c r="EX13" s="165">
        <v>-9.0870999999999995</v>
      </c>
      <c r="EY13" s="165">
        <v>-12.002800000000001</v>
      </c>
      <c r="EZ13" s="165">
        <v>-12.147</v>
      </c>
      <c r="FA13" s="165">
        <v>8.6917000000000009</v>
      </c>
      <c r="FB13" s="165">
        <v>7.2027000000000001</v>
      </c>
      <c r="FC13" s="165">
        <v>-29.2652</v>
      </c>
      <c r="FD13" s="165">
        <v>5.6859999999999999</v>
      </c>
      <c r="FE13" s="164"/>
      <c r="FF13" s="165">
        <v>5.1416000000000004</v>
      </c>
      <c r="FG13" s="165">
        <v>2.6665999999999999</v>
      </c>
      <c r="FH13" s="165">
        <v>2.7174</v>
      </c>
      <c r="FI13" s="165">
        <v>0</v>
      </c>
      <c r="FJ13" s="165">
        <v>12.726699999999999</v>
      </c>
      <c r="FK13" s="165">
        <v>13.731400000000001</v>
      </c>
      <c r="FL13" s="165">
        <v>-26.458100000000002</v>
      </c>
      <c r="FM13" s="165">
        <v>24.920100000000001</v>
      </c>
      <c r="FN13" s="165">
        <v>25.092700000000001</v>
      </c>
      <c r="FO13" s="165">
        <v>-18.385200000000001</v>
      </c>
      <c r="FP13" s="165">
        <v>0</v>
      </c>
      <c r="FQ13" s="165">
        <v>13.9321</v>
      </c>
      <c r="FR13" s="165">
        <v>-17.649999999999999</v>
      </c>
      <c r="FS13" s="165">
        <v>-5.2949999999999999</v>
      </c>
      <c r="FT13" s="165">
        <v>0.13850000000000001</v>
      </c>
      <c r="FU13" s="165">
        <v>2.83</v>
      </c>
      <c r="FV13" s="165">
        <v>2.81</v>
      </c>
      <c r="FW13" s="165">
        <v>-14.096399999999999</v>
      </c>
      <c r="FX13" s="165">
        <v>3.1194999999999999</v>
      </c>
      <c r="FY13" s="165">
        <v>2.306</v>
      </c>
      <c r="FZ13" s="165">
        <v>0.56299999999999994</v>
      </c>
      <c r="GA13" s="164"/>
      <c r="GB13" s="165">
        <v>7.88</v>
      </c>
      <c r="GC13" s="165">
        <v>-1.5814999999999999</v>
      </c>
      <c r="GD13" s="165">
        <v>2.5575999999999999</v>
      </c>
      <c r="GE13" s="165">
        <v>-3.23</v>
      </c>
      <c r="GF13" s="165">
        <v>30.273900000000001</v>
      </c>
      <c r="GG13" s="164"/>
      <c r="GH13" s="165">
        <v>15.1684</v>
      </c>
      <c r="GI13" s="165">
        <v>-0.78979999999999995</v>
      </c>
      <c r="GJ13" s="164"/>
      <c r="GK13" s="165">
        <v>1.8287</v>
      </c>
      <c r="GL13" s="164"/>
      <c r="GM13" s="164"/>
      <c r="GN13" s="165">
        <v>-11.4955</v>
      </c>
      <c r="GO13" s="165">
        <v>-12.6114</v>
      </c>
      <c r="GP13" s="165">
        <v>3.4039000000000001</v>
      </c>
      <c r="GQ13" s="165">
        <v>-19.223099999999999</v>
      </c>
      <c r="GR13" s="165">
        <v>6.0065999999999997</v>
      </c>
      <c r="GS13" s="165">
        <v>5.8920000000000003</v>
      </c>
      <c r="GT13" s="165">
        <v>110.3437</v>
      </c>
      <c r="GU13" s="165">
        <v>-9.7065999999999999</v>
      </c>
      <c r="GV13" s="165">
        <v>-11.0611</v>
      </c>
      <c r="GW13" s="165">
        <v>4.68</v>
      </c>
      <c r="GX13" s="165">
        <v>3.0756999999999999</v>
      </c>
      <c r="GY13" s="165">
        <v>5.6773999999999996</v>
      </c>
      <c r="GZ13" s="165">
        <v>5.7122999999999999</v>
      </c>
      <c r="HA13" s="165">
        <v>2.3534999999999999</v>
      </c>
      <c r="HB13" s="165">
        <v>24.381</v>
      </c>
      <c r="HC13" s="165">
        <v>25.918800000000001</v>
      </c>
      <c r="HD13" s="165">
        <v>-0.42</v>
      </c>
      <c r="HE13" s="165">
        <v>-6.9786999999999999</v>
      </c>
      <c r="HF13" s="165">
        <v>16.203800000000001</v>
      </c>
      <c r="HG13" s="165">
        <v>0</v>
      </c>
      <c r="HH13" s="165">
        <v>83.5351</v>
      </c>
      <c r="HI13" s="165">
        <v>2.7734000000000001</v>
      </c>
      <c r="HJ13" s="165">
        <v>2.3363</v>
      </c>
      <c r="HK13" s="165">
        <v>-10.0631</v>
      </c>
      <c r="HL13" s="164"/>
      <c r="HM13" s="165">
        <v>0</v>
      </c>
      <c r="HN13" s="165">
        <v>0</v>
      </c>
      <c r="HO13" s="165">
        <v>47.801900000000003</v>
      </c>
      <c r="HP13" s="165">
        <v>49.774000000000001</v>
      </c>
      <c r="HQ13" s="165">
        <v>-8.3867999999999991</v>
      </c>
      <c r="HR13" s="165">
        <v>-8.0792000000000002</v>
      </c>
      <c r="HS13" s="165">
        <v>-1.4452</v>
      </c>
      <c r="HT13" s="165">
        <v>-1.0592999999999999</v>
      </c>
      <c r="HU13" s="165">
        <v>16.79</v>
      </c>
      <c r="HV13" s="165">
        <v>16.78</v>
      </c>
      <c r="HW13" s="165">
        <v>-38.299999999999997</v>
      </c>
      <c r="HX13" s="165">
        <v>-38.6</v>
      </c>
      <c r="HY13" s="165">
        <v>0.1767</v>
      </c>
      <c r="HZ13" s="165">
        <v>-11.36</v>
      </c>
      <c r="IA13" s="165">
        <v>89.535600000000002</v>
      </c>
      <c r="IB13" s="164"/>
      <c r="IC13" s="165">
        <v>46.192399999999999</v>
      </c>
      <c r="ID13" s="165">
        <v>-20.3</v>
      </c>
      <c r="IE13" s="165">
        <v>-42.7</v>
      </c>
      <c r="IF13" s="165">
        <v>-6.3</v>
      </c>
      <c r="IG13" s="165">
        <v>-6.8</v>
      </c>
      <c r="IH13" s="165">
        <v>-17.852</v>
      </c>
      <c r="II13" s="165">
        <v>-17.843800000000002</v>
      </c>
      <c r="IJ13" s="165">
        <v>-156.7422</v>
      </c>
      <c r="IK13" s="165">
        <v>35.444600000000001</v>
      </c>
      <c r="IL13" s="165">
        <v>-271.35180000000003</v>
      </c>
      <c r="IM13" s="165">
        <v>-23.732199999999999</v>
      </c>
      <c r="IN13" s="165">
        <v>-39.471699999999998</v>
      </c>
      <c r="IO13" s="165">
        <v>110.16070000000001</v>
      </c>
      <c r="IP13" s="165">
        <v>51.5931</v>
      </c>
      <c r="IQ13" s="165">
        <v>141.3646</v>
      </c>
      <c r="IR13" s="165">
        <v>118.90770000000001</v>
      </c>
      <c r="IS13" s="165">
        <v>50.241199999999999</v>
      </c>
      <c r="IT13" s="165">
        <v>23.334299999999999</v>
      </c>
      <c r="IU13" s="165">
        <v>21.9389</v>
      </c>
      <c r="IV13" s="165">
        <v>-34.865299999999998</v>
      </c>
      <c r="IW13" s="165">
        <v>205.8614</v>
      </c>
      <c r="IX13" s="165">
        <v>-220.04320000000001</v>
      </c>
      <c r="IY13" s="165">
        <v>-12.532999999999999</v>
      </c>
      <c r="IZ13" s="165">
        <v>23.602399999999999</v>
      </c>
      <c r="JA13" s="165">
        <v>1.1487000000000001</v>
      </c>
      <c r="JB13" s="164"/>
      <c r="JC13" s="165">
        <v>-8.32</v>
      </c>
      <c r="JD13" s="165">
        <v>-0.92900000000000005</v>
      </c>
      <c r="JE13" s="165">
        <v>-0.93200000000000005</v>
      </c>
      <c r="JF13" s="165">
        <v>3.2</v>
      </c>
      <c r="JG13" s="165">
        <v>-1.36</v>
      </c>
      <c r="JH13" s="165">
        <v>-2.8650000000000002</v>
      </c>
      <c r="JI13" s="165">
        <v>-4.6555</v>
      </c>
      <c r="JJ13" s="165">
        <v>4.0452000000000004</v>
      </c>
      <c r="JK13" s="165">
        <v>-7.4387999999999996</v>
      </c>
      <c r="JL13" s="165">
        <v>3.2</v>
      </c>
      <c r="JM13" s="165">
        <v>11.042</v>
      </c>
      <c r="JN13" s="165">
        <v>10.563000000000001</v>
      </c>
      <c r="JO13" s="165">
        <v>2.4695</v>
      </c>
      <c r="JP13" s="165">
        <v>2.8445999999999998</v>
      </c>
      <c r="JQ13" s="165">
        <v>3.8660999999999999</v>
      </c>
      <c r="JR13" s="165">
        <v>3.7330000000000001</v>
      </c>
      <c r="JS13" s="165">
        <v>4.0031999999999996</v>
      </c>
      <c r="JT13" s="164"/>
      <c r="JU13" s="165">
        <v>27</v>
      </c>
      <c r="JV13" s="165">
        <v>2.3022999999999998</v>
      </c>
      <c r="JW13" s="165">
        <v>0.01</v>
      </c>
      <c r="JX13" s="164"/>
      <c r="JY13" s="165">
        <v>-16.3188</v>
      </c>
      <c r="JZ13" s="165">
        <v>2.9916</v>
      </c>
      <c r="KA13" s="165">
        <v>-20.1053</v>
      </c>
      <c r="KB13" s="165">
        <v>-15.066700000000001</v>
      </c>
      <c r="KC13" s="165">
        <v>-8.9692000000000007</v>
      </c>
      <c r="KD13" s="165">
        <v>-21.482299999999999</v>
      </c>
      <c r="KE13" s="165">
        <v>0</v>
      </c>
      <c r="KF13" s="165">
        <v>-28.8</v>
      </c>
      <c r="KG13" s="165">
        <v>10.8</v>
      </c>
      <c r="KH13" s="165">
        <v>36.995800000000003</v>
      </c>
      <c r="KI13" s="165">
        <v>-100.8989</v>
      </c>
    </row>
    <row r="14" spans="1:295" ht="18" customHeight="1" x14ac:dyDescent="0.3">
      <c r="A14" s="160" t="s">
        <v>48</v>
      </c>
      <c r="B14" s="160" t="s">
        <v>833</v>
      </c>
      <c r="C14" s="164"/>
      <c r="D14" s="165">
        <v>3.3210999999999999</v>
      </c>
      <c r="E14" s="165">
        <v>-8.3888999999999996</v>
      </c>
      <c r="F14" s="165">
        <v>2.2168999999999999</v>
      </c>
      <c r="G14" s="165">
        <v>8.5801999999999996</v>
      </c>
      <c r="H14" s="164"/>
      <c r="I14" s="165">
        <v>11.977399999999999</v>
      </c>
      <c r="J14" s="164"/>
      <c r="K14" s="165">
        <v>7.8270999999999997</v>
      </c>
      <c r="L14" s="165">
        <v>2.5979000000000001</v>
      </c>
      <c r="M14" s="165">
        <v>4.0118</v>
      </c>
      <c r="N14" s="164"/>
      <c r="O14" s="164"/>
      <c r="P14" s="164"/>
      <c r="Q14" s="165">
        <v>0.82799999999999996</v>
      </c>
      <c r="R14" s="164"/>
      <c r="S14" s="165">
        <v>2.9015</v>
      </c>
      <c r="T14" s="165">
        <v>-5.3250999999999999</v>
      </c>
      <c r="U14" s="165">
        <v>3.3811</v>
      </c>
      <c r="V14" s="165">
        <v>3.2345000000000002</v>
      </c>
      <c r="W14" s="165">
        <v>5.8552999999999997</v>
      </c>
      <c r="X14" s="165">
        <v>2.2787000000000002</v>
      </c>
      <c r="Y14" s="165">
        <v>0.22919999999999999</v>
      </c>
      <c r="Z14" s="165">
        <v>2.7071999999999998</v>
      </c>
      <c r="AA14" s="164"/>
      <c r="AB14" s="165">
        <v>-0.85650000000000004</v>
      </c>
      <c r="AC14" s="165">
        <v>-1.2310000000000001</v>
      </c>
      <c r="AD14" s="165">
        <v>-1.2250000000000001</v>
      </c>
      <c r="AE14" s="165">
        <v>-3.121</v>
      </c>
      <c r="AF14" s="165">
        <v>-13.32</v>
      </c>
      <c r="AG14" s="164"/>
      <c r="AH14" s="164"/>
      <c r="AI14" s="164"/>
      <c r="AJ14" s="165">
        <v>-14.35</v>
      </c>
      <c r="AK14" s="165">
        <v>-14.42</v>
      </c>
      <c r="AL14" s="164"/>
      <c r="AM14" s="165">
        <v>-12.87</v>
      </c>
      <c r="AN14" s="165">
        <v>-12.91</v>
      </c>
      <c r="AO14" s="165">
        <v>1.1746000000000001</v>
      </c>
      <c r="AP14" s="165">
        <v>3.6654</v>
      </c>
      <c r="AQ14" s="165">
        <v>22.869800000000001</v>
      </c>
      <c r="AR14" s="165">
        <v>24.037099999999999</v>
      </c>
      <c r="AS14" s="165">
        <v>-16.7758</v>
      </c>
      <c r="AT14" s="165">
        <v>-15.6732</v>
      </c>
      <c r="AU14" s="165">
        <v>-14.8712</v>
      </c>
      <c r="AV14" s="165">
        <v>2.2006999999999999</v>
      </c>
      <c r="AW14" s="165">
        <v>2.339</v>
      </c>
      <c r="AX14" s="165">
        <v>-13.395899999999999</v>
      </c>
      <c r="AY14" s="165">
        <v>-10.9846</v>
      </c>
      <c r="AZ14" s="164"/>
      <c r="BA14" s="165">
        <v>10.9435</v>
      </c>
      <c r="BB14" s="165">
        <v>34.517499999999998</v>
      </c>
      <c r="BC14" s="165">
        <v>8.6133000000000006</v>
      </c>
      <c r="BD14" s="165">
        <v>-4.9000000000000004</v>
      </c>
      <c r="BE14" s="165">
        <v>-4.9000000000000004</v>
      </c>
      <c r="BF14" s="165">
        <v>-23.3248</v>
      </c>
      <c r="BG14" s="165">
        <v>-22.927199999999999</v>
      </c>
      <c r="BH14" s="165">
        <v>-1.8893</v>
      </c>
      <c r="BI14" s="164"/>
      <c r="BJ14" s="165">
        <v>4.3015999999999996</v>
      </c>
      <c r="BK14" s="165">
        <v>1.8502000000000001</v>
      </c>
      <c r="BL14" s="164"/>
      <c r="BM14" s="165">
        <v>-0.43509999999999999</v>
      </c>
      <c r="BN14" s="165">
        <v>-94.973600000000005</v>
      </c>
      <c r="BO14" s="165">
        <v>37.08</v>
      </c>
      <c r="BP14" s="165">
        <v>37.140999999999998</v>
      </c>
      <c r="BQ14" s="165">
        <v>77.531099999999995</v>
      </c>
      <c r="BR14" s="165">
        <v>-152.4434</v>
      </c>
      <c r="BS14" s="164"/>
      <c r="BT14" s="164"/>
      <c r="BU14" s="164"/>
      <c r="BV14" s="165">
        <v>5.1395</v>
      </c>
      <c r="BW14" s="165">
        <v>6.66</v>
      </c>
      <c r="BX14" s="165">
        <v>4.12</v>
      </c>
      <c r="BY14" s="165">
        <v>-16.53</v>
      </c>
      <c r="BZ14" s="165">
        <v>-1.22</v>
      </c>
      <c r="CA14" s="165">
        <v>-24.911799999999999</v>
      </c>
      <c r="CB14" s="165">
        <v>-25.581600000000002</v>
      </c>
      <c r="CC14" s="165">
        <v>34.6858</v>
      </c>
      <c r="CD14" s="165">
        <v>34.330800000000004</v>
      </c>
      <c r="CE14" s="165">
        <v>-0.7702</v>
      </c>
      <c r="CF14" s="164"/>
      <c r="CG14" s="165">
        <v>0.754</v>
      </c>
      <c r="CH14" s="165">
        <v>4.4873000000000003</v>
      </c>
      <c r="CI14" s="164"/>
      <c r="CJ14" s="164"/>
      <c r="CK14" s="164"/>
      <c r="CL14" s="165">
        <v>-27.4</v>
      </c>
      <c r="CM14" s="165">
        <v>-25.8</v>
      </c>
      <c r="CN14" s="165">
        <v>-1.75</v>
      </c>
      <c r="CO14" s="165">
        <v>10.5915</v>
      </c>
      <c r="CP14" s="165">
        <v>10.888999999999999</v>
      </c>
      <c r="CQ14" s="165">
        <v>9.1697000000000006</v>
      </c>
      <c r="CR14" s="165">
        <v>63.130899999999997</v>
      </c>
      <c r="CS14" s="165">
        <v>63.924900000000001</v>
      </c>
      <c r="CT14" s="165">
        <v>-30.0943</v>
      </c>
      <c r="CU14" s="165">
        <v>-33.772100000000002</v>
      </c>
      <c r="CV14" s="165">
        <v>-31.280200000000001</v>
      </c>
      <c r="CW14" s="165">
        <v>2.8628</v>
      </c>
      <c r="CX14" s="165">
        <v>18.62</v>
      </c>
      <c r="CY14" s="165">
        <v>6.57</v>
      </c>
      <c r="CZ14" s="165">
        <v>8.9110999999999994</v>
      </c>
      <c r="DA14" s="165">
        <v>9.0851000000000006</v>
      </c>
      <c r="DB14" s="165">
        <v>-4.43</v>
      </c>
      <c r="DC14" s="164"/>
      <c r="DD14" s="164"/>
      <c r="DE14" s="164"/>
      <c r="DF14" s="165">
        <v>25.281099999999999</v>
      </c>
      <c r="DG14" s="165">
        <v>-13.313499999999999</v>
      </c>
      <c r="DH14" s="165">
        <v>-2.0105</v>
      </c>
      <c r="DI14" s="164"/>
      <c r="DJ14" s="164"/>
      <c r="DK14" s="165">
        <v>-4.1016000000000004</v>
      </c>
      <c r="DL14" s="165">
        <v>-3.9272</v>
      </c>
      <c r="DM14" s="165">
        <v>1.4244000000000001</v>
      </c>
      <c r="DN14" s="165">
        <v>1.4902</v>
      </c>
      <c r="DO14" s="165">
        <v>-3.7</v>
      </c>
      <c r="DP14" s="165">
        <v>-1.05</v>
      </c>
      <c r="DQ14" s="165">
        <v>4.7584999999999997</v>
      </c>
      <c r="DR14" s="165">
        <v>-26.601500000000001</v>
      </c>
      <c r="DS14" s="165">
        <v>-11.47</v>
      </c>
      <c r="DT14" s="165">
        <v>-11.59</v>
      </c>
      <c r="DU14" s="165">
        <v>24.94</v>
      </c>
      <c r="DV14" s="165">
        <v>14.54</v>
      </c>
      <c r="DW14" s="165">
        <v>-26.454499999999999</v>
      </c>
      <c r="DX14" s="165">
        <v>-13.3909</v>
      </c>
      <c r="DY14" s="165">
        <v>-41.6447</v>
      </c>
      <c r="DZ14" s="165">
        <v>-41.118200000000002</v>
      </c>
      <c r="EA14" s="165">
        <v>-13.077</v>
      </c>
      <c r="EB14" s="165">
        <v>-27.9846</v>
      </c>
      <c r="EC14" s="165">
        <v>-35.840200000000003</v>
      </c>
      <c r="ED14" s="165">
        <v>-35.735700000000001</v>
      </c>
      <c r="EE14" s="165">
        <v>-22.2592</v>
      </c>
      <c r="EF14" s="165">
        <v>-25.162800000000001</v>
      </c>
      <c r="EG14" s="165">
        <v>-11.172000000000001</v>
      </c>
      <c r="EH14" s="165">
        <v>-143.8965</v>
      </c>
      <c r="EI14" s="165">
        <v>-37.930700000000002</v>
      </c>
      <c r="EJ14" s="164"/>
      <c r="EK14" s="165">
        <v>-8.0516000000000005</v>
      </c>
      <c r="EL14" s="165">
        <v>-7.2632000000000003</v>
      </c>
      <c r="EM14" s="165">
        <v>15.0382</v>
      </c>
      <c r="EN14" s="165">
        <v>-8.7446999999999999</v>
      </c>
      <c r="EO14" s="165">
        <v>-7.9824000000000002</v>
      </c>
      <c r="EP14" s="165">
        <v>7.6959999999999997</v>
      </c>
      <c r="EQ14" s="165">
        <v>-30.480399999999999</v>
      </c>
      <c r="ER14" s="165">
        <v>-30.026</v>
      </c>
      <c r="ES14" s="165">
        <v>5.0622999999999996</v>
      </c>
      <c r="ET14" s="165">
        <v>0</v>
      </c>
      <c r="EU14" s="165">
        <v>-14.09</v>
      </c>
      <c r="EV14" s="165">
        <v>-0.8</v>
      </c>
      <c r="EW14" s="165">
        <v>3.0333000000000001</v>
      </c>
      <c r="EX14" s="165">
        <v>-5.2087000000000003</v>
      </c>
      <c r="EY14" s="165">
        <v>-11.5581</v>
      </c>
      <c r="EZ14" s="165">
        <v>-11.7875</v>
      </c>
      <c r="FA14" s="165">
        <v>9.3445999999999998</v>
      </c>
      <c r="FB14" s="165">
        <v>8.9092000000000002</v>
      </c>
      <c r="FC14" s="165">
        <v>-25.281400000000001</v>
      </c>
      <c r="FD14" s="165">
        <v>5.7001999999999997</v>
      </c>
      <c r="FE14" s="164"/>
      <c r="FF14" s="165">
        <v>5.4375999999999998</v>
      </c>
      <c r="FG14" s="165">
        <v>2.7187000000000001</v>
      </c>
      <c r="FH14" s="165">
        <v>0</v>
      </c>
      <c r="FI14" s="165">
        <v>2.6757</v>
      </c>
      <c r="FJ14" s="165">
        <v>12.056900000000001</v>
      </c>
      <c r="FK14" s="165">
        <v>12.3918</v>
      </c>
      <c r="FL14" s="165">
        <v>-26.9605</v>
      </c>
      <c r="FM14" s="165">
        <v>24.774799999999999</v>
      </c>
      <c r="FN14" s="165">
        <v>24.711099999999998</v>
      </c>
      <c r="FO14" s="165">
        <v>-18.625599999999999</v>
      </c>
      <c r="FP14" s="164"/>
      <c r="FQ14" s="165">
        <v>17.228000000000002</v>
      </c>
      <c r="FR14" s="165">
        <v>-16.52</v>
      </c>
      <c r="FS14" s="165">
        <v>-2.9127999999999998</v>
      </c>
      <c r="FT14" s="165">
        <v>0.19159999999999999</v>
      </c>
      <c r="FU14" s="165">
        <v>2.09</v>
      </c>
      <c r="FV14" s="165">
        <v>3.21</v>
      </c>
      <c r="FW14" s="165">
        <v>-16.1036</v>
      </c>
      <c r="FX14" s="164"/>
      <c r="FY14" s="165">
        <v>2.262</v>
      </c>
      <c r="FZ14" s="165">
        <v>0.58499999999999996</v>
      </c>
      <c r="GA14" s="164"/>
      <c r="GB14" s="165">
        <v>6.76</v>
      </c>
      <c r="GC14" s="165">
        <v>-3.1164999999999998</v>
      </c>
      <c r="GD14" s="165">
        <v>3.581</v>
      </c>
      <c r="GE14" s="165">
        <v>-3.54</v>
      </c>
      <c r="GF14" s="165">
        <v>29.7742</v>
      </c>
      <c r="GG14" s="164"/>
      <c r="GH14" s="165">
        <v>14.2637</v>
      </c>
      <c r="GI14" s="165">
        <v>-0.63629999999999998</v>
      </c>
      <c r="GJ14" s="164"/>
      <c r="GK14" s="165">
        <v>1.8198000000000001</v>
      </c>
      <c r="GL14" s="164"/>
      <c r="GM14" s="164"/>
      <c r="GN14" s="165">
        <v>-10.729900000000001</v>
      </c>
      <c r="GO14" s="165">
        <v>-11.1503</v>
      </c>
      <c r="GP14" s="165">
        <v>4.5991</v>
      </c>
      <c r="GQ14" s="165">
        <v>-18.7713</v>
      </c>
      <c r="GR14" s="165">
        <v>4.3994</v>
      </c>
      <c r="GS14" s="165">
        <v>5.2526000000000002</v>
      </c>
      <c r="GT14" s="165">
        <v>105.8843</v>
      </c>
      <c r="GU14" s="165">
        <v>-9.8732000000000006</v>
      </c>
      <c r="GV14" s="165">
        <v>-10.63</v>
      </c>
      <c r="GW14" s="165">
        <v>4.9443999999999999</v>
      </c>
      <c r="GX14" s="165">
        <v>2.8170000000000002</v>
      </c>
      <c r="GY14" s="165">
        <v>5.6188000000000002</v>
      </c>
      <c r="GZ14" s="165">
        <v>5.6806999999999999</v>
      </c>
      <c r="HA14" s="165">
        <v>2</v>
      </c>
      <c r="HB14" s="165">
        <v>24.985700000000001</v>
      </c>
      <c r="HC14" s="165">
        <v>26.512699999999999</v>
      </c>
      <c r="HD14" s="165">
        <v>-1.26</v>
      </c>
      <c r="HE14" s="165">
        <v>-5.1673</v>
      </c>
      <c r="HF14" s="165">
        <v>15.9727</v>
      </c>
      <c r="HG14" s="165">
        <v>-6.6105999999999998</v>
      </c>
      <c r="HH14" s="165">
        <v>85.515500000000003</v>
      </c>
      <c r="HI14" s="165">
        <v>2.8551000000000002</v>
      </c>
      <c r="HJ14" s="165">
        <v>2.8342000000000001</v>
      </c>
      <c r="HK14" s="165">
        <v>-11.0966</v>
      </c>
      <c r="HL14" s="164"/>
      <c r="HM14" s="165">
        <v>0</v>
      </c>
      <c r="HN14" s="165">
        <v>0</v>
      </c>
      <c r="HO14" s="164"/>
      <c r="HP14" s="164"/>
      <c r="HQ14" s="165">
        <v>-7.9034000000000004</v>
      </c>
      <c r="HR14" s="165">
        <v>-6.9366000000000003</v>
      </c>
      <c r="HS14" s="165">
        <v>-1.3896999999999999</v>
      </c>
      <c r="HT14" s="165">
        <v>-1.1841999999999999</v>
      </c>
      <c r="HU14" s="165">
        <v>17.7</v>
      </c>
      <c r="HV14" s="165">
        <v>17.64</v>
      </c>
      <c r="HW14" s="165">
        <v>-39.700000000000003</v>
      </c>
      <c r="HX14" s="165">
        <v>-39.799999999999997</v>
      </c>
      <c r="HY14" s="165">
        <v>0.19500000000000001</v>
      </c>
      <c r="HZ14" s="165">
        <v>-11.52</v>
      </c>
      <c r="IA14" s="165">
        <v>86.010800000000003</v>
      </c>
      <c r="IB14" s="164"/>
      <c r="IC14" s="165">
        <v>51.455800000000004</v>
      </c>
      <c r="ID14" s="165">
        <v>-20.2</v>
      </c>
      <c r="IE14" s="165">
        <v>-43.5</v>
      </c>
      <c r="IF14" s="165">
        <v>-7.6</v>
      </c>
      <c r="IG14" s="165">
        <v>-8.1999999999999993</v>
      </c>
      <c r="IH14" s="164"/>
      <c r="II14" s="164"/>
      <c r="IJ14" s="165">
        <v>-166.7088</v>
      </c>
      <c r="IK14" s="165">
        <v>25.352499999999999</v>
      </c>
      <c r="IL14" s="165">
        <v>-266.70389999999998</v>
      </c>
      <c r="IM14" s="165">
        <v>-19.576899999999998</v>
      </c>
      <c r="IN14" s="165">
        <v>-39.819299999999998</v>
      </c>
      <c r="IO14" s="165">
        <v>112.26909999999999</v>
      </c>
      <c r="IP14" s="165">
        <v>56.252800000000001</v>
      </c>
      <c r="IQ14" s="165">
        <v>139.4615</v>
      </c>
      <c r="IR14" s="165">
        <v>117.8755</v>
      </c>
      <c r="IS14" s="165">
        <v>45.668599999999998</v>
      </c>
      <c r="IT14" s="165">
        <v>23.390899999999998</v>
      </c>
      <c r="IU14" s="165">
        <v>23.2363</v>
      </c>
      <c r="IV14" s="165">
        <v>-31.932400000000001</v>
      </c>
      <c r="IW14" s="165">
        <v>205.48070000000001</v>
      </c>
      <c r="IX14" s="165">
        <v>-218.89240000000001</v>
      </c>
      <c r="IY14" s="165">
        <v>-11.1503</v>
      </c>
      <c r="IZ14" s="165">
        <v>22.938600000000001</v>
      </c>
      <c r="JA14" s="165">
        <v>0.63360000000000005</v>
      </c>
      <c r="JB14" s="164"/>
      <c r="JC14" s="165">
        <v>-9.1199999999999992</v>
      </c>
      <c r="JD14" s="165">
        <v>-0.93600000000000005</v>
      </c>
      <c r="JE14" s="165">
        <v>-0.94599999999999995</v>
      </c>
      <c r="JF14" s="165">
        <v>3.92</v>
      </c>
      <c r="JG14" s="165">
        <v>-2.08</v>
      </c>
      <c r="JH14" s="165">
        <v>-3.0152999999999999</v>
      </c>
      <c r="JI14" s="165">
        <v>-4.0696000000000003</v>
      </c>
      <c r="JJ14" s="165">
        <v>3.7522000000000002</v>
      </c>
      <c r="JK14" s="165">
        <v>-7.3228</v>
      </c>
      <c r="JL14" s="165">
        <v>3.1</v>
      </c>
      <c r="JM14" s="165">
        <v>9.2460000000000004</v>
      </c>
      <c r="JN14" s="165">
        <v>8.4979999999999993</v>
      </c>
      <c r="JO14" s="164"/>
      <c r="JP14" s="164"/>
      <c r="JQ14" s="165">
        <v>4.0166000000000004</v>
      </c>
      <c r="JR14" s="165">
        <v>3.1989999999999998</v>
      </c>
      <c r="JS14" s="165">
        <v>3.8357999999999999</v>
      </c>
      <c r="JT14" s="164"/>
      <c r="JU14" s="165">
        <v>28.2</v>
      </c>
      <c r="JV14" s="165">
        <v>2.2894999999999999</v>
      </c>
      <c r="JW14" s="165">
        <v>-0.05</v>
      </c>
      <c r="JX14" s="164"/>
      <c r="JY14" s="165">
        <v>-15.8034</v>
      </c>
      <c r="JZ14" s="165">
        <v>3.0436999999999999</v>
      </c>
      <c r="KA14" s="165">
        <v>-20.172899999999998</v>
      </c>
      <c r="KB14" s="165">
        <v>-14.6426</v>
      </c>
      <c r="KC14" s="165">
        <v>-9.7895000000000003</v>
      </c>
      <c r="KD14" s="165">
        <v>-21.3948</v>
      </c>
      <c r="KE14" s="165">
        <v>0</v>
      </c>
      <c r="KF14" s="165">
        <v>-29.6</v>
      </c>
      <c r="KG14" s="165">
        <v>12.2</v>
      </c>
      <c r="KH14" s="165">
        <v>40.044899999999998</v>
      </c>
      <c r="KI14" s="165">
        <v>-103.30289999999999</v>
      </c>
    </row>
    <row r="15" spans="1:295" ht="18" customHeight="1" x14ac:dyDescent="0.3">
      <c r="A15" s="160" t="s">
        <v>48</v>
      </c>
      <c r="B15" s="160" t="s">
        <v>834</v>
      </c>
      <c r="C15" s="164"/>
      <c r="D15" s="165">
        <v>3.4514999999999998</v>
      </c>
      <c r="E15" s="165">
        <v>-8.5534999999999997</v>
      </c>
      <c r="F15" s="165">
        <v>2.0935999999999999</v>
      </c>
      <c r="G15" s="165">
        <v>8.7255000000000003</v>
      </c>
      <c r="H15" s="164"/>
      <c r="I15" s="165">
        <v>12.113799999999999</v>
      </c>
      <c r="J15" s="164"/>
      <c r="K15" s="165">
        <v>8.1956000000000007</v>
      </c>
      <c r="L15" s="165">
        <v>2.7019000000000002</v>
      </c>
      <c r="M15" s="165">
        <v>4.0880999999999998</v>
      </c>
      <c r="N15" s="165">
        <v>-6.66</v>
      </c>
      <c r="O15" s="164"/>
      <c r="P15" s="165">
        <v>-4.4000000000000004</v>
      </c>
      <c r="Q15" s="165">
        <v>0</v>
      </c>
      <c r="R15" s="164"/>
      <c r="S15" s="165">
        <v>3.1581000000000001</v>
      </c>
      <c r="T15" s="165">
        <v>-5.7537000000000003</v>
      </c>
      <c r="U15" s="165">
        <v>3.5956999999999999</v>
      </c>
      <c r="V15" s="165">
        <v>3.4157000000000002</v>
      </c>
      <c r="W15" s="165">
        <v>6.4626999999999999</v>
      </c>
      <c r="X15" s="165">
        <v>2.7088999999999999</v>
      </c>
      <c r="Y15" s="165">
        <v>0.18659999999999999</v>
      </c>
      <c r="Z15" s="165">
        <v>2.6644999999999999</v>
      </c>
      <c r="AA15" s="164"/>
      <c r="AB15" s="165">
        <v>-0.73409999999999997</v>
      </c>
      <c r="AC15" s="165">
        <v>-1.1299999999999999</v>
      </c>
      <c r="AD15" s="165">
        <v>-1.1100000000000001</v>
      </c>
      <c r="AE15" s="165">
        <v>-2.7050000000000001</v>
      </c>
      <c r="AF15" s="165">
        <v>-13.32</v>
      </c>
      <c r="AG15" s="164"/>
      <c r="AH15" s="164"/>
      <c r="AI15" s="164"/>
      <c r="AJ15" s="165">
        <v>-13.59</v>
      </c>
      <c r="AK15" s="165">
        <v>-13.67</v>
      </c>
      <c r="AL15" s="164"/>
      <c r="AM15" s="165">
        <v>-12.58</v>
      </c>
      <c r="AN15" s="165">
        <v>-12.76</v>
      </c>
      <c r="AO15" s="165">
        <v>0</v>
      </c>
      <c r="AP15" s="165">
        <v>3.7490999999999999</v>
      </c>
      <c r="AQ15" s="165">
        <v>22.5275</v>
      </c>
      <c r="AR15" s="165">
        <v>24.424600000000002</v>
      </c>
      <c r="AS15" s="165">
        <v>-18.7669</v>
      </c>
      <c r="AT15" s="165">
        <v>-15.1374</v>
      </c>
      <c r="AU15" s="165">
        <v>-15.0023</v>
      </c>
      <c r="AV15" s="165">
        <v>15.456</v>
      </c>
      <c r="AW15" s="165">
        <v>13.2713</v>
      </c>
      <c r="AX15" s="165">
        <v>-16.209099999999999</v>
      </c>
      <c r="AY15" s="165">
        <v>-13.797800000000001</v>
      </c>
      <c r="AZ15" s="164"/>
      <c r="BA15" s="165">
        <v>25.4635</v>
      </c>
      <c r="BB15" s="165">
        <v>33.355600000000003</v>
      </c>
      <c r="BC15" s="165">
        <v>8.0533000000000001</v>
      </c>
      <c r="BD15" s="165">
        <v>-4.0999999999999996</v>
      </c>
      <c r="BE15" s="165">
        <v>-4.4000000000000004</v>
      </c>
      <c r="BF15" s="165">
        <v>-21.874300000000002</v>
      </c>
      <c r="BG15" s="165">
        <v>-21.906500000000001</v>
      </c>
      <c r="BH15" s="165">
        <v>-2.0579000000000001</v>
      </c>
      <c r="BI15" s="164"/>
      <c r="BJ15" s="165">
        <v>4.4101999999999997</v>
      </c>
      <c r="BK15" s="165">
        <v>2.0975999999999999</v>
      </c>
      <c r="BL15" s="164"/>
      <c r="BM15" s="165">
        <v>-0.42120000000000002</v>
      </c>
      <c r="BN15" s="165">
        <v>-80.996099999999998</v>
      </c>
      <c r="BO15" s="165">
        <v>38.148099999999999</v>
      </c>
      <c r="BP15" s="165">
        <v>38.0871</v>
      </c>
      <c r="BQ15" s="165">
        <v>63.953699999999998</v>
      </c>
      <c r="BR15" s="165">
        <v>-144.67939999999999</v>
      </c>
      <c r="BS15" s="164"/>
      <c r="BT15" s="164"/>
      <c r="BU15" s="164"/>
      <c r="BV15" s="164"/>
      <c r="BW15" s="165">
        <v>6.54</v>
      </c>
      <c r="BX15" s="165">
        <v>4.1100000000000003</v>
      </c>
      <c r="BY15" s="165">
        <v>-16.489999999999998</v>
      </c>
      <c r="BZ15" s="165">
        <v>-1.34</v>
      </c>
      <c r="CA15" s="165">
        <v>-25.849499999999999</v>
      </c>
      <c r="CB15" s="165">
        <v>-25.715599999999998</v>
      </c>
      <c r="CC15" s="165">
        <v>33.896299999999997</v>
      </c>
      <c r="CD15" s="165">
        <v>33.5976</v>
      </c>
      <c r="CE15" s="165">
        <v>-0.42659999999999998</v>
      </c>
      <c r="CF15" s="164"/>
      <c r="CG15" s="165">
        <v>5.7636000000000003</v>
      </c>
      <c r="CH15" s="165">
        <v>3.9510999999999998</v>
      </c>
      <c r="CI15" s="164"/>
      <c r="CJ15" s="164"/>
      <c r="CK15" s="164"/>
      <c r="CL15" s="165">
        <v>-27.6</v>
      </c>
      <c r="CM15" s="165">
        <v>-25.9</v>
      </c>
      <c r="CN15" s="165">
        <v>-1.82</v>
      </c>
      <c r="CO15" s="165">
        <v>11.597899999999999</v>
      </c>
      <c r="CP15" s="165">
        <v>12.0825</v>
      </c>
      <c r="CQ15" s="165">
        <v>10.6083</v>
      </c>
      <c r="CR15" s="165">
        <v>63.223300000000002</v>
      </c>
      <c r="CS15" s="165">
        <v>63.1753</v>
      </c>
      <c r="CT15" s="165">
        <v>-28.956199999999999</v>
      </c>
      <c r="CU15" s="165">
        <v>-35.395000000000003</v>
      </c>
      <c r="CV15" s="165">
        <v>-29.310600000000001</v>
      </c>
      <c r="CW15" s="165">
        <v>2.6741000000000001</v>
      </c>
      <c r="CX15" s="165">
        <v>17.07</v>
      </c>
      <c r="CY15" s="165">
        <v>6</v>
      </c>
      <c r="CZ15" s="165">
        <v>8.5985999999999994</v>
      </c>
      <c r="DA15" s="165">
        <v>8.6944999999999997</v>
      </c>
      <c r="DB15" s="165">
        <v>-4.0999999999999996</v>
      </c>
      <c r="DC15" s="164"/>
      <c r="DD15" s="164"/>
      <c r="DE15" s="164"/>
      <c r="DF15" s="165">
        <v>26.1587</v>
      </c>
      <c r="DG15" s="165">
        <v>-12.969799999999999</v>
      </c>
      <c r="DH15" s="165">
        <v>-1.8767</v>
      </c>
      <c r="DI15" s="164"/>
      <c r="DJ15" s="164"/>
      <c r="DK15" s="165">
        <v>-4.4970999999999997</v>
      </c>
      <c r="DL15" s="165">
        <v>-3.9272</v>
      </c>
      <c r="DM15" s="165">
        <v>1.4244000000000001</v>
      </c>
      <c r="DN15" s="165">
        <v>1.4902</v>
      </c>
      <c r="DO15" s="165">
        <v>-3.8</v>
      </c>
      <c r="DP15" s="165">
        <v>-1.19</v>
      </c>
      <c r="DQ15" s="165">
        <v>5.7350000000000003</v>
      </c>
      <c r="DR15" s="165">
        <v>-26.676500000000001</v>
      </c>
      <c r="DS15" s="165">
        <v>-11.13</v>
      </c>
      <c r="DT15" s="165">
        <v>-11.22</v>
      </c>
      <c r="DU15" s="165">
        <v>24.12</v>
      </c>
      <c r="DV15" s="165">
        <v>14.62</v>
      </c>
      <c r="DW15" s="165">
        <v>-27.127300000000002</v>
      </c>
      <c r="DX15" s="165">
        <v>-13.7364</v>
      </c>
      <c r="DY15" s="165">
        <v>-41.575499999999998</v>
      </c>
      <c r="DZ15" s="165">
        <v>-41.236400000000003</v>
      </c>
      <c r="EA15" s="165">
        <v>-13.565899999999999</v>
      </c>
      <c r="EB15" s="165">
        <v>-28.732800000000001</v>
      </c>
      <c r="EC15" s="165">
        <v>-36.591299999999997</v>
      </c>
      <c r="ED15" s="165">
        <v>-36.762599999999999</v>
      </c>
      <c r="EE15" s="165">
        <v>-20.391200000000001</v>
      </c>
      <c r="EF15" s="165">
        <v>-21.727</v>
      </c>
      <c r="EG15" s="165">
        <v>-10.891</v>
      </c>
      <c r="EH15" s="165">
        <v>-135.851</v>
      </c>
      <c r="EI15" s="165">
        <v>-40.235799999999998</v>
      </c>
      <c r="EJ15" s="164"/>
      <c r="EK15" s="165">
        <v>-8.0025999999999993</v>
      </c>
      <c r="EL15" s="165">
        <v>-7.1315</v>
      </c>
      <c r="EM15" s="165">
        <v>15.3492</v>
      </c>
      <c r="EN15" s="165">
        <v>-8.5147999999999993</v>
      </c>
      <c r="EO15" s="165">
        <v>-7.8251999999999997</v>
      </c>
      <c r="EP15" s="165">
        <v>5.6479999999999997</v>
      </c>
      <c r="EQ15" s="165">
        <v>-29.791</v>
      </c>
      <c r="ER15" s="165">
        <v>-29.542300000000001</v>
      </c>
      <c r="ES15" s="165">
        <v>6.9038000000000004</v>
      </c>
      <c r="ET15" s="165">
        <v>6.37</v>
      </c>
      <c r="EU15" s="165">
        <v>-15.81</v>
      </c>
      <c r="EV15" s="165">
        <v>-0.1</v>
      </c>
      <c r="EW15" s="165">
        <v>3.044</v>
      </c>
      <c r="EX15" s="165">
        <v>-6.3185000000000002</v>
      </c>
      <c r="EY15" s="165">
        <v>-11.7559</v>
      </c>
      <c r="EZ15" s="165">
        <v>-11.8155</v>
      </c>
      <c r="FA15" s="165">
        <v>10.484</v>
      </c>
      <c r="FB15" s="165">
        <v>8.5759000000000007</v>
      </c>
      <c r="FC15" s="165">
        <v>-27.9514</v>
      </c>
      <c r="FD15" s="165">
        <v>5.2603999999999997</v>
      </c>
      <c r="FE15" s="164"/>
      <c r="FF15" s="165">
        <v>5.0751999999999997</v>
      </c>
      <c r="FG15" s="165">
        <v>2.6779000000000002</v>
      </c>
      <c r="FH15" s="165">
        <v>2.4973999999999998</v>
      </c>
      <c r="FI15" s="165">
        <v>0</v>
      </c>
      <c r="FJ15" s="165">
        <v>13.228999999999999</v>
      </c>
      <c r="FK15" s="165">
        <v>13.228999999999999</v>
      </c>
      <c r="FL15" s="165">
        <v>-25.9557</v>
      </c>
      <c r="FM15" s="165">
        <v>25.310300000000002</v>
      </c>
      <c r="FN15" s="165">
        <v>25.226600000000001</v>
      </c>
      <c r="FO15" s="165">
        <v>-18.655999999999999</v>
      </c>
      <c r="FP15" s="165">
        <v>0</v>
      </c>
      <c r="FQ15" s="165">
        <v>14.6206</v>
      </c>
      <c r="FR15" s="165">
        <v>-17.75</v>
      </c>
      <c r="FS15" s="165">
        <v>-5.7161999999999997</v>
      </c>
      <c r="FT15" s="165">
        <v>0.19159999999999999</v>
      </c>
      <c r="FU15" s="165">
        <v>4.07</v>
      </c>
      <c r="FV15" s="165">
        <v>2.68</v>
      </c>
      <c r="FW15" s="165">
        <v>-14.4171</v>
      </c>
      <c r="FX15" s="164"/>
      <c r="FY15" s="165">
        <v>2.3109999999999999</v>
      </c>
      <c r="FZ15" s="165">
        <v>0.56799999999999995</v>
      </c>
      <c r="GA15" s="164"/>
      <c r="GB15" s="165">
        <v>7.76</v>
      </c>
      <c r="GC15" s="165">
        <v>-2.3429000000000002</v>
      </c>
      <c r="GD15" s="165">
        <v>3.2707000000000002</v>
      </c>
      <c r="GE15" s="165">
        <v>-3.59</v>
      </c>
      <c r="GF15" s="165">
        <v>30.338699999999999</v>
      </c>
      <c r="GG15" s="164"/>
      <c r="GH15" s="165">
        <v>15.014799999999999</v>
      </c>
      <c r="GI15" s="165">
        <v>-0.84309999999999996</v>
      </c>
      <c r="GJ15" s="164"/>
      <c r="GK15" s="165">
        <v>1.7705</v>
      </c>
      <c r="GL15" s="164"/>
      <c r="GM15" s="164"/>
      <c r="GN15" s="165">
        <v>-10.907</v>
      </c>
      <c r="GO15" s="165">
        <v>-11.1892</v>
      </c>
      <c r="GP15" s="165">
        <v>4.1647999999999996</v>
      </c>
      <c r="GQ15" s="165">
        <v>-19.1373</v>
      </c>
      <c r="GR15" s="165">
        <v>5.1538000000000004</v>
      </c>
      <c r="GS15" s="165">
        <v>4.6483999999999996</v>
      </c>
      <c r="GT15" s="165">
        <v>110.1337</v>
      </c>
      <c r="GU15" s="165">
        <v>-9.8070000000000004</v>
      </c>
      <c r="GV15" s="165">
        <v>-10.5954</v>
      </c>
      <c r="GW15" s="165">
        <v>4.6791999999999998</v>
      </c>
      <c r="GX15" s="165">
        <v>3.3919999999999999</v>
      </c>
      <c r="GY15" s="165">
        <v>5.7432999999999996</v>
      </c>
      <c r="GZ15" s="165">
        <v>5.7676999999999996</v>
      </c>
      <c r="HA15" s="165">
        <v>3</v>
      </c>
      <c r="HB15" s="165">
        <v>24.507200000000001</v>
      </c>
      <c r="HC15" s="165">
        <v>26.5547</v>
      </c>
      <c r="HD15" s="165">
        <v>-1.26</v>
      </c>
      <c r="HE15" s="165">
        <v>-4.5468000000000002</v>
      </c>
      <c r="HF15" s="165">
        <v>18.665099999999999</v>
      </c>
      <c r="HG15" s="165">
        <v>-7.3583999999999996</v>
      </c>
      <c r="HH15" s="165">
        <v>85.302599999999998</v>
      </c>
      <c r="HI15" s="165">
        <v>2.6105</v>
      </c>
      <c r="HJ15" s="165">
        <v>3.1377999999999999</v>
      </c>
      <c r="HK15" s="165">
        <v>-10.707800000000001</v>
      </c>
      <c r="HL15" s="164"/>
      <c r="HM15" s="165">
        <v>0</v>
      </c>
      <c r="HN15" s="165">
        <v>-11.0083</v>
      </c>
      <c r="HO15" s="164"/>
      <c r="HP15" s="165">
        <v>44.755499999999998</v>
      </c>
      <c r="HQ15" s="165">
        <v>-8.8042999999999996</v>
      </c>
      <c r="HR15" s="165">
        <v>-8.5187000000000008</v>
      </c>
      <c r="HS15" s="165">
        <v>-0.99039999999999995</v>
      </c>
      <c r="HT15" s="165">
        <v>-0.70189999999999997</v>
      </c>
      <c r="HU15" s="165">
        <v>18.55</v>
      </c>
      <c r="HV15" s="165">
        <v>18.55</v>
      </c>
      <c r="HW15" s="165">
        <v>-38.4</v>
      </c>
      <c r="HX15" s="165">
        <v>-38.700000000000003</v>
      </c>
      <c r="HY15" s="165">
        <v>0.21149999999999999</v>
      </c>
      <c r="HZ15" s="165">
        <v>-11.2</v>
      </c>
      <c r="IA15" s="165">
        <v>91.588200000000001</v>
      </c>
      <c r="IB15" s="164"/>
      <c r="IC15" s="165">
        <v>45.392600000000002</v>
      </c>
      <c r="ID15" s="165">
        <v>-19.899999999999999</v>
      </c>
      <c r="IE15" s="165">
        <v>-41.8</v>
      </c>
      <c r="IF15" s="165">
        <v>-6.9</v>
      </c>
      <c r="IG15" s="165">
        <v>-7.7</v>
      </c>
      <c r="IH15" s="164"/>
      <c r="II15" s="164"/>
      <c r="IJ15" s="165">
        <v>-166.29400000000001</v>
      </c>
      <c r="IK15" s="165">
        <v>22.226500000000001</v>
      </c>
      <c r="IL15" s="165">
        <v>-266.31119999999999</v>
      </c>
      <c r="IM15" s="165">
        <v>-19.0243</v>
      </c>
      <c r="IN15" s="165">
        <v>-42.279600000000002</v>
      </c>
      <c r="IO15" s="165">
        <v>111.914</v>
      </c>
      <c r="IP15" s="165">
        <v>52.711399999999998</v>
      </c>
      <c r="IQ15" s="165">
        <v>146.65379999999999</v>
      </c>
      <c r="IR15" s="165">
        <v>120.6562</v>
      </c>
      <c r="IS15" s="165">
        <v>49.072600000000001</v>
      </c>
      <c r="IT15" s="165">
        <v>22.746700000000001</v>
      </c>
      <c r="IU15" s="165">
        <v>24.4267</v>
      </c>
      <c r="IV15" s="165">
        <v>-37.564999999999998</v>
      </c>
      <c r="IW15" s="165">
        <v>206.63929999999999</v>
      </c>
      <c r="IX15" s="165">
        <v>-221.85650000000001</v>
      </c>
      <c r="IY15" s="165">
        <v>-14.1495</v>
      </c>
      <c r="IZ15" s="165">
        <v>20.749500000000001</v>
      </c>
      <c r="JA15" s="165">
        <v>0.98509999999999998</v>
      </c>
      <c r="JB15" s="164"/>
      <c r="JC15" s="165">
        <v>-8.8000000000000007</v>
      </c>
      <c r="JD15" s="165">
        <v>-0.98499999999999999</v>
      </c>
      <c r="JE15" s="165">
        <v>-0.99</v>
      </c>
      <c r="JF15" s="165">
        <v>3.6</v>
      </c>
      <c r="JG15" s="165">
        <v>-1.28</v>
      </c>
      <c r="JH15" s="165">
        <v>-3.2174</v>
      </c>
      <c r="JI15" s="165">
        <v>-4.8019999999999996</v>
      </c>
      <c r="JJ15" s="165">
        <v>3.1661999999999999</v>
      </c>
      <c r="JK15" s="165">
        <v>-7.2343000000000002</v>
      </c>
      <c r="JL15" s="165">
        <v>3.7</v>
      </c>
      <c r="JM15" s="165">
        <v>10.688000000000001</v>
      </c>
      <c r="JN15" s="165">
        <v>10.926</v>
      </c>
      <c r="JO15" s="164"/>
      <c r="JP15" s="164"/>
      <c r="JQ15" s="165">
        <v>3.8462999999999998</v>
      </c>
      <c r="JR15" s="165">
        <v>3.6619000000000002</v>
      </c>
      <c r="JS15" s="165">
        <v>4.1142000000000003</v>
      </c>
      <c r="JT15" s="164"/>
      <c r="JU15" s="165">
        <v>26.4</v>
      </c>
      <c r="JV15" s="165">
        <v>2.6492</v>
      </c>
      <c r="JW15" s="165">
        <v>0.04</v>
      </c>
      <c r="JX15" s="164"/>
      <c r="JY15" s="165">
        <v>-16.2349</v>
      </c>
      <c r="JZ15" s="165">
        <v>3.3041999999999998</v>
      </c>
      <c r="KA15" s="165">
        <v>-20.336400000000001</v>
      </c>
      <c r="KB15" s="165">
        <v>-15.124700000000001</v>
      </c>
      <c r="KC15" s="165">
        <v>-9.8568999999999996</v>
      </c>
      <c r="KD15" s="165">
        <v>-21.1694</v>
      </c>
      <c r="KE15" s="164"/>
      <c r="KF15" s="165">
        <v>-27.9</v>
      </c>
      <c r="KG15" s="165">
        <v>10.4</v>
      </c>
      <c r="KH15" s="165">
        <v>39.279699999999998</v>
      </c>
      <c r="KI15" s="165">
        <v>-105.6289</v>
      </c>
    </row>
    <row r="16" spans="1:295" ht="18" customHeight="1" x14ac:dyDescent="0.3">
      <c r="A16" s="160" t="s">
        <v>48</v>
      </c>
      <c r="B16" s="160" t="s">
        <v>835</v>
      </c>
      <c r="C16" s="167"/>
      <c r="D16" s="168">
        <v>3.4211</v>
      </c>
      <c r="E16" s="168">
        <v>-8.5204000000000004</v>
      </c>
      <c r="F16" s="168">
        <v>2.2164999999999999</v>
      </c>
      <c r="G16" s="168">
        <v>8.8423999999999996</v>
      </c>
      <c r="H16" s="167"/>
      <c r="I16" s="168">
        <v>12.073600000000001</v>
      </c>
      <c r="J16" s="167"/>
      <c r="K16" s="168">
        <v>7.8650000000000002</v>
      </c>
      <c r="L16" s="168">
        <v>2.7069000000000001</v>
      </c>
      <c r="M16" s="168">
        <v>4.0963000000000003</v>
      </c>
      <c r="N16" s="167"/>
      <c r="O16" s="167"/>
      <c r="P16" s="168">
        <v>-4.4000000000000004</v>
      </c>
      <c r="Q16" s="168">
        <v>0</v>
      </c>
      <c r="R16" s="168">
        <v>-13.2</v>
      </c>
      <c r="S16" s="168">
        <v>3.0893999999999999</v>
      </c>
      <c r="T16" s="168">
        <v>-6.1059999999999999</v>
      </c>
      <c r="U16" s="168">
        <v>3.7814999999999999</v>
      </c>
      <c r="V16" s="168">
        <v>3.5102000000000002</v>
      </c>
      <c r="W16" s="168">
        <v>6.3903999999999996</v>
      </c>
      <c r="X16" s="168">
        <v>2.7997000000000001</v>
      </c>
      <c r="Y16" s="168">
        <v>0.26429999999999998</v>
      </c>
      <c r="Z16" s="168">
        <v>2.6738</v>
      </c>
      <c r="AA16" s="167"/>
      <c r="AB16" s="168">
        <v>-0.78639999999999999</v>
      </c>
      <c r="AC16" s="168">
        <v>-1.038</v>
      </c>
      <c r="AD16" s="168">
        <v>-1.0149999999999999</v>
      </c>
      <c r="AE16" s="168">
        <v>-2.9359999999999999</v>
      </c>
      <c r="AF16" s="168">
        <v>-13.32</v>
      </c>
      <c r="AG16" s="167"/>
      <c r="AH16" s="167"/>
      <c r="AI16" s="167"/>
      <c r="AJ16" s="168">
        <v>-13.45</v>
      </c>
      <c r="AK16" s="168">
        <v>-13.58</v>
      </c>
      <c r="AL16" s="167"/>
      <c r="AM16" s="168">
        <v>-12.5</v>
      </c>
      <c r="AN16" s="168">
        <v>-12.58</v>
      </c>
      <c r="AO16" s="168">
        <v>-0.46689999999999998</v>
      </c>
      <c r="AP16" s="168">
        <v>3.8934000000000002</v>
      </c>
      <c r="AQ16" s="168">
        <v>22.077000000000002</v>
      </c>
      <c r="AR16" s="168">
        <v>23.893599999999999</v>
      </c>
      <c r="AS16" s="168">
        <v>-20.391400000000001</v>
      </c>
      <c r="AT16" s="168">
        <v>-15.4053</v>
      </c>
      <c r="AU16" s="168">
        <v>-14.837</v>
      </c>
      <c r="AV16" s="168">
        <v>14.938000000000001</v>
      </c>
      <c r="AW16" s="168">
        <v>23.766100000000002</v>
      </c>
      <c r="AX16" s="168">
        <v>-15.9411</v>
      </c>
      <c r="AY16" s="168">
        <v>-14.6015</v>
      </c>
      <c r="AZ16" s="167"/>
      <c r="BA16" s="168">
        <v>27.8124</v>
      </c>
      <c r="BB16" s="168">
        <v>35.249299999999998</v>
      </c>
      <c r="BC16" s="168">
        <v>7.4615</v>
      </c>
      <c r="BD16" s="168">
        <v>-4.3</v>
      </c>
      <c r="BE16" s="168">
        <v>-4.4000000000000004</v>
      </c>
      <c r="BF16" s="168">
        <v>-21.744299999999999</v>
      </c>
      <c r="BG16" s="168">
        <v>-22.157800000000002</v>
      </c>
      <c r="BH16" s="168">
        <v>-1.9985999999999999</v>
      </c>
      <c r="BI16" s="167"/>
      <c r="BJ16" s="168">
        <v>4.2900999999999998</v>
      </c>
      <c r="BK16" s="168">
        <v>2.2088000000000001</v>
      </c>
      <c r="BL16" s="167"/>
      <c r="BM16" s="168">
        <v>-0.27829999999999999</v>
      </c>
      <c r="BN16" s="168">
        <v>-71.565899999999999</v>
      </c>
      <c r="BO16" s="168">
        <v>38.117600000000003</v>
      </c>
      <c r="BP16" s="168">
        <v>38.209200000000003</v>
      </c>
      <c r="BQ16" s="168">
        <v>60.314700000000002</v>
      </c>
      <c r="BR16" s="168">
        <v>-138.4665</v>
      </c>
      <c r="BS16" s="167"/>
      <c r="BT16" s="167"/>
      <c r="BU16" s="167"/>
      <c r="BV16" s="167"/>
      <c r="BW16" s="168">
        <v>6.57</v>
      </c>
      <c r="BX16" s="168">
        <v>4.05</v>
      </c>
      <c r="BY16" s="168">
        <v>-16.48</v>
      </c>
      <c r="BZ16" s="168">
        <v>-1.36</v>
      </c>
      <c r="CA16" s="168">
        <v>-26.1174</v>
      </c>
      <c r="CB16" s="168">
        <v>-26.1174</v>
      </c>
      <c r="CC16" s="168">
        <v>34.214300000000001</v>
      </c>
      <c r="CD16" s="168">
        <v>34.150100000000002</v>
      </c>
      <c r="CE16" s="168">
        <v>1.5049999999999999</v>
      </c>
      <c r="CF16" s="167"/>
      <c r="CG16" s="168">
        <v>4.3783000000000003</v>
      </c>
      <c r="CH16" s="168">
        <v>4.7122999999999999</v>
      </c>
      <c r="CI16" s="167"/>
      <c r="CJ16" s="167"/>
      <c r="CK16" s="167"/>
      <c r="CL16" s="168">
        <v>-27.1</v>
      </c>
      <c r="CM16" s="168">
        <v>-25.6</v>
      </c>
      <c r="CN16" s="168">
        <v>-1.74</v>
      </c>
      <c r="CO16" s="168">
        <v>12.196899999999999</v>
      </c>
      <c r="CP16" s="168">
        <v>12.383800000000001</v>
      </c>
      <c r="CQ16" s="168">
        <v>11.056900000000001</v>
      </c>
      <c r="CR16" s="168">
        <v>63.149700000000003</v>
      </c>
      <c r="CS16" s="168">
        <v>62.798699999999997</v>
      </c>
      <c r="CT16" s="168">
        <v>-27.878599999999999</v>
      </c>
      <c r="CU16" s="168">
        <v>-35.034799999999997</v>
      </c>
      <c r="CV16" s="168">
        <v>-28.467400000000001</v>
      </c>
      <c r="CW16" s="168">
        <v>2.5253000000000001</v>
      </c>
      <c r="CX16" s="168">
        <v>17.399999999999999</v>
      </c>
      <c r="CY16" s="168">
        <v>5.96</v>
      </c>
      <c r="CZ16" s="168">
        <v>8.4423999999999992</v>
      </c>
      <c r="DA16" s="168">
        <v>8.5968</v>
      </c>
      <c r="DB16" s="168">
        <v>-4.25</v>
      </c>
      <c r="DC16" s="167"/>
      <c r="DD16" s="167"/>
      <c r="DE16" s="167"/>
      <c r="DF16" s="168">
        <v>25.522600000000001</v>
      </c>
      <c r="DG16" s="168">
        <v>-12.6942</v>
      </c>
      <c r="DH16" s="168">
        <v>-1.9262999999999999</v>
      </c>
      <c r="DI16" s="167"/>
      <c r="DJ16" s="167"/>
      <c r="DK16" s="168">
        <v>-3.9293999999999998</v>
      </c>
      <c r="DL16" s="168">
        <v>-4.1142000000000003</v>
      </c>
      <c r="DM16" s="168">
        <v>1.2665999999999999</v>
      </c>
      <c r="DN16" s="168">
        <v>1.1191</v>
      </c>
      <c r="DO16" s="168">
        <v>-3.83</v>
      </c>
      <c r="DP16" s="168">
        <v>-0.95</v>
      </c>
      <c r="DQ16" s="168">
        <v>5.9675000000000002</v>
      </c>
      <c r="DR16" s="168">
        <v>-26.599</v>
      </c>
      <c r="DS16" s="168">
        <v>-11.51</v>
      </c>
      <c r="DT16" s="168">
        <v>-11.73</v>
      </c>
      <c r="DU16" s="168">
        <v>25.43</v>
      </c>
      <c r="DV16" s="168">
        <v>14.91</v>
      </c>
      <c r="DW16" s="168">
        <v>-27.327300000000001</v>
      </c>
      <c r="DX16" s="168">
        <v>-13.0364</v>
      </c>
      <c r="DY16" s="168">
        <v>-41.878</v>
      </c>
      <c r="DZ16" s="168">
        <v>-41.709099999999999</v>
      </c>
      <c r="EA16" s="168">
        <v>-13.5107</v>
      </c>
      <c r="EB16" s="168">
        <v>-27.063300000000002</v>
      </c>
      <c r="EC16" s="168">
        <v>-35.927999999999997</v>
      </c>
      <c r="ED16" s="168">
        <v>-35.4512</v>
      </c>
      <c r="EE16" s="168">
        <v>-22.815999999999999</v>
      </c>
      <c r="EF16" s="168">
        <v>-24.276599999999998</v>
      </c>
      <c r="EG16" s="168">
        <v>-11.311999999999999</v>
      </c>
      <c r="EH16" s="168">
        <v>-133.37430000000001</v>
      </c>
      <c r="EI16" s="168">
        <v>-37.025700000000001</v>
      </c>
      <c r="EJ16" s="167"/>
      <c r="EK16" s="168">
        <v>-7.6935000000000002</v>
      </c>
      <c r="EL16" s="168">
        <v>-7.6828000000000003</v>
      </c>
      <c r="EM16" s="168">
        <v>13.065200000000001</v>
      </c>
      <c r="EN16" s="168">
        <v>-7.4964000000000004</v>
      </c>
      <c r="EO16" s="168">
        <v>-9.0830000000000002</v>
      </c>
      <c r="EP16" s="168">
        <v>2.5760000000000001</v>
      </c>
      <c r="EQ16" s="168">
        <v>-28.580100000000002</v>
      </c>
      <c r="ER16" s="168">
        <v>-27.917100000000001</v>
      </c>
      <c r="ES16" s="168">
        <v>8.8225999999999996</v>
      </c>
      <c r="ET16" s="168">
        <v>0</v>
      </c>
      <c r="EU16" s="168">
        <v>-7.58</v>
      </c>
      <c r="EV16" s="168">
        <v>0.2</v>
      </c>
      <c r="EW16" s="168">
        <v>3.2387000000000001</v>
      </c>
      <c r="EX16" s="168">
        <v>-4.7907999999999999</v>
      </c>
      <c r="EY16" s="168">
        <v>-12.392300000000001</v>
      </c>
      <c r="EZ16" s="168">
        <v>-12.4855</v>
      </c>
      <c r="FA16" s="168">
        <v>10.542400000000001</v>
      </c>
      <c r="FB16" s="168">
        <v>11.813800000000001</v>
      </c>
      <c r="FC16" s="168">
        <v>-24.495799999999999</v>
      </c>
      <c r="FD16" s="168">
        <v>5.4779999999999998</v>
      </c>
      <c r="FE16" s="167"/>
      <c r="FF16" s="168">
        <v>5.3582999999999998</v>
      </c>
      <c r="FG16" s="168">
        <v>2.9216000000000002</v>
      </c>
      <c r="FH16" s="168">
        <v>2.9207000000000001</v>
      </c>
      <c r="FI16" s="168">
        <v>0</v>
      </c>
      <c r="FJ16" s="168">
        <v>13.228999999999999</v>
      </c>
      <c r="FK16" s="168">
        <v>12.726699999999999</v>
      </c>
      <c r="FL16" s="168">
        <v>-26.290600000000001</v>
      </c>
      <c r="FM16" s="168">
        <v>25.095400000000001</v>
      </c>
      <c r="FN16" s="168">
        <v>24.546099999999999</v>
      </c>
      <c r="FO16" s="168">
        <v>-18.6859</v>
      </c>
      <c r="FP16" s="168">
        <v>-9.2652000000000001</v>
      </c>
      <c r="FQ16" s="168">
        <v>15.211399999999999</v>
      </c>
      <c r="FR16" s="168">
        <v>-17.77</v>
      </c>
      <c r="FS16" s="168">
        <v>-5.5056000000000003</v>
      </c>
      <c r="FT16" s="168">
        <v>0.21809999999999999</v>
      </c>
      <c r="FU16" s="168">
        <v>4.5</v>
      </c>
      <c r="FV16" s="168">
        <v>2.5099999999999998</v>
      </c>
      <c r="FW16" s="168">
        <v>-13.8589</v>
      </c>
      <c r="FX16" s="167"/>
      <c r="FY16" s="168">
        <v>2.2530000000000001</v>
      </c>
      <c r="FZ16" s="168">
        <v>0.50800000000000001</v>
      </c>
      <c r="GA16" s="167"/>
      <c r="GB16" s="168">
        <v>7.95</v>
      </c>
      <c r="GC16" s="168">
        <v>-1.9711000000000001</v>
      </c>
      <c r="GD16" s="168">
        <v>3.1581000000000001</v>
      </c>
      <c r="GE16" s="168">
        <v>-3.31</v>
      </c>
      <c r="GF16" s="168">
        <v>30.036799999999999</v>
      </c>
      <c r="GG16" s="167"/>
      <c r="GH16" s="168">
        <v>14.7315</v>
      </c>
      <c r="GI16" s="168">
        <v>-0.88560000000000005</v>
      </c>
      <c r="GJ16" s="167"/>
      <c r="GK16" s="168">
        <v>1.7927999999999999</v>
      </c>
      <c r="GL16" s="167"/>
      <c r="GM16" s="167"/>
      <c r="GN16" s="168">
        <v>-11.791399999999999</v>
      </c>
      <c r="GO16" s="168">
        <v>-11.2735</v>
      </c>
      <c r="GP16" s="168">
        <v>2.7412000000000001</v>
      </c>
      <c r="GQ16" s="168">
        <v>-18.946400000000001</v>
      </c>
      <c r="GR16" s="168">
        <v>5.8869999999999996</v>
      </c>
      <c r="GS16" s="168">
        <v>5.3208000000000002</v>
      </c>
      <c r="GT16" s="168">
        <v>114.4479</v>
      </c>
      <c r="GU16" s="168">
        <v>-9.7165999999999997</v>
      </c>
      <c r="GV16" s="168">
        <v>-10.521599999999999</v>
      </c>
      <c r="GW16" s="168">
        <v>4.7835999999999999</v>
      </c>
      <c r="GX16" s="168">
        <v>2.8715000000000002</v>
      </c>
      <c r="GY16" s="168">
        <v>5.7506000000000004</v>
      </c>
      <c r="GZ16" s="168">
        <v>5.7202000000000002</v>
      </c>
      <c r="HA16" s="168">
        <v>2.2766000000000002</v>
      </c>
      <c r="HB16" s="168">
        <v>25.653600000000001</v>
      </c>
      <c r="HC16" s="168">
        <v>27.492599999999999</v>
      </c>
      <c r="HD16" s="168">
        <v>-1.26</v>
      </c>
      <c r="HE16" s="168">
        <v>-4.5469999999999997</v>
      </c>
      <c r="HF16" s="168">
        <v>13.879</v>
      </c>
      <c r="HG16" s="168">
        <v>-4.8140000000000001</v>
      </c>
      <c r="HH16" s="168">
        <v>85.720299999999995</v>
      </c>
      <c r="HI16" s="168">
        <v>0</v>
      </c>
      <c r="HJ16" s="168">
        <v>1.7647999999999999</v>
      </c>
      <c r="HK16" s="168">
        <v>-9.9106000000000005</v>
      </c>
      <c r="HL16" s="167"/>
      <c r="HM16" s="168">
        <v>0</v>
      </c>
      <c r="HN16" s="168">
        <v>-9.8870000000000005</v>
      </c>
      <c r="HO16" s="167"/>
      <c r="HP16" s="167"/>
      <c r="HQ16" s="168">
        <v>-7.9199000000000002</v>
      </c>
      <c r="HR16" s="168">
        <v>-7.4584999999999999</v>
      </c>
      <c r="HS16" s="168">
        <v>-1.9020999999999999</v>
      </c>
      <c r="HT16" s="168">
        <v>-1.7904</v>
      </c>
      <c r="HU16" s="168">
        <v>16.489999999999998</v>
      </c>
      <c r="HV16" s="168">
        <v>16.27</v>
      </c>
      <c r="HW16" s="168">
        <v>-37.6</v>
      </c>
      <c r="HX16" s="168">
        <v>-38</v>
      </c>
      <c r="HY16" s="168">
        <v>0.3342</v>
      </c>
      <c r="HZ16" s="168">
        <v>-10.72</v>
      </c>
      <c r="IA16" s="168">
        <v>87.5197</v>
      </c>
      <c r="IB16" s="167"/>
      <c r="IC16" s="168">
        <v>52.055</v>
      </c>
      <c r="ID16" s="168">
        <v>-19.5</v>
      </c>
      <c r="IE16" s="168">
        <v>-41.8</v>
      </c>
      <c r="IF16" s="168">
        <v>-7.6</v>
      </c>
      <c r="IG16" s="168">
        <v>-8.4</v>
      </c>
      <c r="IH16" s="167"/>
      <c r="II16" s="167"/>
      <c r="IJ16" s="168">
        <v>-166.9761</v>
      </c>
      <c r="IK16" s="168">
        <v>20.74</v>
      </c>
      <c r="IL16" s="168">
        <v>-266.35160000000002</v>
      </c>
      <c r="IM16" s="168">
        <v>-19.742699999999999</v>
      </c>
      <c r="IN16" s="168">
        <v>-43.149000000000001</v>
      </c>
      <c r="IO16" s="168">
        <v>112.82259999999999</v>
      </c>
      <c r="IP16" s="168">
        <v>52.545699999999997</v>
      </c>
      <c r="IQ16" s="168">
        <v>142.87690000000001</v>
      </c>
      <c r="IR16" s="168">
        <v>117.77889999999999</v>
      </c>
      <c r="IS16" s="168">
        <v>47.246000000000002</v>
      </c>
      <c r="IT16" s="168">
        <v>24.827000000000002</v>
      </c>
      <c r="IU16" s="168">
        <v>23.5884</v>
      </c>
      <c r="IV16" s="168">
        <v>-28.066299999999998</v>
      </c>
      <c r="IW16" s="168">
        <v>208.1454</v>
      </c>
      <c r="IX16" s="168">
        <v>-218.20310000000001</v>
      </c>
      <c r="IY16" s="168">
        <v>-11.908799999999999</v>
      </c>
      <c r="IZ16" s="168">
        <v>21.093599999999999</v>
      </c>
      <c r="JA16" s="168">
        <v>0.28199999999999997</v>
      </c>
      <c r="JB16" s="167"/>
      <c r="JC16" s="168">
        <v>-8.16</v>
      </c>
      <c r="JD16" s="168">
        <v>-0.93200000000000005</v>
      </c>
      <c r="JE16" s="168">
        <v>-0.94199999999999995</v>
      </c>
      <c r="JF16" s="168">
        <v>3.36</v>
      </c>
      <c r="JG16" s="168">
        <v>-0.88</v>
      </c>
      <c r="JH16" s="168">
        <v>-3.8201000000000001</v>
      </c>
      <c r="JI16" s="168">
        <v>-5.1559999999999997</v>
      </c>
      <c r="JJ16" s="168">
        <v>4.1032000000000002</v>
      </c>
      <c r="JK16" s="168">
        <v>-7.3228</v>
      </c>
      <c r="JL16" s="168">
        <v>3.5</v>
      </c>
      <c r="JM16" s="168">
        <v>11.106</v>
      </c>
      <c r="JN16" s="168">
        <v>11.013</v>
      </c>
      <c r="JO16" s="167"/>
      <c r="JP16" s="167"/>
      <c r="JQ16" s="168">
        <v>4.2488000000000001</v>
      </c>
      <c r="JR16" s="168">
        <v>3.39</v>
      </c>
      <c r="JS16" s="168">
        <v>4.1635999999999997</v>
      </c>
      <c r="JT16" s="167"/>
      <c r="JU16" s="168">
        <v>26.4</v>
      </c>
      <c r="JV16" s="168">
        <v>3.0716000000000001</v>
      </c>
      <c r="JW16" s="168">
        <v>0.1</v>
      </c>
      <c r="JX16" s="167"/>
      <c r="JY16" s="168">
        <v>-16.5928</v>
      </c>
      <c r="JZ16" s="168">
        <v>2.7955000000000001</v>
      </c>
      <c r="KA16" s="168">
        <v>-21.221399999999999</v>
      </c>
      <c r="KB16" s="168">
        <v>-15.057700000000001</v>
      </c>
      <c r="KC16" s="168">
        <v>-9.3863000000000003</v>
      </c>
      <c r="KD16" s="168">
        <v>-21.999099999999999</v>
      </c>
      <c r="KE16" s="167"/>
      <c r="KF16" s="168">
        <v>-27.7</v>
      </c>
      <c r="KG16" s="168">
        <v>10.4</v>
      </c>
      <c r="KH16" s="168">
        <v>40.295099999999998</v>
      </c>
      <c r="KI16" s="168">
        <v>-106.58159999999999</v>
      </c>
    </row>
    <row r="17" spans="1:295" ht="18" customHeight="1" x14ac:dyDescent="0.3">
      <c r="A17" s="160" t="s">
        <v>48</v>
      </c>
      <c r="B17" s="160" t="s">
        <v>836</v>
      </c>
      <c r="C17" s="161"/>
      <c r="D17" s="162">
        <v>3.5891999999999999</v>
      </c>
      <c r="E17" s="162">
        <v>-8.6936</v>
      </c>
      <c r="F17" s="162">
        <v>2.2079</v>
      </c>
      <c r="G17" s="162">
        <v>8.6989999999999998</v>
      </c>
      <c r="H17" s="161"/>
      <c r="I17" s="162">
        <v>12.169</v>
      </c>
      <c r="J17" s="161"/>
      <c r="K17" s="162">
        <v>8.0412999999999997</v>
      </c>
      <c r="L17" s="162">
        <v>2.7208999999999999</v>
      </c>
      <c r="M17" s="162">
        <v>4.1520999999999999</v>
      </c>
      <c r="N17" s="161"/>
      <c r="O17" s="161"/>
      <c r="P17" s="162">
        <v>-4.4000000000000004</v>
      </c>
      <c r="Q17" s="162">
        <v>0.82799999999999996</v>
      </c>
      <c r="R17" s="162">
        <v>-13.2</v>
      </c>
      <c r="S17" s="162">
        <v>3.1751999999999998</v>
      </c>
      <c r="T17" s="162">
        <v>-5.4328000000000003</v>
      </c>
      <c r="U17" s="162">
        <v>3.9115000000000002</v>
      </c>
      <c r="V17" s="162">
        <v>3.9649000000000001</v>
      </c>
      <c r="W17" s="162">
        <v>7.0130999999999997</v>
      </c>
      <c r="X17" s="162">
        <v>3.5175999999999998</v>
      </c>
      <c r="Y17" s="162">
        <v>0.19489999999999999</v>
      </c>
      <c r="Z17" s="162">
        <v>2.5747</v>
      </c>
      <c r="AA17" s="161"/>
      <c r="AB17" s="162">
        <v>-0.85289999999999999</v>
      </c>
      <c r="AC17" s="162">
        <v>-1.131</v>
      </c>
      <c r="AD17" s="162">
        <v>-1.119</v>
      </c>
      <c r="AE17" s="162">
        <v>-3.0289999999999999</v>
      </c>
      <c r="AF17" s="162">
        <v>-13.32</v>
      </c>
      <c r="AG17" s="162">
        <v>-17.600000000000001</v>
      </c>
      <c r="AH17" s="161"/>
      <c r="AI17" s="161"/>
      <c r="AJ17" s="162">
        <v>-13.55</v>
      </c>
      <c r="AK17" s="162">
        <v>-13.49</v>
      </c>
      <c r="AL17" s="161"/>
      <c r="AM17" s="162">
        <v>-12.9</v>
      </c>
      <c r="AN17" s="162">
        <v>-13.08</v>
      </c>
      <c r="AO17" s="162">
        <v>-0.87139999999999995</v>
      </c>
      <c r="AP17" s="162">
        <v>3.6436000000000002</v>
      </c>
      <c r="AQ17" s="162">
        <v>21.962700000000002</v>
      </c>
      <c r="AR17" s="162">
        <v>23.748799999999999</v>
      </c>
      <c r="AS17" s="162">
        <v>-17.975000000000001</v>
      </c>
      <c r="AT17" s="162">
        <v>-14.1997</v>
      </c>
      <c r="AU17" s="162">
        <v>-13.22</v>
      </c>
      <c r="AV17" s="162">
        <v>2.2469999999999999</v>
      </c>
      <c r="AW17" s="162">
        <v>1.7604</v>
      </c>
      <c r="AX17" s="162">
        <v>-14.1997</v>
      </c>
      <c r="AY17" s="162">
        <v>-11.9224</v>
      </c>
      <c r="AZ17" s="161"/>
      <c r="BA17" s="162">
        <v>9.4177999999999997</v>
      </c>
      <c r="BB17" s="162">
        <v>36.610999999999997</v>
      </c>
      <c r="BC17" s="162">
        <v>7.8879000000000001</v>
      </c>
      <c r="BD17" s="162">
        <v>-4.5999999999999996</v>
      </c>
      <c r="BE17" s="162">
        <v>-4.5999999999999996</v>
      </c>
      <c r="BF17" s="162">
        <v>-23.392600000000002</v>
      </c>
      <c r="BG17" s="162">
        <v>-22.960999999999999</v>
      </c>
      <c r="BH17" s="162">
        <v>-2.1162999999999998</v>
      </c>
      <c r="BI17" s="161"/>
      <c r="BJ17" s="162">
        <v>5.6939000000000002</v>
      </c>
      <c r="BK17" s="162">
        <v>1.98</v>
      </c>
      <c r="BL17" s="161"/>
      <c r="BM17" s="162">
        <v>-0.308</v>
      </c>
      <c r="BN17" s="162">
        <v>-87.099800000000002</v>
      </c>
      <c r="BO17" s="162">
        <v>38.941600000000001</v>
      </c>
      <c r="BP17" s="162">
        <v>38.880600000000001</v>
      </c>
      <c r="BQ17" s="162">
        <v>66.899299999999997</v>
      </c>
      <c r="BR17" s="162">
        <v>-147.3914</v>
      </c>
      <c r="BS17" s="161"/>
      <c r="BT17" s="161"/>
      <c r="BU17" s="161"/>
      <c r="BV17" s="162">
        <v>5.1794000000000002</v>
      </c>
      <c r="BW17" s="162">
        <v>6.59</v>
      </c>
      <c r="BX17" s="162">
        <v>4.2300000000000004</v>
      </c>
      <c r="BY17" s="162">
        <v>-16.440000000000001</v>
      </c>
      <c r="BZ17" s="162">
        <v>-1.56</v>
      </c>
      <c r="CA17" s="162">
        <v>-26.787199999999999</v>
      </c>
      <c r="CB17" s="162">
        <v>-26.519300000000001</v>
      </c>
      <c r="CC17" s="162">
        <v>35.522399999999998</v>
      </c>
      <c r="CD17" s="162">
        <v>34.848399999999998</v>
      </c>
      <c r="CE17" s="162">
        <v>0.42930000000000001</v>
      </c>
      <c r="CF17" s="161"/>
      <c r="CG17" s="162">
        <v>7.6299000000000001</v>
      </c>
      <c r="CH17" s="162">
        <v>5.9040999999999997</v>
      </c>
      <c r="CI17" s="161"/>
      <c r="CJ17" s="161"/>
      <c r="CK17" s="161"/>
      <c r="CL17" s="162">
        <v>-27.4</v>
      </c>
      <c r="CM17" s="162">
        <v>-25.9</v>
      </c>
      <c r="CN17" s="162">
        <v>-1.64</v>
      </c>
      <c r="CO17" s="162">
        <v>12.282400000000001</v>
      </c>
      <c r="CP17" s="162">
        <v>12.6419</v>
      </c>
      <c r="CQ17" s="162">
        <v>10.9123</v>
      </c>
      <c r="CR17" s="162">
        <v>64.027100000000004</v>
      </c>
      <c r="CS17" s="162">
        <v>63.943899999999999</v>
      </c>
      <c r="CT17" s="162">
        <v>-29.759899999999998</v>
      </c>
      <c r="CU17" s="162">
        <v>-35.251800000000003</v>
      </c>
      <c r="CV17" s="162">
        <v>-31.023499999999999</v>
      </c>
      <c r="CW17" s="162">
        <v>2.6692999999999998</v>
      </c>
      <c r="CX17" s="162">
        <v>17.87</v>
      </c>
      <c r="CY17" s="162">
        <v>6.11</v>
      </c>
      <c r="CZ17" s="162">
        <v>8.2860999999999994</v>
      </c>
      <c r="DA17" s="162">
        <v>8.4015000000000004</v>
      </c>
      <c r="DB17" s="162">
        <v>-4.4400000000000004</v>
      </c>
      <c r="DC17" s="161"/>
      <c r="DD17" s="161"/>
      <c r="DE17" s="161"/>
      <c r="DF17" s="162">
        <v>27.9712</v>
      </c>
      <c r="DG17" s="162">
        <v>-11.912699999999999</v>
      </c>
      <c r="DH17" s="162">
        <v>-2.0023</v>
      </c>
      <c r="DI17" s="161"/>
      <c r="DJ17" s="161"/>
      <c r="DK17" s="162">
        <v>-3.9807000000000001</v>
      </c>
      <c r="DL17" s="162">
        <v>-3.9272</v>
      </c>
      <c r="DM17" s="162">
        <v>0.16259999999999999</v>
      </c>
      <c r="DN17" s="162">
        <v>1.1191</v>
      </c>
      <c r="DO17" s="162">
        <v>-3.8</v>
      </c>
      <c r="DP17" s="162">
        <v>-0.84</v>
      </c>
      <c r="DQ17" s="162">
        <v>5.6420000000000003</v>
      </c>
      <c r="DR17" s="162">
        <v>-29.264199999999999</v>
      </c>
      <c r="DS17" s="162">
        <v>-11.51</v>
      </c>
      <c r="DT17" s="162">
        <v>-11.6</v>
      </c>
      <c r="DU17" s="162">
        <v>25.67</v>
      </c>
      <c r="DV17" s="162">
        <v>15.03</v>
      </c>
      <c r="DW17" s="162">
        <v>-28.345500000000001</v>
      </c>
      <c r="DX17" s="162">
        <v>-13.5182</v>
      </c>
      <c r="DY17" s="162">
        <v>-41.587200000000003</v>
      </c>
      <c r="DZ17" s="162">
        <v>-41.554499999999997</v>
      </c>
      <c r="EA17" s="162">
        <v>-12.0375</v>
      </c>
      <c r="EB17" s="162">
        <v>-28.5657</v>
      </c>
      <c r="EC17" s="162">
        <v>-36.124000000000002</v>
      </c>
      <c r="ED17" s="162">
        <v>-35.906100000000002</v>
      </c>
      <c r="EE17" s="162">
        <v>-22.577100000000002</v>
      </c>
      <c r="EF17" s="162">
        <v>-26.486000000000001</v>
      </c>
      <c r="EG17" s="162">
        <v>-10.69</v>
      </c>
      <c r="EH17" s="162">
        <v>-136.43100000000001</v>
      </c>
      <c r="EI17" s="162">
        <v>-32.990900000000003</v>
      </c>
      <c r="EJ17" s="161"/>
      <c r="EK17" s="162">
        <v>-8.3066999999999993</v>
      </c>
      <c r="EL17" s="162">
        <v>-7.7321</v>
      </c>
      <c r="EM17" s="162">
        <v>12.9861</v>
      </c>
      <c r="EN17" s="162">
        <v>-3.6536</v>
      </c>
      <c r="EO17" s="162">
        <v>-4.0941999999999998</v>
      </c>
      <c r="EP17" s="162">
        <v>7.6959999999999997</v>
      </c>
      <c r="EQ17" s="162">
        <v>-30.0275</v>
      </c>
      <c r="ER17" s="162">
        <v>-29.891300000000001</v>
      </c>
      <c r="ES17" s="162">
        <v>6.0693000000000001</v>
      </c>
      <c r="ET17" s="162">
        <v>0</v>
      </c>
      <c r="EU17" s="162">
        <v>-8.09</v>
      </c>
      <c r="EV17" s="162">
        <v>0</v>
      </c>
      <c r="EW17" s="162">
        <v>3.0800999999999998</v>
      </c>
      <c r="EX17" s="162">
        <v>2.2162000000000002</v>
      </c>
      <c r="EY17" s="162">
        <v>-12.419600000000001</v>
      </c>
      <c r="EZ17" s="162">
        <v>-12.458500000000001</v>
      </c>
      <c r="FA17" s="162">
        <v>10.3202</v>
      </c>
      <c r="FB17" s="162">
        <v>8.9739000000000004</v>
      </c>
      <c r="FC17" s="162">
        <v>-26.1769</v>
      </c>
      <c r="FD17" s="162">
        <v>5.3819999999999997</v>
      </c>
      <c r="FE17" s="161"/>
      <c r="FF17" s="162">
        <v>5.0816999999999997</v>
      </c>
      <c r="FG17" s="162">
        <v>2.7155</v>
      </c>
      <c r="FH17" s="162">
        <v>2.8633999999999999</v>
      </c>
      <c r="FI17" s="162">
        <v>0</v>
      </c>
      <c r="FJ17" s="162">
        <v>13.3965</v>
      </c>
      <c r="FK17" s="162">
        <v>13.898899999999999</v>
      </c>
      <c r="FL17" s="162">
        <v>-27.295400000000001</v>
      </c>
      <c r="FM17" s="162">
        <v>25.907</v>
      </c>
      <c r="FN17" s="162">
        <v>25.856200000000001</v>
      </c>
      <c r="FO17" s="162">
        <v>-19.3597</v>
      </c>
      <c r="FP17" s="162">
        <v>-9.3933</v>
      </c>
      <c r="FQ17" s="162">
        <v>15.0845</v>
      </c>
      <c r="FR17" s="162">
        <v>-17.489999999999998</v>
      </c>
      <c r="FS17" s="162">
        <v>-6.4047000000000001</v>
      </c>
      <c r="FT17" s="162">
        <v>0.19159999999999999</v>
      </c>
      <c r="FU17" s="162">
        <v>4.8499999999999996</v>
      </c>
      <c r="FV17" s="162">
        <v>1.82</v>
      </c>
      <c r="FW17" s="162">
        <v>-14.328900000000001</v>
      </c>
      <c r="FX17" s="162">
        <v>3.2490000000000001</v>
      </c>
      <c r="FY17" s="162">
        <v>2.246</v>
      </c>
      <c r="FZ17" s="162">
        <v>0.54500000000000004</v>
      </c>
      <c r="GA17" s="161"/>
      <c r="GB17" s="162">
        <v>6.6</v>
      </c>
      <c r="GC17" s="162">
        <v>-1.0053000000000001</v>
      </c>
      <c r="GD17" s="162">
        <v>4.444</v>
      </c>
      <c r="GE17" s="161"/>
      <c r="GF17" s="162">
        <v>28.949200000000001</v>
      </c>
      <c r="GG17" s="161"/>
      <c r="GH17" s="162">
        <v>14.6873</v>
      </c>
      <c r="GI17" s="162">
        <v>-0.56040000000000001</v>
      </c>
      <c r="GJ17" s="162">
        <v>0</v>
      </c>
      <c r="GK17" s="162">
        <v>1.7866</v>
      </c>
      <c r="GL17" s="161"/>
      <c r="GM17" s="161"/>
      <c r="GN17" s="162">
        <v>-12.5915</v>
      </c>
      <c r="GO17" s="162">
        <v>-12.1496</v>
      </c>
      <c r="GP17" s="162">
        <v>2.1259999999999999</v>
      </c>
      <c r="GQ17" s="162">
        <v>-18.779800000000002</v>
      </c>
      <c r="GR17" s="162">
        <v>5.2470999999999997</v>
      </c>
      <c r="GS17" s="162">
        <v>5.4208999999999996</v>
      </c>
      <c r="GT17" s="162">
        <v>110.90049999999999</v>
      </c>
      <c r="GU17" s="162">
        <v>-9.9125999999999994</v>
      </c>
      <c r="GV17" s="162">
        <v>-11.175700000000001</v>
      </c>
      <c r="GW17" s="162">
        <v>5.0755999999999997</v>
      </c>
      <c r="GX17" s="162">
        <v>2.9750999999999999</v>
      </c>
      <c r="GY17" s="162">
        <v>5.7798999999999996</v>
      </c>
      <c r="GZ17" s="162">
        <v>5.7359999999999998</v>
      </c>
      <c r="HA17" s="162">
        <v>2</v>
      </c>
      <c r="HB17" s="162">
        <v>25.429400000000001</v>
      </c>
      <c r="HC17" s="162">
        <v>26.752400000000002</v>
      </c>
      <c r="HD17" s="162">
        <v>-2.5099999999999998</v>
      </c>
      <c r="HE17" s="162">
        <v>-4.0441000000000003</v>
      </c>
      <c r="HF17" s="162">
        <v>22.0045</v>
      </c>
      <c r="HG17" s="162">
        <v>-4.9867999999999997</v>
      </c>
      <c r="HH17" s="162">
        <v>88.829099999999997</v>
      </c>
      <c r="HI17" s="162">
        <v>5.3521000000000001</v>
      </c>
      <c r="HJ17" s="162">
        <v>4.3532000000000002</v>
      </c>
      <c r="HK17" s="162">
        <v>-11.8217</v>
      </c>
      <c r="HL17" s="161"/>
      <c r="HM17" s="162">
        <v>-9.5875000000000004</v>
      </c>
      <c r="HN17" s="162">
        <v>-10.2803</v>
      </c>
      <c r="HO17" s="161"/>
      <c r="HP17" s="161"/>
      <c r="HQ17" s="162">
        <v>-6.5301</v>
      </c>
      <c r="HR17" s="162">
        <v>-5.9367999999999999</v>
      </c>
      <c r="HS17" s="162">
        <v>-0.79659999999999997</v>
      </c>
      <c r="HT17" s="162">
        <v>-0.55189999999999995</v>
      </c>
      <c r="HU17" s="162">
        <v>15.68</v>
      </c>
      <c r="HV17" s="162">
        <v>15.68</v>
      </c>
      <c r="HW17" s="162">
        <v>-38.299999999999997</v>
      </c>
      <c r="HX17" s="162">
        <v>-38.4</v>
      </c>
      <c r="HY17" s="162">
        <v>0.19500000000000001</v>
      </c>
      <c r="HZ17" s="162">
        <v>-10</v>
      </c>
      <c r="IA17" s="162">
        <v>78.845100000000002</v>
      </c>
      <c r="IB17" s="161"/>
      <c r="IC17" s="162">
        <v>53.177900000000001</v>
      </c>
      <c r="ID17" s="162">
        <v>-19.5</v>
      </c>
      <c r="IE17" s="162">
        <v>-42.7</v>
      </c>
      <c r="IF17" s="162">
        <v>-9.6999999999999993</v>
      </c>
      <c r="IG17" s="162">
        <v>-10.199999999999999</v>
      </c>
      <c r="IH17" s="161"/>
      <c r="II17" s="162">
        <v>-17.609500000000001</v>
      </c>
      <c r="IJ17" s="162">
        <v>-165.17599999999999</v>
      </c>
      <c r="IK17" s="162">
        <v>18.572299999999998</v>
      </c>
      <c r="IL17" s="162">
        <v>-269.24329999999998</v>
      </c>
      <c r="IM17" s="162">
        <v>-18.8398</v>
      </c>
      <c r="IN17" s="162">
        <v>-44.881799999999998</v>
      </c>
      <c r="IO17" s="162">
        <v>111.5763</v>
      </c>
      <c r="IP17" s="162">
        <v>52.999000000000002</v>
      </c>
      <c r="IQ17" s="162">
        <v>133.59219999999999</v>
      </c>
      <c r="IR17" s="162">
        <v>116.16370000000001</v>
      </c>
      <c r="IS17" s="162">
        <v>48.469499999999996</v>
      </c>
      <c r="IT17" s="162">
        <v>22.041799999999999</v>
      </c>
      <c r="IU17" s="162">
        <v>20.666699999999999</v>
      </c>
      <c r="IV17" s="162">
        <v>-20.9056</v>
      </c>
      <c r="IW17" s="162">
        <v>203.40190000000001</v>
      </c>
      <c r="IX17" s="162">
        <v>-215.60939999999999</v>
      </c>
      <c r="IY17" s="162">
        <v>-8.0420999999999996</v>
      </c>
      <c r="IZ17" s="162">
        <v>19.207899999999999</v>
      </c>
      <c r="JA17" s="162">
        <v>1.1999999999999999E-3</v>
      </c>
      <c r="JB17" s="161"/>
      <c r="JC17" s="162">
        <v>-8.32</v>
      </c>
      <c r="JD17" s="162">
        <v>-0.93600000000000005</v>
      </c>
      <c r="JE17" s="162">
        <v>-0.94099999999999995</v>
      </c>
      <c r="JF17" s="162">
        <v>3.68</v>
      </c>
      <c r="JG17" s="162">
        <v>-0.72</v>
      </c>
      <c r="JH17" s="162">
        <v>-3.6154999999999999</v>
      </c>
      <c r="JI17" s="162">
        <v>-5.0949999999999998</v>
      </c>
      <c r="JJ17" s="162">
        <v>3.8986999999999998</v>
      </c>
      <c r="JK17" s="162">
        <v>-8.0551999999999992</v>
      </c>
      <c r="JL17" s="162">
        <v>4.4000000000000004</v>
      </c>
      <c r="JM17" s="162">
        <v>11.032</v>
      </c>
      <c r="JN17" s="162">
        <v>10.999000000000001</v>
      </c>
      <c r="JO17" s="161"/>
      <c r="JP17" s="161"/>
      <c r="JQ17" s="162">
        <v>3.2993000000000001</v>
      </c>
      <c r="JR17" s="162">
        <v>3.3233999999999999</v>
      </c>
      <c r="JS17" s="162">
        <v>3.5682</v>
      </c>
      <c r="JT17" s="161"/>
      <c r="JU17" s="162">
        <v>27.4</v>
      </c>
      <c r="JV17" s="162">
        <v>2.2065000000000001</v>
      </c>
      <c r="JW17" s="162">
        <v>0</v>
      </c>
      <c r="JX17" s="161"/>
      <c r="JY17" s="162">
        <v>-16.832999999999998</v>
      </c>
      <c r="JZ17" s="162">
        <v>3.1688999999999998</v>
      </c>
      <c r="KA17" s="162">
        <v>-19.717600000000001</v>
      </c>
      <c r="KB17" s="162">
        <v>-14.443099999999999</v>
      </c>
      <c r="KC17" s="162">
        <v>-9.6076999999999995</v>
      </c>
      <c r="KD17" s="162">
        <v>-20.0137</v>
      </c>
      <c r="KE17" s="161"/>
      <c r="KF17" s="162">
        <v>-29.7</v>
      </c>
      <c r="KG17" s="162">
        <v>13</v>
      </c>
      <c r="KH17" s="162">
        <v>42.795099999999998</v>
      </c>
      <c r="KI17" s="162">
        <v>-108.7298</v>
      </c>
    </row>
    <row r="18" spans="1:295" ht="18" customHeight="1" x14ac:dyDescent="0.3">
      <c r="A18" s="160" t="s">
        <v>48</v>
      </c>
      <c r="B18" s="160" t="s">
        <v>837</v>
      </c>
      <c r="C18" s="164"/>
      <c r="D18" s="165">
        <v>4.4988999999999999</v>
      </c>
      <c r="E18" s="165">
        <v>-9.7354000000000003</v>
      </c>
      <c r="F18" s="165">
        <v>2.1269</v>
      </c>
      <c r="G18" s="165">
        <v>8.4938000000000002</v>
      </c>
      <c r="H18" s="164"/>
      <c r="I18" s="165">
        <v>12.8141</v>
      </c>
      <c r="J18" s="164"/>
      <c r="K18" s="165">
        <v>8.0007999999999999</v>
      </c>
      <c r="L18" s="165">
        <v>2.9079000000000002</v>
      </c>
      <c r="M18" s="165">
        <v>4.3106</v>
      </c>
      <c r="N18" s="165">
        <v>-17.760000000000002</v>
      </c>
      <c r="O18" s="164"/>
      <c r="P18" s="165">
        <v>-4.4000000000000004</v>
      </c>
      <c r="Q18" s="165">
        <v>0</v>
      </c>
      <c r="R18" s="165">
        <v>-13.2</v>
      </c>
      <c r="S18" s="165">
        <v>3.1160999999999999</v>
      </c>
      <c r="T18" s="165">
        <v>-5.9901</v>
      </c>
      <c r="U18" s="165">
        <v>4.1261999999999999</v>
      </c>
      <c r="V18" s="165">
        <v>4.0266000000000002</v>
      </c>
      <c r="W18" s="165">
        <v>7.1308999999999996</v>
      </c>
      <c r="X18" s="165">
        <v>3.2195</v>
      </c>
      <c r="Y18" s="165">
        <v>0.24490000000000001</v>
      </c>
      <c r="Z18" s="165">
        <v>2.6217999999999999</v>
      </c>
      <c r="AA18" s="164"/>
      <c r="AB18" s="165">
        <v>-0.73960000000000004</v>
      </c>
      <c r="AC18" s="165">
        <v>-1.2250000000000001</v>
      </c>
      <c r="AD18" s="165">
        <v>-1.194</v>
      </c>
      <c r="AE18" s="165">
        <v>-3.1909999999999998</v>
      </c>
      <c r="AF18" s="165">
        <v>-4.4400000000000004</v>
      </c>
      <c r="AG18" s="164"/>
      <c r="AH18" s="164"/>
      <c r="AI18" s="164"/>
      <c r="AJ18" s="165">
        <v>-14.33</v>
      </c>
      <c r="AK18" s="165">
        <v>-14.52</v>
      </c>
      <c r="AL18" s="164"/>
      <c r="AM18" s="165">
        <v>-12.64</v>
      </c>
      <c r="AN18" s="165">
        <v>-12.67</v>
      </c>
      <c r="AO18" s="165">
        <v>-0.55940000000000001</v>
      </c>
      <c r="AP18" s="165">
        <v>3.5430999999999999</v>
      </c>
      <c r="AQ18" s="165">
        <v>22.434699999999999</v>
      </c>
      <c r="AR18" s="165">
        <v>24.133199999999999</v>
      </c>
      <c r="AS18" s="165">
        <v>-17.854500000000002</v>
      </c>
      <c r="AT18" s="165">
        <v>-14.8695</v>
      </c>
      <c r="AU18" s="165">
        <v>-14.607900000000001</v>
      </c>
      <c r="AV18" s="165">
        <v>3.089</v>
      </c>
      <c r="AW18" s="165">
        <v>3.2776000000000001</v>
      </c>
      <c r="AX18" s="165">
        <v>-17.4147</v>
      </c>
      <c r="AY18" s="165">
        <v>-11.788399999999999</v>
      </c>
      <c r="AZ18" s="164"/>
      <c r="BA18" s="165">
        <v>13.5282</v>
      </c>
      <c r="BB18" s="165">
        <v>32.229399999999998</v>
      </c>
      <c r="BC18" s="165">
        <v>8.8123000000000005</v>
      </c>
      <c r="BD18" s="165">
        <v>-4.5</v>
      </c>
      <c r="BE18" s="165">
        <v>-4.5</v>
      </c>
      <c r="BF18" s="165">
        <v>-23.033899999999999</v>
      </c>
      <c r="BG18" s="165">
        <v>-22.767900000000001</v>
      </c>
      <c r="BH18" s="165">
        <v>-2.1181999999999999</v>
      </c>
      <c r="BI18" s="164"/>
      <c r="BJ18" s="165">
        <v>4.8891</v>
      </c>
      <c r="BK18" s="165">
        <v>1.9916</v>
      </c>
      <c r="BL18" s="164"/>
      <c r="BM18" s="165">
        <v>-0.33339999999999997</v>
      </c>
      <c r="BN18" s="165">
        <v>-89.205600000000004</v>
      </c>
      <c r="BO18" s="165">
        <v>39.368899999999996</v>
      </c>
      <c r="BP18" s="165">
        <v>39.887700000000002</v>
      </c>
      <c r="BQ18" s="165">
        <v>61.448700000000002</v>
      </c>
      <c r="BR18" s="165">
        <v>-149.09829999999999</v>
      </c>
      <c r="BS18" s="164"/>
      <c r="BT18" s="164"/>
      <c r="BU18" s="164"/>
      <c r="BV18" s="165">
        <v>5.2393000000000001</v>
      </c>
      <c r="BW18" s="165">
        <v>6.66</v>
      </c>
      <c r="BX18" s="165">
        <v>4.6100000000000003</v>
      </c>
      <c r="BY18" s="165">
        <v>-16.07</v>
      </c>
      <c r="BZ18" s="165">
        <v>-1.76</v>
      </c>
      <c r="CA18" s="165">
        <v>-26.787199999999999</v>
      </c>
      <c r="CB18" s="165">
        <v>-26.653300000000002</v>
      </c>
      <c r="CC18" s="165">
        <v>34.229199999999999</v>
      </c>
      <c r="CD18" s="165">
        <v>32.702399999999997</v>
      </c>
      <c r="CE18" s="165">
        <v>-0.28510000000000002</v>
      </c>
      <c r="CF18" s="164"/>
      <c r="CG18" s="165">
        <v>5.9763000000000002</v>
      </c>
      <c r="CH18" s="165">
        <v>4.7362000000000002</v>
      </c>
      <c r="CI18" s="164"/>
      <c r="CJ18" s="164"/>
      <c r="CK18" s="164"/>
      <c r="CL18" s="165">
        <v>-27.9</v>
      </c>
      <c r="CM18" s="165">
        <v>-26.3</v>
      </c>
      <c r="CN18" s="165">
        <v>-1.69</v>
      </c>
      <c r="CO18" s="165">
        <v>12.840199999999999</v>
      </c>
      <c r="CP18" s="165">
        <v>12.0289</v>
      </c>
      <c r="CQ18" s="165">
        <v>11.0816</v>
      </c>
      <c r="CR18" s="165">
        <v>62.639200000000002</v>
      </c>
      <c r="CS18" s="165">
        <v>62.951900000000002</v>
      </c>
      <c r="CT18" s="165">
        <v>-28.005199999999999</v>
      </c>
      <c r="CU18" s="165">
        <v>-36.124099999999999</v>
      </c>
      <c r="CV18" s="165">
        <v>-28.529499999999999</v>
      </c>
      <c r="CW18" s="165">
        <v>2.9538000000000002</v>
      </c>
      <c r="CX18" s="165">
        <v>18.260000000000002</v>
      </c>
      <c r="CY18" s="165">
        <v>6.44</v>
      </c>
      <c r="CZ18" s="165">
        <v>8.7548999999999992</v>
      </c>
      <c r="DA18" s="165">
        <v>8.8897999999999993</v>
      </c>
      <c r="DB18" s="165">
        <v>-4.49</v>
      </c>
      <c r="DC18" s="164"/>
      <c r="DD18" s="164"/>
      <c r="DE18" s="164"/>
      <c r="DF18" s="165">
        <v>26.019400000000001</v>
      </c>
      <c r="DG18" s="165">
        <v>-12.648199999999999</v>
      </c>
      <c r="DH18" s="165">
        <v>-2.0851000000000002</v>
      </c>
      <c r="DI18" s="164"/>
      <c r="DJ18" s="164"/>
      <c r="DK18" s="165">
        <v>-4.4458000000000002</v>
      </c>
      <c r="DL18" s="165">
        <v>-3.9272</v>
      </c>
      <c r="DM18" s="165">
        <v>2.0552000000000001</v>
      </c>
      <c r="DN18" s="165">
        <v>1.6757</v>
      </c>
      <c r="DO18" s="165">
        <v>-3.61</v>
      </c>
      <c r="DP18" s="165">
        <v>-1.1499999999999999</v>
      </c>
      <c r="DQ18" s="165">
        <v>4.96</v>
      </c>
      <c r="DR18" s="165">
        <v>-26.138999999999999</v>
      </c>
      <c r="DS18" s="165">
        <v>-9.73</v>
      </c>
      <c r="DT18" s="165">
        <v>-9.8000000000000007</v>
      </c>
      <c r="DU18" s="165">
        <v>22.54</v>
      </c>
      <c r="DV18" s="165">
        <v>14.93</v>
      </c>
      <c r="DW18" s="165">
        <v>-27.2</v>
      </c>
      <c r="DX18" s="165">
        <v>-13.581799999999999</v>
      </c>
      <c r="DY18" s="165">
        <v>-41.0124</v>
      </c>
      <c r="DZ18" s="165">
        <v>-41.109099999999998</v>
      </c>
      <c r="EA18" s="165">
        <v>-12.777100000000001</v>
      </c>
      <c r="EB18" s="165">
        <v>-29.374400000000001</v>
      </c>
      <c r="EC18" s="165">
        <v>-35.475900000000003</v>
      </c>
      <c r="ED18" s="165">
        <v>-36.327300000000001</v>
      </c>
      <c r="EE18" s="165">
        <v>-17.205100000000002</v>
      </c>
      <c r="EF18" s="165">
        <v>-22.6632</v>
      </c>
      <c r="EG18" s="165">
        <v>-9.5440000000000005</v>
      </c>
      <c r="EH18" s="165">
        <v>-133.52940000000001</v>
      </c>
      <c r="EI18" s="165">
        <v>-32.836199999999998</v>
      </c>
      <c r="EJ18" s="164"/>
      <c r="EK18" s="165">
        <v>-8.0850000000000009</v>
      </c>
      <c r="EL18" s="165">
        <v>-7.9631999999999996</v>
      </c>
      <c r="EM18" s="165">
        <v>9.2811000000000003</v>
      </c>
      <c r="EN18" s="165">
        <v>-9.2940000000000005</v>
      </c>
      <c r="EO18" s="165">
        <v>-8.8396000000000008</v>
      </c>
      <c r="EP18" s="165">
        <v>29.2</v>
      </c>
      <c r="EQ18" s="165">
        <v>-31.511800000000001</v>
      </c>
      <c r="ER18" s="165">
        <v>-32.270200000000003</v>
      </c>
      <c r="ES18" s="165">
        <v>1.4291</v>
      </c>
      <c r="ET18" s="165">
        <v>-8.82</v>
      </c>
      <c r="EU18" s="165">
        <v>-12.09</v>
      </c>
      <c r="EV18" s="165">
        <v>2.8</v>
      </c>
      <c r="EW18" s="165">
        <v>3.0733000000000001</v>
      </c>
      <c r="EX18" s="165">
        <v>-6.9650999999999996</v>
      </c>
      <c r="EY18" s="165">
        <v>-10.6099</v>
      </c>
      <c r="EZ18" s="165">
        <v>-10.993499999999999</v>
      </c>
      <c r="FA18" s="165">
        <v>10.103199999999999</v>
      </c>
      <c r="FB18" s="165">
        <v>6.5591999999999997</v>
      </c>
      <c r="FC18" s="165">
        <v>-20.212499999999999</v>
      </c>
      <c r="FD18" s="165">
        <v>4.8693999999999997</v>
      </c>
      <c r="FE18" s="164"/>
      <c r="FF18" s="165">
        <v>4.5492999999999997</v>
      </c>
      <c r="FG18" s="165">
        <v>2.5112999999999999</v>
      </c>
      <c r="FH18" s="165">
        <v>2.5384000000000002</v>
      </c>
      <c r="FI18" s="165">
        <v>0</v>
      </c>
      <c r="FJ18" s="165">
        <v>13.0616</v>
      </c>
      <c r="FK18" s="165">
        <v>13.898899999999999</v>
      </c>
      <c r="FL18" s="165">
        <v>-26.458100000000002</v>
      </c>
      <c r="FM18" s="165">
        <v>25.017600000000002</v>
      </c>
      <c r="FN18" s="165">
        <v>25.342600000000001</v>
      </c>
      <c r="FO18" s="165">
        <v>-19.125900000000001</v>
      </c>
      <c r="FP18" s="165">
        <v>-9.2372999999999994</v>
      </c>
      <c r="FQ18" s="165">
        <v>13.409599999999999</v>
      </c>
      <c r="FR18" s="165">
        <v>-18.25</v>
      </c>
      <c r="FS18" s="165">
        <v>-4.2183999999999999</v>
      </c>
      <c r="FT18" s="165">
        <v>0.22639999999999999</v>
      </c>
      <c r="FU18" s="165">
        <v>3.76</v>
      </c>
      <c r="FV18" s="165">
        <v>4.57</v>
      </c>
      <c r="FW18" s="165">
        <v>-12.6676</v>
      </c>
      <c r="FX18" s="164"/>
      <c r="FY18" s="165">
        <v>2.2109999999999999</v>
      </c>
      <c r="FZ18" s="165">
        <v>0.56100000000000005</v>
      </c>
      <c r="GA18" s="165">
        <v>1.9446000000000001</v>
      </c>
      <c r="GB18" s="165">
        <v>7.5</v>
      </c>
      <c r="GC18" s="165">
        <v>-1.1677</v>
      </c>
      <c r="GD18" s="165">
        <v>3.9849000000000001</v>
      </c>
      <c r="GE18" s="165">
        <v>-3.33</v>
      </c>
      <c r="GF18" s="165">
        <v>29.2334</v>
      </c>
      <c r="GG18" s="164"/>
      <c r="GH18" s="165">
        <v>14.564500000000001</v>
      </c>
      <c r="GI18" s="165">
        <v>-0.73050000000000004</v>
      </c>
      <c r="GJ18" s="164"/>
      <c r="GK18" s="165">
        <v>1.8126</v>
      </c>
      <c r="GL18" s="164"/>
      <c r="GM18" s="164"/>
      <c r="GN18" s="165">
        <v>-12.7583</v>
      </c>
      <c r="GO18" s="165">
        <v>-11.514799999999999</v>
      </c>
      <c r="GP18" s="165">
        <v>2.5028999999999999</v>
      </c>
      <c r="GQ18" s="165">
        <v>-18.5886</v>
      </c>
      <c r="GR18" s="165">
        <v>5.3166000000000002</v>
      </c>
      <c r="GS18" s="165">
        <v>6.1170999999999998</v>
      </c>
      <c r="GT18" s="165">
        <v>109.1322</v>
      </c>
      <c r="GU18" s="165">
        <v>-9.6720000000000006</v>
      </c>
      <c r="GV18" s="165">
        <v>-10.6257</v>
      </c>
      <c r="GW18" s="165">
        <v>4.9188000000000001</v>
      </c>
      <c r="GX18" s="165">
        <v>3.3988</v>
      </c>
      <c r="GY18" s="165">
        <v>5.7945000000000002</v>
      </c>
      <c r="GZ18" s="165">
        <v>5.8941999999999997</v>
      </c>
      <c r="HA18" s="165">
        <v>2.8411</v>
      </c>
      <c r="HB18" s="165">
        <v>23.7529</v>
      </c>
      <c r="HC18" s="165">
        <v>27.4663</v>
      </c>
      <c r="HD18" s="165">
        <v>-1.68</v>
      </c>
      <c r="HE18" s="165">
        <v>-2.9685000000000001</v>
      </c>
      <c r="HF18" s="165">
        <v>22.7074</v>
      </c>
      <c r="HG18" s="165">
        <v>-7.6407999999999996</v>
      </c>
      <c r="HH18" s="165">
        <v>89.005099999999999</v>
      </c>
      <c r="HI18" s="165">
        <v>5.0647000000000002</v>
      </c>
      <c r="HJ18" s="165">
        <v>3.6267</v>
      </c>
      <c r="HK18" s="165">
        <v>-10.697100000000001</v>
      </c>
      <c r="HL18" s="164"/>
      <c r="HM18" s="165">
        <v>-9.6588999999999992</v>
      </c>
      <c r="HN18" s="165">
        <v>-10.7234</v>
      </c>
      <c r="HO18" s="164"/>
      <c r="HP18" s="164"/>
      <c r="HQ18" s="165">
        <v>-5.4095000000000004</v>
      </c>
      <c r="HR18" s="165">
        <v>-4.8052000000000001</v>
      </c>
      <c r="HS18" s="165">
        <v>-1.0975999999999999</v>
      </c>
      <c r="HT18" s="165">
        <v>-1.2262</v>
      </c>
      <c r="HU18" s="165">
        <v>16.899999999999999</v>
      </c>
      <c r="HV18" s="165">
        <v>16.88</v>
      </c>
      <c r="HW18" s="165">
        <v>-38.1</v>
      </c>
      <c r="HX18" s="165">
        <v>-38.1</v>
      </c>
      <c r="HY18" s="165">
        <v>0.3342</v>
      </c>
      <c r="HZ18" s="165">
        <v>-9.68</v>
      </c>
      <c r="IA18" s="165">
        <v>82.223200000000006</v>
      </c>
      <c r="IB18" s="164"/>
      <c r="IC18" s="165">
        <v>53.964399999999998</v>
      </c>
      <c r="ID18" s="165">
        <v>-19.100000000000001</v>
      </c>
      <c r="IE18" s="165">
        <v>-43.2</v>
      </c>
      <c r="IF18" s="165">
        <v>-8.8000000000000007</v>
      </c>
      <c r="IG18" s="165">
        <v>-9.4</v>
      </c>
      <c r="IH18" s="165">
        <v>-17.603200000000001</v>
      </c>
      <c r="II18" s="164"/>
      <c r="IJ18" s="165">
        <v>-164.4623</v>
      </c>
      <c r="IK18" s="165">
        <v>16.420300000000001</v>
      </c>
      <c r="IL18" s="165">
        <v>-264.0872</v>
      </c>
      <c r="IM18" s="165">
        <v>-19.2134</v>
      </c>
      <c r="IN18" s="165">
        <v>-41.168199999999999</v>
      </c>
      <c r="IO18" s="165">
        <v>115.9602</v>
      </c>
      <c r="IP18" s="165">
        <v>51.052300000000002</v>
      </c>
      <c r="IQ18" s="165">
        <v>135.2277</v>
      </c>
      <c r="IR18" s="165">
        <v>115.7826</v>
      </c>
      <c r="IS18" s="165">
        <v>47.249400000000001</v>
      </c>
      <c r="IT18" s="165">
        <v>22.996300000000002</v>
      </c>
      <c r="IU18" s="165">
        <v>22.494599999999998</v>
      </c>
      <c r="IV18" s="165">
        <v>-23.713200000000001</v>
      </c>
      <c r="IW18" s="165">
        <v>207.05690000000001</v>
      </c>
      <c r="IX18" s="165">
        <v>-217.14420000000001</v>
      </c>
      <c r="IY18" s="165">
        <v>-4.4134000000000002</v>
      </c>
      <c r="IZ18" s="165">
        <v>19.608000000000001</v>
      </c>
      <c r="JA18" s="165">
        <v>0.79710000000000003</v>
      </c>
      <c r="JB18" s="164"/>
      <c r="JC18" s="165">
        <v>-8.9600000000000009</v>
      </c>
      <c r="JD18" s="165">
        <v>-0.83799999999999997</v>
      </c>
      <c r="JE18" s="165">
        <v>-0.84499999999999997</v>
      </c>
      <c r="JF18" s="165">
        <v>4.32</v>
      </c>
      <c r="JG18" s="165">
        <v>-0.8</v>
      </c>
      <c r="JH18" s="165">
        <v>-4.2941000000000003</v>
      </c>
      <c r="JI18" s="165">
        <v>-5.2140000000000004</v>
      </c>
      <c r="JJ18" s="165">
        <v>4.6890999999999998</v>
      </c>
      <c r="JK18" s="165">
        <v>-8.1743000000000006</v>
      </c>
      <c r="JL18" s="165">
        <v>4.5999999999999996</v>
      </c>
      <c r="JM18" s="165">
        <v>11.897</v>
      </c>
      <c r="JN18" s="165">
        <v>11.193</v>
      </c>
      <c r="JO18" s="164"/>
      <c r="JP18" s="164"/>
      <c r="JQ18" s="165">
        <v>3.4721000000000002</v>
      </c>
      <c r="JR18" s="165">
        <v>3.7972000000000001</v>
      </c>
      <c r="JS18" s="165">
        <v>3.0834999999999999</v>
      </c>
      <c r="JT18" s="164"/>
      <c r="JU18" s="165">
        <v>28.7</v>
      </c>
      <c r="JV18" s="165">
        <v>0.37740000000000001</v>
      </c>
      <c r="JW18" s="165">
        <v>0.05</v>
      </c>
      <c r="JX18" s="164"/>
      <c r="JY18" s="165">
        <v>-15.6305</v>
      </c>
      <c r="JZ18" s="165">
        <v>3.5813999999999999</v>
      </c>
      <c r="KA18" s="165">
        <v>-20.617000000000001</v>
      </c>
      <c r="KB18" s="165">
        <v>-15.7699</v>
      </c>
      <c r="KC18" s="165">
        <v>-9.8800000000000008</v>
      </c>
      <c r="KD18" s="165">
        <v>-20.8748</v>
      </c>
      <c r="KE18" s="164"/>
      <c r="KF18" s="165">
        <v>-30.2</v>
      </c>
      <c r="KG18" s="165">
        <v>12.2</v>
      </c>
      <c r="KH18" s="165">
        <v>45.281199999999998</v>
      </c>
      <c r="KI18" s="165">
        <v>-112.08799999999999</v>
      </c>
    </row>
    <row r="19" spans="1:295" ht="18" customHeight="1" x14ac:dyDescent="0.3">
      <c r="A19" s="160" t="s">
        <v>48</v>
      </c>
      <c r="B19" s="160" t="s">
        <v>838</v>
      </c>
      <c r="C19" s="164"/>
      <c r="D19" s="165">
        <v>4.8555999999999999</v>
      </c>
      <c r="E19" s="165">
        <v>-10.118</v>
      </c>
      <c r="F19" s="165">
        <v>2.0977000000000001</v>
      </c>
      <c r="G19" s="165">
        <v>8.0853000000000002</v>
      </c>
      <c r="H19" s="164"/>
      <c r="I19" s="165">
        <v>13.531700000000001</v>
      </c>
      <c r="J19" s="164"/>
      <c r="K19" s="165">
        <v>8.7791999999999994</v>
      </c>
      <c r="L19" s="165">
        <v>3.2269000000000001</v>
      </c>
      <c r="M19" s="165">
        <v>4.8095999999999997</v>
      </c>
      <c r="N19" s="165">
        <v>-17.760000000000002</v>
      </c>
      <c r="O19" s="164"/>
      <c r="P19" s="165">
        <v>-2.2000000000000002</v>
      </c>
      <c r="Q19" s="165">
        <v>0</v>
      </c>
      <c r="R19" s="165">
        <v>-15.4</v>
      </c>
      <c r="S19" s="165">
        <v>3.1993</v>
      </c>
      <c r="T19" s="165">
        <v>-7.3914</v>
      </c>
      <c r="U19" s="165">
        <v>4.4077000000000002</v>
      </c>
      <c r="V19" s="165">
        <v>4.3598999999999997</v>
      </c>
      <c r="W19" s="165">
        <v>7.6726000000000001</v>
      </c>
      <c r="X19" s="165">
        <v>3.8549000000000002</v>
      </c>
      <c r="Y19" s="165">
        <v>0.1414</v>
      </c>
      <c r="Z19" s="165">
        <v>2.6859000000000002</v>
      </c>
      <c r="AA19" s="164"/>
      <c r="AB19" s="165">
        <v>-0.876</v>
      </c>
      <c r="AC19" s="165">
        <v>-1.1220000000000001</v>
      </c>
      <c r="AD19" s="165">
        <v>-1.099</v>
      </c>
      <c r="AE19" s="165">
        <v>-2.9540000000000002</v>
      </c>
      <c r="AF19" s="165">
        <v>-4.4400000000000004</v>
      </c>
      <c r="AG19" s="165">
        <v>-15.4</v>
      </c>
      <c r="AH19" s="164"/>
      <c r="AI19" s="164"/>
      <c r="AJ19" s="165">
        <v>-13.74</v>
      </c>
      <c r="AK19" s="165">
        <v>-13.82</v>
      </c>
      <c r="AL19" s="164"/>
      <c r="AM19" s="165">
        <v>-12.5</v>
      </c>
      <c r="AN19" s="165">
        <v>-12.46</v>
      </c>
      <c r="AO19" s="165">
        <v>-0.86980000000000002</v>
      </c>
      <c r="AP19" s="165">
        <v>3.5545</v>
      </c>
      <c r="AQ19" s="165">
        <v>21.421700000000001</v>
      </c>
      <c r="AR19" s="165">
        <v>24.010999999999999</v>
      </c>
      <c r="AS19" s="165">
        <v>-19.512499999999999</v>
      </c>
      <c r="AT19" s="165">
        <v>-14.1997</v>
      </c>
      <c r="AU19" s="165">
        <v>-14.2531</v>
      </c>
      <c r="AV19" s="165">
        <v>17.316199999999998</v>
      </c>
      <c r="AW19" s="165">
        <v>14.505599999999999</v>
      </c>
      <c r="AX19" s="165">
        <v>-14.8695</v>
      </c>
      <c r="AY19" s="165">
        <v>-12.994</v>
      </c>
      <c r="AZ19" s="164"/>
      <c r="BA19" s="165">
        <v>21.8886</v>
      </c>
      <c r="BB19" s="165">
        <v>36.306699999999999</v>
      </c>
      <c r="BC19" s="165">
        <v>6.9173</v>
      </c>
      <c r="BD19" s="165">
        <v>-4.0999999999999996</v>
      </c>
      <c r="BE19" s="165">
        <v>-4</v>
      </c>
      <c r="BF19" s="165">
        <v>-22.3307</v>
      </c>
      <c r="BG19" s="165">
        <v>-20.108799999999999</v>
      </c>
      <c r="BH19" s="165">
        <v>-2.0329999999999999</v>
      </c>
      <c r="BI19" s="164"/>
      <c r="BJ19" s="165">
        <v>5.3635999999999999</v>
      </c>
      <c r="BK19" s="165">
        <v>2.1133000000000002</v>
      </c>
      <c r="BL19" s="164"/>
      <c r="BM19" s="165">
        <v>-0.1429</v>
      </c>
      <c r="BN19" s="165">
        <v>-71.291200000000003</v>
      </c>
      <c r="BO19" s="165">
        <v>37.232599999999998</v>
      </c>
      <c r="BP19" s="165">
        <v>37.263100000000001</v>
      </c>
      <c r="BQ19" s="165">
        <v>54.4803</v>
      </c>
      <c r="BR19" s="165">
        <v>-132.5361</v>
      </c>
      <c r="BS19" s="164"/>
      <c r="BT19" s="164"/>
      <c r="BU19" s="164"/>
      <c r="BV19" s="165">
        <v>6.5067000000000004</v>
      </c>
      <c r="BW19" s="165">
        <v>6.9</v>
      </c>
      <c r="BX19" s="165">
        <v>4.9800000000000004</v>
      </c>
      <c r="BY19" s="165">
        <v>-15.07</v>
      </c>
      <c r="BZ19" s="165">
        <v>-1.34</v>
      </c>
      <c r="CA19" s="165">
        <v>-27.858899999999998</v>
      </c>
      <c r="CB19" s="165">
        <v>-27.591000000000001</v>
      </c>
      <c r="CC19" s="165">
        <v>35.235599999999998</v>
      </c>
      <c r="CD19" s="165">
        <v>34.243899999999996</v>
      </c>
      <c r="CE19" s="165">
        <v>-0.8901</v>
      </c>
      <c r="CF19" s="164"/>
      <c r="CG19" s="165">
        <v>10.327299999999999</v>
      </c>
      <c r="CH19" s="165">
        <v>5.5228000000000002</v>
      </c>
      <c r="CI19" s="164"/>
      <c r="CJ19" s="164"/>
      <c r="CK19" s="164"/>
      <c r="CL19" s="165">
        <v>-24.9</v>
      </c>
      <c r="CM19" s="165">
        <v>-23.7</v>
      </c>
      <c r="CN19" s="165">
        <v>-1.81</v>
      </c>
      <c r="CO19" s="165">
        <v>13.465</v>
      </c>
      <c r="CP19" s="165">
        <v>14.092599999999999</v>
      </c>
      <c r="CQ19" s="165">
        <v>12.7189</v>
      </c>
      <c r="CR19" s="165">
        <v>59.273299999999999</v>
      </c>
      <c r="CS19" s="165">
        <v>58.869</v>
      </c>
      <c r="CT19" s="165">
        <v>-28.134599999999999</v>
      </c>
      <c r="CU19" s="165">
        <v>-33.211199999999998</v>
      </c>
      <c r="CV19" s="165">
        <v>-27.875800000000002</v>
      </c>
      <c r="CW19" s="165">
        <v>2.9803999999999999</v>
      </c>
      <c r="CX19" s="165">
        <v>18.57</v>
      </c>
      <c r="CY19" s="165">
        <v>6.59</v>
      </c>
      <c r="CZ19" s="165">
        <v>9.3798999999999992</v>
      </c>
      <c r="DA19" s="165">
        <v>9.4756999999999998</v>
      </c>
      <c r="DB19" s="165">
        <v>-4.7</v>
      </c>
      <c r="DC19" s="164"/>
      <c r="DD19" s="164"/>
      <c r="DE19" s="164"/>
      <c r="DF19" s="165">
        <v>22.648800000000001</v>
      </c>
      <c r="DG19" s="165">
        <v>-13.2902</v>
      </c>
      <c r="DH19" s="165">
        <v>-2.1810999999999998</v>
      </c>
      <c r="DI19" s="165">
        <v>-20.3</v>
      </c>
      <c r="DJ19" s="164"/>
      <c r="DK19" s="165">
        <v>-4.165</v>
      </c>
      <c r="DL19" s="165">
        <v>-3.1791</v>
      </c>
      <c r="DM19" s="165">
        <v>3.1591999999999998</v>
      </c>
      <c r="DN19" s="165">
        <v>2.4178999999999999</v>
      </c>
      <c r="DO19" s="165">
        <v>-2.95</v>
      </c>
      <c r="DP19" s="165">
        <v>-1.29</v>
      </c>
      <c r="DQ19" s="165">
        <v>4.96</v>
      </c>
      <c r="DR19" s="165">
        <v>-23.253799999999998</v>
      </c>
      <c r="DS19" s="165">
        <v>-10.119999999999999</v>
      </c>
      <c r="DT19" s="165">
        <v>-10.220000000000001</v>
      </c>
      <c r="DU19" s="165">
        <v>24.34</v>
      </c>
      <c r="DV19" s="165">
        <v>15.89</v>
      </c>
      <c r="DW19" s="165">
        <v>-24.054500000000001</v>
      </c>
      <c r="DX19" s="165">
        <v>-12.2273</v>
      </c>
      <c r="DY19" s="165">
        <v>-43.130699999999997</v>
      </c>
      <c r="DZ19" s="165">
        <v>-42.327300000000001</v>
      </c>
      <c r="EA19" s="165">
        <v>-9.5501000000000005</v>
      </c>
      <c r="EB19" s="165">
        <v>-23.710999999999999</v>
      </c>
      <c r="EC19" s="165">
        <v>-31.8093</v>
      </c>
      <c r="ED19" s="165">
        <v>-31.7742</v>
      </c>
      <c r="EE19" s="165">
        <v>-22.753699999999998</v>
      </c>
      <c r="EF19" s="165">
        <v>-25.866700000000002</v>
      </c>
      <c r="EG19" s="165">
        <v>-9.8179999999999996</v>
      </c>
      <c r="EH19" s="165">
        <v>-124.2285</v>
      </c>
      <c r="EI19" s="165">
        <v>-35.504899999999999</v>
      </c>
      <c r="EJ19" s="164"/>
      <c r="EK19" s="165">
        <v>-8.5065000000000008</v>
      </c>
      <c r="EL19" s="165">
        <v>-8.2682000000000002</v>
      </c>
      <c r="EM19" s="165">
        <v>12.5351</v>
      </c>
      <c r="EN19" s="165">
        <v>-4.3350999999999997</v>
      </c>
      <c r="EO19" s="165">
        <v>-4.2153999999999998</v>
      </c>
      <c r="EP19" s="165">
        <v>7.1840000000000002</v>
      </c>
      <c r="EQ19" s="165">
        <v>-30.602399999999999</v>
      </c>
      <c r="ER19" s="165">
        <v>-30.8644</v>
      </c>
      <c r="ES19" s="165">
        <v>5.1848999999999998</v>
      </c>
      <c r="ET19" s="165">
        <v>0</v>
      </c>
      <c r="EU19" s="165">
        <v>-16.23</v>
      </c>
      <c r="EV19" s="165">
        <v>0.1</v>
      </c>
      <c r="EW19" s="165">
        <v>3.5350000000000001</v>
      </c>
      <c r="EX19" s="165">
        <v>-0.66200000000000003</v>
      </c>
      <c r="EY19" s="165">
        <v>-8.1056000000000008</v>
      </c>
      <c r="EZ19" s="165">
        <v>-8.4161999999999999</v>
      </c>
      <c r="FA19" s="165">
        <v>9.7547999999999995</v>
      </c>
      <c r="FB19" s="165">
        <v>8.7135999999999996</v>
      </c>
      <c r="FC19" s="165">
        <v>-22.718800000000002</v>
      </c>
      <c r="FD19" s="165">
        <v>3.3166000000000002</v>
      </c>
      <c r="FE19" s="164"/>
      <c r="FF19" s="165">
        <v>3.0173999999999999</v>
      </c>
      <c r="FG19" s="165">
        <v>2.7934999999999999</v>
      </c>
      <c r="FH19" s="165">
        <v>2.7201</v>
      </c>
      <c r="FI19" s="165">
        <v>0</v>
      </c>
      <c r="FJ19" s="165">
        <v>14.903600000000001</v>
      </c>
      <c r="FK19" s="165">
        <v>14.5687</v>
      </c>
      <c r="FL19" s="165">
        <v>-29.3049</v>
      </c>
      <c r="FM19" s="165">
        <v>26.113199999999999</v>
      </c>
      <c r="FN19" s="165">
        <v>26.09</v>
      </c>
      <c r="FO19" s="165">
        <v>-19.368600000000001</v>
      </c>
      <c r="FP19" s="165">
        <v>-9.5436999999999994</v>
      </c>
      <c r="FQ19" s="165">
        <v>15.4116</v>
      </c>
      <c r="FR19" s="165">
        <v>-17.920000000000002</v>
      </c>
      <c r="FS19" s="165">
        <v>-4.2183999999999999</v>
      </c>
      <c r="FT19" s="165">
        <v>0.19980000000000001</v>
      </c>
      <c r="FU19" s="165">
        <v>3.06</v>
      </c>
      <c r="FV19" s="165">
        <v>3.73</v>
      </c>
      <c r="FW19" s="165">
        <v>-16.119800000000001</v>
      </c>
      <c r="FX19" s="164"/>
      <c r="FY19" s="165">
        <v>2.242</v>
      </c>
      <c r="FZ19" s="165">
        <v>0.60899999999999999</v>
      </c>
      <c r="GA19" s="164"/>
      <c r="GB19" s="165">
        <v>6.59</v>
      </c>
      <c r="GC19" s="165">
        <v>-0.88580000000000003</v>
      </c>
      <c r="GD19" s="165">
        <v>4.5892999999999997</v>
      </c>
      <c r="GE19" s="165">
        <v>-3.4</v>
      </c>
      <c r="GF19" s="165">
        <v>29.104500000000002</v>
      </c>
      <c r="GG19" s="164"/>
      <c r="GH19" s="165">
        <v>14.2524</v>
      </c>
      <c r="GI19" s="165">
        <v>-1.1147</v>
      </c>
      <c r="GJ19" s="164"/>
      <c r="GK19" s="165">
        <v>1.8472999999999999</v>
      </c>
      <c r="GL19" s="164"/>
      <c r="GM19" s="164"/>
      <c r="GN19" s="164"/>
      <c r="GO19" s="165">
        <v>-12.6021</v>
      </c>
      <c r="GP19" s="165">
        <v>1.9372</v>
      </c>
      <c r="GQ19" s="165">
        <v>-17.948599999999999</v>
      </c>
      <c r="GR19" s="164"/>
      <c r="GS19" s="164"/>
      <c r="GT19" s="165">
        <v>112.7604</v>
      </c>
      <c r="GU19" s="165">
        <v>-9.1423000000000005</v>
      </c>
      <c r="GV19" s="165">
        <v>-9.9082000000000008</v>
      </c>
      <c r="GW19" s="165">
        <v>5.1387999999999998</v>
      </c>
      <c r="GX19" s="165">
        <v>3.1978</v>
      </c>
      <c r="GY19" s="165">
        <v>5.9702999999999999</v>
      </c>
      <c r="GZ19" s="165">
        <v>6.0208000000000004</v>
      </c>
      <c r="HA19" s="165">
        <v>2.8113999999999999</v>
      </c>
      <c r="HB19" s="165">
        <v>25.5898</v>
      </c>
      <c r="HC19" s="165">
        <v>26.326799999999999</v>
      </c>
      <c r="HD19" s="165">
        <v>-0.42</v>
      </c>
      <c r="HE19" s="165">
        <v>-5.9420000000000002</v>
      </c>
      <c r="HF19" s="165">
        <v>11.7628</v>
      </c>
      <c r="HG19" s="165">
        <v>0</v>
      </c>
      <c r="HH19" s="165">
        <v>88.007499999999993</v>
      </c>
      <c r="HI19" s="165">
        <v>4.2390999999999996</v>
      </c>
      <c r="HJ19" s="165">
        <v>4.3365</v>
      </c>
      <c r="HK19" s="165">
        <v>-11.0124</v>
      </c>
      <c r="HL19" s="164"/>
      <c r="HM19" s="165">
        <v>0</v>
      </c>
      <c r="HN19" s="165">
        <v>-9.8295999999999992</v>
      </c>
      <c r="HO19" s="164"/>
      <c r="HP19" s="164"/>
      <c r="HQ19" s="165">
        <v>-4.5415000000000001</v>
      </c>
      <c r="HR19" s="165">
        <v>-3.9373</v>
      </c>
      <c r="HS19" s="165">
        <v>-2.3220000000000001</v>
      </c>
      <c r="HT19" s="165">
        <v>-2.3483000000000001</v>
      </c>
      <c r="HU19" s="165">
        <v>15.32</v>
      </c>
      <c r="HV19" s="165">
        <v>15.27</v>
      </c>
      <c r="HW19" s="165">
        <v>-37.4</v>
      </c>
      <c r="HX19" s="165">
        <v>-37.9</v>
      </c>
      <c r="HY19" s="165">
        <v>0.37080000000000002</v>
      </c>
      <c r="HZ19" s="165">
        <v>-9.52</v>
      </c>
      <c r="IA19" s="165">
        <v>80.471100000000007</v>
      </c>
      <c r="IB19" s="164"/>
      <c r="IC19" s="165">
        <v>56.189399999999999</v>
      </c>
      <c r="ID19" s="165">
        <v>-18.2</v>
      </c>
      <c r="IE19" s="165">
        <v>-42.7</v>
      </c>
      <c r="IF19" s="165">
        <v>-10.199999999999999</v>
      </c>
      <c r="IG19" s="165">
        <v>-11.1</v>
      </c>
      <c r="IH19" s="165">
        <v>-17.604199999999999</v>
      </c>
      <c r="II19" s="164"/>
      <c r="IJ19" s="165">
        <v>-167.10339999999999</v>
      </c>
      <c r="IK19" s="165">
        <v>20.767299999999999</v>
      </c>
      <c r="IL19" s="165">
        <v>-263.55430000000001</v>
      </c>
      <c r="IM19" s="165">
        <v>-18.5962</v>
      </c>
      <c r="IN19" s="165">
        <v>-40.544400000000003</v>
      </c>
      <c r="IO19" s="165">
        <v>115.1632</v>
      </c>
      <c r="IP19" s="165">
        <v>51.3797</v>
      </c>
      <c r="IQ19" s="165">
        <v>130.26419999999999</v>
      </c>
      <c r="IR19" s="165">
        <v>116.73480000000001</v>
      </c>
      <c r="IS19" s="165">
        <v>51.1312</v>
      </c>
      <c r="IT19" s="165">
        <v>21.105699999999999</v>
      </c>
      <c r="IU19" s="165">
        <v>22.675799999999999</v>
      </c>
      <c r="IV19" s="165">
        <v>-22.126100000000001</v>
      </c>
      <c r="IW19" s="165">
        <v>209.12379999999999</v>
      </c>
      <c r="IX19" s="165">
        <v>-214.3725</v>
      </c>
      <c r="IY19" s="165">
        <v>-0.81899999999999995</v>
      </c>
      <c r="IZ19" s="165">
        <v>11.080500000000001</v>
      </c>
      <c r="JA19" s="165">
        <v>0.3992</v>
      </c>
      <c r="JB19" s="164"/>
      <c r="JC19" s="165">
        <v>-9.36</v>
      </c>
      <c r="JD19" s="165">
        <v>-0.69399999999999995</v>
      </c>
      <c r="JE19" s="165">
        <v>-0.70899999999999996</v>
      </c>
      <c r="JF19" s="165">
        <v>4.6399999999999997</v>
      </c>
      <c r="JG19" s="165">
        <v>-0.56000000000000005</v>
      </c>
      <c r="JH19" s="165">
        <v>-4.6321000000000003</v>
      </c>
      <c r="JI19" s="165">
        <v>-5.4764999999999997</v>
      </c>
      <c r="JJ19" s="165">
        <v>4.0145999999999997</v>
      </c>
      <c r="JK19" s="165">
        <v>-7.7622999999999998</v>
      </c>
      <c r="JL19" s="165">
        <v>4.5999999999999996</v>
      </c>
      <c r="JM19" s="165">
        <v>11.337999999999999</v>
      </c>
      <c r="JN19" s="165">
        <v>12.125999999999999</v>
      </c>
      <c r="JO19" s="164"/>
      <c r="JP19" s="164"/>
      <c r="JQ19" s="165">
        <v>4.1186999999999996</v>
      </c>
      <c r="JR19" s="165">
        <v>3.9750999999999999</v>
      </c>
      <c r="JS19" s="165">
        <v>3.3016000000000001</v>
      </c>
      <c r="JT19" s="164"/>
      <c r="JU19" s="165">
        <v>28</v>
      </c>
      <c r="JV19" s="165">
        <v>1.7928999999999999</v>
      </c>
      <c r="JW19" s="165">
        <v>0.15</v>
      </c>
      <c r="JX19" s="164"/>
      <c r="JY19" s="165">
        <v>-15.8673</v>
      </c>
      <c r="JZ19" s="165">
        <v>3.2932999999999999</v>
      </c>
      <c r="KA19" s="165">
        <v>-20.458600000000001</v>
      </c>
      <c r="KB19" s="165">
        <v>-15.1096</v>
      </c>
      <c r="KC19" s="165">
        <v>-9.6091999999999995</v>
      </c>
      <c r="KD19" s="165">
        <v>-20.985099999999999</v>
      </c>
      <c r="KE19" s="164"/>
      <c r="KF19" s="165">
        <v>-28.8</v>
      </c>
      <c r="KG19" s="165">
        <v>12</v>
      </c>
      <c r="KH19" s="165">
        <v>36.196300000000001</v>
      </c>
      <c r="KI19" s="165">
        <v>-100.8047</v>
      </c>
    </row>
    <row r="20" spans="1:295" ht="18" customHeight="1" x14ac:dyDescent="0.3">
      <c r="A20" s="160" t="s">
        <v>48</v>
      </c>
      <c r="B20" s="160" t="s">
        <v>839</v>
      </c>
      <c r="C20" s="164"/>
      <c r="D20" s="165">
        <v>5.5654000000000003</v>
      </c>
      <c r="E20" s="165">
        <v>-10.8886</v>
      </c>
      <c r="F20" s="165">
        <v>2.2202999999999999</v>
      </c>
      <c r="G20" s="165">
        <v>8.3597000000000001</v>
      </c>
      <c r="H20" s="164"/>
      <c r="I20" s="165">
        <v>13.6409</v>
      </c>
      <c r="J20" s="164"/>
      <c r="K20" s="165">
        <v>9.7692999999999994</v>
      </c>
      <c r="L20" s="165">
        <v>3.7008999999999999</v>
      </c>
      <c r="M20" s="165">
        <v>5.0683999999999996</v>
      </c>
      <c r="N20" s="165">
        <v>-17.760000000000002</v>
      </c>
      <c r="O20" s="165">
        <v>-17.600000000000001</v>
      </c>
      <c r="P20" s="165">
        <v>-4.4000000000000004</v>
      </c>
      <c r="Q20" s="165">
        <v>0</v>
      </c>
      <c r="R20" s="165">
        <v>-13.2</v>
      </c>
      <c r="S20" s="165">
        <v>2.7902</v>
      </c>
      <c r="T20" s="165">
        <v>-8.4328000000000003</v>
      </c>
      <c r="U20" s="165">
        <v>5.1543999999999999</v>
      </c>
      <c r="V20" s="165">
        <v>5.1378000000000004</v>
      </c>
      <c r="W20" s="165">
        <v>8.6760999999999999</v>
      </c>
      <c r="X20" s="165">
        <v>4.0035999999999996</v>
      </c>
      <c r="Y20" s="165">
        <v>0.15040000000000001</v>
      </c>
      <c r="Z20" s="165">
        <v>2.5644</v>
      </c>
      <c r="AA20" s="164"/>
      <c r="AB20" s="165">
        <v>-0.65900000000000003</v>
      </c>
      <c r="AC20" s="165">
        <v>-0.99399999999999999</v>
      </c>
      <c r="AD20" s="165">
        <v>-1.0069999999999999</v>
      </c>
      <c r="AE20" s="165">
        <v>-3.1190000000000002</v>
      </c>
      <c r="AF20" s="165">
        <v>-2.2200000000000002</v>
      </c>
      <c r="AG20" s="165">
        <v>-17.600000000000001</v>
      </c>
      <c r="AH20" s="164"/>
      <c r="AI20" s="164"/>
      <c r="AJ20" s="165">
        <v>-12.4</v>
      </c>
      <c r="AK20" s="165">
        <v>-12.25</v>
      </c>
      <c r="AL20" s="164"/>
      <c r="AM20" s="165">
        <v>-12.78</v>
      </c>
      <c r="AN20" s="165">
        <v>-12.88</v>
      </c>
      <c r="AO20" s="165">
        <v>-1.466</v>
      </c>
      <c r="AP20" s="165">
        <v>3.6217000000000001</v>
      </c>
      <c r="AQ20" s="165">
        <v>24.4404</v>
      </c>
      <c r="AR20" s="165">
        <v>25.3672</v>
      </c>
      <c r="AS20" s="165">
        <v>-18.7423</v>
      </c>
      <c r="AT20" s="165">
        <v>-13.395899999999999</v>
      </c>
      <c r="AU20" s="165">
        <v>-12.445</v>
      </c>
      <c r="AV20" s="165">
        <v>12.3499</v>
      </c>
      <c r="AW20" s="165">
        <v>12.979699999999999</v>
      </c>
      <c r="AX20" s="165">
        <v>-16.209099999999999</v>
      </c>
      <c r="AY20" s="165">
        <v>-14.0657</v>
      </c>
      <c r="AZ20" s="164"/>
      <c r="BA20" s="165">
        <v>18.161000000000001</v>
      </c>
      <c r="BB20" s="165">
        <v>42.202599999999997</v>
      </c>
      <c r="BC20" s="165">
        <v>11.0779</v>
      </c>
      <c r="BD20" s="165">
        <v>-5.3</v>
      </c>
      <c r="BE20" s="165">
        <v>-5.3</v>
      </c>
      <c r="BF20" s="165">
        <v>-21.2867</v>
      </c>
      <c r="BG20" s="165">
        <v>-21.294899999999998</v>
      </c>
      <c r="BH20" s="165">
        <v>-1.7676000000000001</v>
      </c>
      <c r="BI20" s="164"/>
      <c r="BJ20" s="165">
        <v>6.1805000000000003</v>
      </c>
      <c r="BK20" s="165">
        <v>1.4802999999999999</v>
      </c>
      <c r="BL20" s="164"/>
      <c r="BM20" s="165">
        <v>0.47139999999999999</v>
      </c>
      <c r="BN20" s="165">
        <v>-55.085900000000002</v>
      </c>
      <c r="BO20" s="165">
        <v>37.049500000000002</v>
      </c>
      <c r="BP20" s="165">
        <v>36.988399999999999</v>
      </c>
      <c r="BQ20" s="165">
        <v>46.014499999999998</v>
      </c>
      <c r="BR20" s="165">
        <v>-121.36239999999999</v>
      </c>
      <c r="BS20" s="164"/>
      <c r="BT20" s="164"/>
      <c r="BU20" s="164"/>
      <c r="BV20" s="165">
        <v>6.6163999999999996</v>
      </c>
      <c r="BW20" s="165">
        <v>6.72</v>
      </c>
      <c r="BX20" s="165">
        <v>4.67</v>
      </c>
      <c r="BY20" s="165">
        <v>-15.11</v>
      </c>
      <c r="BZ20" s="165">
        <v>-1.68</v>
      </c>
      <c r="CA20" s="165">
        <v>-29.600300000000001</v>
      </c>
      <c r="CB20" s="165">
        <v>-29.600300000000001</v>
      </c>
      <c r="CC20" s="165">
        <v>34.096699999999998</v>
      </c>
      <c r="CD20" s="165">
        <v>33.8748</v>
      </c>
      <c r="CE20" s="165">
        <v>-1.1593</v>
      </c>
      <c r="CF20" s="164"/>
      <c r="CG20" s="165">
        <v>10.8323</v>
      </c>
      <c r="CH20" s="165">
        <v>5.6806000000000001</v>
      </c>
      <c r="CI20" s="164"/>
      <c r="CJ20" s="164"/>
      <c r="CK20" s="164"/>
      <c r="CL20" s="165">
        <v>-23.1</v>
      </c>
      <c r="CM20" s="165">
        <v>-21.8</v>
      </c>
      <c r="CN20" s="165">
        <v>-1.86</v>
      </c>
      <c r="CO20" s="165">
        <v>15.9633</v>
      </c>
      <c r="CP20" s="165">
        <v>16.222000000000001</v>
      </c>
      <c r="CQ20" s="165">
        <v>14.2943</v>
      </c>
      <c r="CR20" s="165">
        <v>54.211199999999998</v>
      </c>
      <c r="CS20" s="165">
        <v>54.291600000000003</v>
      </c>
      <c r="CT20" s="165">
        <v>-24.9956</v>
      </c>
      <c r="CU20" s="165">
        <v>-31.677600000000002</v>
      </c>
      <c r="CV20" s="165">
        <v>-25.150400000000001</v>
      </c>
      <c r="CW20" s="165">
        <v>2.8159999999999998</v>
      </c>
      <c r="CX20" s="165">
        <v>20.04</v>
      </c>
      <c r="CY20" s="165">
        <v>7.07</v>
      </c>
      <c r="CZ20" s="165">
        <v>10.004899999999999</v>
      </c>
      <c r="DA20" s="165">
        <v>10.0616</v>
      </c>
      <c r="DB20" s="165">
        <v>-4.88</v>
      </c>
      <c r="DC20" s="164"/>
      <c r="DD20" s="164"/>
      <c r="DE20" s="164"/>
      <c r="DF20" s="165">
        <v>20.037600000000001</v>
      </c>
      <c r="DG20" s="165">
        <v>-13.6187</v>
      </c>
      <c r="DH20" s="165">
        <v>-2.2359</v>
      </c>
      <c r="DI20" s="164"/>
      <c r="DJ20" s="165">
        <v>-18.600000000000001</v>
      </c>
      <c r="DK20" s="165">
        <v>-4.1919000000000004</v>
      </c>
      <c r="DL20" s="165">
        <v>-2.0571000000000002</v>
      </c>
      <c r="DM20" s="165">
        <v>4.7363999999999997</v>
      </c>
      <c r="DN20" s="165">
        <v>3.7166999999999999</v>
      </c>
      <c r="DO20" s="165">
        <v>-1.74</v>
      </c>
      <c r="DP20" s="165">
        <v>-1.52</v>
      </c>
      <c r="DQ20" s="165">
        <v>5.5179999999999998</v>
      </c>
      <c r="DR20" s="165">
        <v>-21.121200000000002</v>
      </c>
      <c r="DS20" s="165">
        <v>-9.8699999999999992</v>
      </c>
      <c r="DT20" s="165">
        <v>-9.99</v>
      </c>
      <c r="DU20" s="165">
        <v>24.88</v>
      </c>
      <c r="DV20" s="165">
        <v>16.46</v>
      </c>
      <c r="DW20" s="165">
        <v>-21.690899999999999</v>
      </c>
      <c r="DX20" s="165">
        <v>-10.7818</v>
      </c>
      <c r="DY20" s="165">
        <v>-43.3994</v>
      </c>
      <c r="DZ20" s="165">
        <v>-43.1</v>
      </c>
      <c r="EA20" s="164"/>
      <c r="EB20" s="165">
        <v>-20.792400000000001</v>
      </c>
      <c r="EC20" s="165">
        <v>-29.2104</v>
      </c>
      <c r="ED20" s="165">
        <v>-29.113099999999999</v>
      </c>
      <c r="EE20" s="165">
        <v>-18.7057</v>
      </c>
      <c r="EF20" s="165">
        <v>-19.177700000000002</v>
      </c>
      <c r="EG20" s="165">
        <v>-9.4730000000000008</v>
      </c>
      <c r="EH20" s="165">
        <v>-110.7949</v>
      </c>
      <c r="EI20" s="165">
        <v>-43.027200000000001</v>
      </c>
      <c r="EJ20" s="164"/>
      <c r="EK20" s="165">
        <v>-8.6058000000000003</v>
      </c>
      <c r="EL20" s="165">
        <v>-7.9082999999999997</v>
      </c>
      <c r="EM20" s="165">
        <v>10.909700000000001</v>
      </c>
      <c r="EN20" s="165">
        <v>-9.7271000000000001</v>
      </c>
      <c r="EO20" s="165">
        <v>-9.0555000000000003</v>
      </c>
      <c r="EP20" s="165">
        <v>36.880000000000003</v>
      </c>
      <c r="EQ20" s="165">
        <v>-32.377499999999998</v>
      </c>
      <c r="ER20" s="165">
        <v>-32.118400000000001</v>
      </c>
      <c r="ES20" s="165">
        <v>1.7974000000000001</v>
      </c>
      <c r="ET20" s="165">
        <v>-14.38</v>
      </c>
      <c r="EU20" s="165">
        <v>-15.22</v>
      </c>
      <c r="EV20" s="165">
        <v>-0.4</v>
      </c>
      <c r="EW20" s="165">
        <v>3.4060999999999999</v>
      </c>
      <c r="EX20" s="165">
        <v>-10.7006</v>
      </c>
      <c r="EY20" s="165">
        <v>-7.9622000000000002</v>
      </c>
      <c r="EZ20" s="165">
        <v>-8.0785</v>
      </c>
      <c r="FA20" s="165">
        <v>10.1107</v>
      </c>
      <c r="FB20" s="165">
        <v>7.7245999999999997</v>
      </c>
      <c r="FC20" s="165">
        <v>-20.078800000000001</v>
      </c>
      <c r="FD20" s="165">
        <v>3.5678000000000001</v>
      </c>
      <c r="FE20" s="164"/>
      <c r="FF20" s="165">
        <v>3.3090999999999999</v>
      </c>
      <c r="FG20" s="165">
        <v>2.4653</v>
      </c>
      <c r="FH20" s="165">
        <v>2.4575999999999998</v>
      </c>
      <c r="FI20" s="165">
        <v>0</v>
      </c>
      <c r="FJ20" s="165">
        <v>16.410699999999999</v>
      </c>
      <c r="FK20" s="165">
        <v>16.7456</v>
      </c>
      <c r="FL20" s="165">
        <v>-30.812000000000001</v>
      </c>
      <c r="FM20" s="165">
        <v>26.595199999999998</v>
      </c>
      <c r="FN20" s="165">
        <v>26.865100000000002</v>
      </c>
      <c r="FO20" s="165">
        <v>-21.329000000000001</v>
      </c>
      <c r="FP20" s="165">
        <v>-11.4155</v>
      </c>
      <c r="FQ20" s="165">
        <v>16.822800000000001</v>
      </c>
      <c r="FR20" s="165">
        <v>-18.510000000000002</v>
      </c>
      <c r="FS20" s="165">
        <v>-2.0156000000000001</v>
      </c>
      <c r="FT20" s="165">
        <v>0.19159999999999999</v>
      </c>
      <c r="FU20" s="165">
        <v>0.72</v>
      </c>
      <c r="FV20" s="165">
        <v>5.54</v>
      </c>
      <c r="FW20" s="165">
        <v>-16.854900000000001</v>
      </c>
      <c r="FX20" s="164"/>
      <c r="FY20" s="165">
        <v>2.444</v>
      </c>
      <c r="FZ20" s="165">
        <v>0.63700000000000001</v>
      </c>
      <c r="GA20" s="164"/>
      <c r="GB20" s="165">
        <v>5.16</v>
      </c>
      <c r="GC20" s="165">
        <v>1.9697</v>
      </c>
      <c r="GD20" s="165">
        <v>7.8722000000000003</v>
      </c>
      <c r="GE20" s="165">
        <v>-3.29</v>
      </c>
      <c r="GF20" s="165">
        <v>27.831700000000001</v>
      </c>
      <c r="GG20" s="164"/>
      <c r="GH20" s="165">
        <v>15.272600000000001</v>
      </c>
      <c r="GI20" s="165">
        <v>-0.71</v>
      </c>
      <c r="GJ20" s="165">
        <v>0</v>
      </c>
      <c r="GK20" s="165">
        <v>1.9837</v>
      </c>
      <c r="GL20" s="164"/>
      <c r="GM20" s="164"/>
      <c r="GN20" s="165">
        <v>-13.0029</v>
      </c>
      <c r="GO20" s="165">
        <v>-11.6645</v>
      </c>
      <c r="GP20" s="165">
        <v>1.5998000000000001</v>
      </c>
      <c r="GQ20" s="165">
        <v>-18.338999999999999</v>
      </c>
      <c r="GR20" s="164"/>
      <c r="GS20" s="164"/>
      <c r="GT20" s="165">
        <v>116.4097</v>
      </c>
      <c r="GU20" s="165">
        <v>-8.9981000000000009</v>
      </c>
      <c r="GV20" s="165">
        <v>-11.543200000000001</v>
      </c>
      <c r="GW20" s="165">
        <v>5.1733000000000002</v>
      </c>
      <c r="GX20" s="165">
        <v>2.9946000000000002</v>
      </c>
      <c r="GY20" s="165">
        <v>6.0949</v>
      </c>
      <c r="GZ20" s="165">
        <v>6.2107000000000001</v>
      </c>
      <c r="HA20" s="165">
        <v>2.4548999999999999</v>
      </c>
      <c r="HB20" s="165">
        <v>22.640699999999999</v>
      </c>
      <c r="HC20" s="165">
        <v>24.4922</v>
      </c>
      <c r="HD20" s="165">
        <v>-2.5099999999999998</v>
      </c>
      <c r="HE20" s="165">
        <v>-3.0541999999999998</v>
      </c>
      <c r="HF20" s="165">
        <v>19.0916</v>
      </c>
      <c r="HG20" s="165">
        <v>0</v>
      </c>
      <c r="HH20" s="165">
        <v>79.8626</v>
      </c>
      <c r="HI20" s="165">
        <v>5.2622</v>
      </c>
      <c r="HJ20" s="165">
        <v>5.9043999999999999</v>
      </c>
      <c r="HK20" s="165">
        <v>-10.2516</v>
      </c>
      <c r="HL20" s="164"/>
      <c r="HM20" s="165">
        <v>0</v>
      </c>
      <c r="HN20" s="165">
        <v>-11.617699999999999</v>
      </c>
      <c r="HO20" s="165">
        <v>45.733199999999997</v>
      </c>
      <c r="HP20" s="164"/>
      <c r="HQ20" s="165">
        <v>-6.1894999999999998</v>
      </c>
      <c r="HR20" s="165">
        <v>-5.9478</v>
      </c>
      <c r="HS20" s="165">
        <v>-1.3017000000000001</v>
      </c>
      <c r="HT20" s="165">
        <v>-1.2713000000000001</v>
      </c>
      <c r="HU20" s="165">
        <v>16.260000000000002</v>
      </c>
      <c r="HV20" s="165">
        <v>16.2</v>
      </c>
      <c r="HW20" s="165">
        <v>-37.299999999999997</v>
      </c>
      <c r="HX20" s="165">
        <v>-37.4</v>
      </c>
      <c r="HY20" s="165">
        <v>0.49349999999999999</v>
      </c>
      <c r="HZ20" s="165">
        <v>-12.56</v>
      </c>
      <c r="IA20" s="165">
        <v>81.924499999999995</v>
      </c>
      <c r="IB20" s="164"/>
      <c r="IC20" s="165">
        <v>54.925800000000002</v>
      </c>
      <c r="ID20" s="165">
        <v>-17.8</v>
      </c>
      <c r="IE20" s="165">
        <v>-42.2</v>
      </c>
      <c r="IF20" s="165">
        <v>-9.3000000000000007</v>
      </c>
      <c r="IG20" s="165">
        <v>-9.8000000000000007</v>
      </c>
      <c r="IH20" s="164"/>
      <c r="II20" s="165">
        <v>-17.667300000000001</v>
      </c>
      <c r="IJ20" s="165">
        <v>-155.80770000000001</v>
      </c>
      <c r="IK20" s="165">
        <v>27.3126</v>
      </c>
      <c r="IL20" s="165">
        <v>-268.45890000000003</v>
      </c>
      <c r="IM20" s="165">
        <v>-22.415800000000001</v>
      </c>
      <c r="IN20" s="165">
        <v>-41.229700000000001</v>
      </c>
      <c r="IO20" s="165">
        <v>116.024</v>
      </c>
      <c r="IP20" s="165">
        <v>50.533999999999999</v>
      </c>
      <c r="IQ20" s="165">
        <v>134.63929999999999</v>
      </c>
      <c r="IR20" s="165">
        <v>116.25190000000001</v>
      </c>
      <c r="IS20" s="165">
        <v>49.728700000000003</v>
      </c>
      <c r="IT20" s="165">
        <v>20.267499999999998</v>
      </c>
      <c r="IU20" s="165">
        <v>20.3308</v>
      </c>
      <c r="IV20" s="165">
        <v>-25.965800000000002</v>
      </c>
      <c r="IW20" s="165">
        <v>209.85290000000001</v>
      </c>
      <c r="IX20" s="165">
        <v>-216.67529999999999</v>
      </c>
      <c r="IY20" s="165">
        <v>-6.8822999999999999</v>
      </c>
      <c r="IZ20" s="165">
        <v>16.1494</v>
      </c>
      <c r="JA20" s="165">
        <v>0.67989999999999995</v>
      </c>
      <c r="JB20" s="164"/>
      <c r="JC20" s="165">
        <v>-10.08</v>
      </c>
      <c r="JD20" s="165">
        <v>-0.81100000000000005</v>
      </c>
      <c r="JE20" s="165">
        <v>-0.82099999999999995</v>
      </c>
      <c r="JF20" s="165">
        <v>5.04</v>
      </c>
      <c r="JG20" s="165">
        <v>0.16</v>
      </c>
      <c r="JH20" s="165">
        <v>-6.0003000000000002</v>
      </c>
      <c r="JI20" s="165">
        <v>-6.8528000000000002</v>
      </c>
      <c r="JJ20" s="165">
        <v>4.1611000000000002</v>
      </c>
      <c r="JK20" s="165">
        <v>-7.3532999999999999</v>
      </c>
      <c r="JL20" s="165">
        <v>5</v>
      </c>
      <c r="JM20" s="165">
        <v>12.955</v>
      </c>
      <c r="JN20" s="165">
        <v>12.010999999999999</v>
      </c>
      <c r="JO20" s="164"/>
      <c r="JP20" s="164"/>
      <c r="JQ20" s="165">
        <v>4.0110999999999999</v>
      </c>
      <c r="JR20" s="165">
        <v>3.1120000000000001</v>
      </c>
      <c r="JS20" s="165">
        <v>2.7875999999999999</v>
      </c>
      <c r="JT20" s="164"/>
      <c r="JU20" s="165">
        <v>27.3</v>
      </c>
      <c r="JV20" s="165">
        <v>2.1484999999999999</v>
      </c>
      <c r="JW20" s="165">
        <v>0.27</v>
      </c>
      <c r="JX20" s="164"/>
      <c r="JY20" s="165">
        <v>-15.786799999999999</v>
      </c>
      <c r="JZ20" s="165">
        <v>3.0533000000000001</v>
      </c>
      <c r="KA20" s="165">
        <v>-20.861899999999999</v>
      </c>
      <c r="KB20" s="165">
        <v>-14.548299999999999</v>
      </c>
      <c r="KC20" s="165">
        <v>-8.9111999999999991</v>
      </c>
      <c r="KD20" s="165">
        <v>-21.843800000000002</v>
      </c>
      <c r="KE20" s="165">
        <v>0</v>
      </c>
      <c r="KF20" s="165">
        <v>-29.3</v>
      </c>
      <c r="KG20" s="165">
        <v>11.3</v>
      </c>
      <c r="KH20" s="165">
        <v>32.262700000000002</v>
      </c>
      <c r="KI20" s="165">
        <v>-98.163700000000006</v>
      </c>
    </row>
    <row r="21" spans="1:295" ht="18" customHeight="1" x14ac:dyDescent="0.3">
      <c r="A21" s="160" t="s">
        <v>48</v>
      </c>
      <c r="B21" s="160" t="s">
        <v>840</v>
      </c>
      <c r="C21" s="164"/>
      <c r="D21" s="165">
        <v>5.6189999999999998</v>
      </c>
      <c r="E21" s="165">
        <v>-11.0199</v>
      </c>
      <c r="F21" s="165">
        <v>2.2364999999999999</v>
      </c>
      <c r="G21" s="165">
        <v>7.8013000000000003</v>
      </c>
      <c r="H21" s="164"/>
      <c r="I21" s="165">
        <v>14.0913</v>
      </c>
      <c r="J21" s="164"/>
      <c r="K21" s="165">
        <v>11.6775</v>
      </c>
      <c r="L21" s="165">
        <v>4.5989000000000004</v>
      </c>
      <c r="M21" s="165">
        <v>6.0750999999999999</v>
      </c>
      <c r="N21" s="165">
        <v>-19.98</v>
      </c>
      <c r="O21" s="165">
        <v>-19.8</v>
      </c>
      <c r="P21" s="165">
        <v>-4.4000000000000004</v>
      </c>
      <c r="Q21" s="165">
        <v>0</v>
      </c>
      <c r="R21" s="164"/>
      <c r="S21" s="165">
        <v>3.3096999999999999</v>
      </c>
      <c r="T21" s="165">
        <v>-8.5986999999999991</v>
      </c>
      <c r="U21" s="165">
        <v>5.7775999999999996</v>
      </c>
      <c r="V21" s="165">
        <v>5.8749000000000002</v>
      </c>
      <c r="W21" s="165">
        <v>9.9169999999999998</v>
      </c>
      <c r="X21" s="165">
        <v>3.6859000000000002</v>
      </c>
      <c r="Y21" s="165">
        <v>2.7699999999999999E-2</v>
      </c>
      <c r="Z21" s="165">
        <v>2.5421999999999998</v>
      </c>
      <c r="AA21" s="164"/>
      <c r="AB21" s="165">
        <v>-0.67120000000000002</v>
      </c>
      <c r="AC21" s="165">
        <v>-1.0069999999999999</v>
      </c>
      <c r="AD21" s="165">
        <v>-0.99</v>
      </c>
      <c r="AE21" s="165">
        <v>-2.6560000000000001</v>
      </c>
      <c r="AF21" s="165">
        <v>-2.2200000000000002</v>
      </c>
      <c r="AG21" s="165">
        <v>-17.600000000000001</v>
      </c>
      <c r="AH21" s="164"/>
      <c r="AI21" s="164"/>
      <c r="AJ21" s="165">
        <v>-12.72</v>
      </c>
      <c r="AK21" s="165">
        <v>-12.72</v>
      </c>
      <c r="AL21" s="164"/>
      <c r="AM21" s="165">
        <v>-12.61</v>
      </c>
      <c r="AN21" s="165">
        <v>-12.66</v>
      </c>
      <c r="AO21" s="165">
        <v>-1.7403999999999999</v>
      </c>
      <c r="AP21" s="165">
        <v>3.6383000000000001</v>
      </c>
      <c r="AQ21" s="165">
        <v>22.843299999999999</v>
      </c>
      <c r="AR21" s="165">
        <v>24.9864</v>
      </c>
      <c r="AS21" s="165">
        <v>-16.6874</v>
      </c>
      <c r="AT21" s="165">
        <v>-13.395899999999999</v>
      </c>
      <c r="AU21" s="165">
        <v>-12.267799999999999</v>
      </c>
      <c r="AV21" s="165">
        <v>2.7905000000000002</v>
      </c>
      <c r="AW21" s="165">
        <v>2.3408000000000002</v>
      </c>
      <c r="AX21" s="165">
        <v>-17.012799999999999</v>
      </c>
      <c r="AY21" s="165">
        <v>-10.8507</v>
      </c>
      <c r="AZ21" s="164"/>
      <c r="BA21" s="165">
        <v>5.7544000000000004</v>
      </c>
      <c r="BB21" s="165">
        <v>42.134300000000003</v>
      </c>
      <c r="BC21" s="165">
        <v>11.638999999999999</v>
      </c>
      <c r="BD21" s="165">
        <v>-5.5</v>
      </c>
      <c r="BE21" s="165">
        <v>-5.8</v>
      </c>
      <c r="BF21" s="165">
        <v>-22.122499999999999</v>
      </c>
      <c r="BG21" s="165">
        <v>-21.9194</v>
      </c>
      <c r="BH21" s="165">
        <v>-1.7668999999999999</v>
      </c>
      <c r="BI21" s="164"/>
      <c r="BJ21" s="165">
        <v>6.7637</v>
      </c>
      <c r="BK21" s="165">
        <v>1.8486</v>
      </c>
      <c r="BL21" s="165">
        <v>1.9536</v>
      </c>
      <c r="BM21" s="165">
        <v>1.3465</v>
      </c>
      <c r="BN21" s="165">
        <v>-64.668700000000001</v>
      </c>
      <c r="BO21" s="165">
        <v>37.537799999999997</v>
      </c>
      <c r="BP21" s="165">
        <v>37.263100000000001</v>
      </c>
      <c r="BQ21" s="165">
        <v>50.893500000000003</v>
      </c>
      <c r="BR21" s="165">
        <v>-128.44040000000001</v>
      </c>
      <c r="BS21" s="164"/>
      <c r="BT21" s="164"/>
      <c r="BU21" s="164"/>
      <c r="BV21" s="165">
        <v>4.6006</v>
      </c>
      <c r="BW21" s="165">
        <v>6.41</v>
      </c>
      <c r="BX21" s="165">
        <v>3.95</v>
      </c>
      <c r="BY21" s="165">
        <v>-15.49</v>
      </c>
      <c r="BZ21" s="165">
        <v>-1.98</v>
      </c>
      <c r="CA21" s="165">
        <v>-30.538</v>
      </c>
      <c r="CB21" s="165">
        <v>-30.939900000000002</v>
      </c>
      <c r="CC21" s="165">
        <v>36.125300000000003</v>
      </c>
      <c r="CD21" s="165">
        <v>35.279699999999998</v>
      </c>
      <c r="CE21" s="165">
        <v>-1.8623000000000001</v>
      </c>
      <c r="CF21" s="164"/>
      <c r="CG21" s="165">
        <v>13.8057</v>
      </c>
      <c r="CH21" s="165">
        <v>7.2054999999999998</v>
      </c>
      <c r="CI21" s="164"/>
      <c r="CJ21" s="164"/>
      <c r="CK21" s="164"/>
      <c r="CL21" s="165">
        <v>-20.100000000000001</v>
      </c>
      <c r="CM21" s="165">
        <v>-19.2</v>
      </c>
      <c r="CN21" s="165">
        <v>-1.86</v>
      </c>
      <c r="CO21" s="165">
        <v>17.591000000000001</v>
      </c>
      <c r="CP21" s="165">
        <v>17.8157</v>
      </c>
      <c r="CQ21" s="165">
        <v>15.947800000000001</v>
      </c>
      <c r="CR21" s="165">
        <v>54.000999999999998</v>
      </c>
      <c r="CS21" s="165">
        <v>53.799799999999998</v>
      </c>
      <c r="CT21" s="165">
        <v>-24.0242</v>
      </c>
      <c r="CU21" s="165">
        <v>-30.526599999999998</v>
      </c>
      <c r="CV21" s="165">
        <v>-24.238399999999999</v>
      </c>
      <c r="CW21" s="165">
        <v>3.0537999999999998</v>
      </c>
      <c r="CX21" s="165">
        <v>19.82</v>
      </c>
      <c r="CY21" s="165">
        <v>7.12</v>
      </c>
      <c r="CZ21" s="165">
        <v>10.942399999999999</v>
      </c>
      <c r="DA21" s="165">
        <v>11.0382</v>
      </c>
      <c r="DB21" s="165">
        <v>-5.39</v>
      </c>
      <c r="DC21" s="164"/>
      <c r="DD21" s="164"/>
      <c r="DE21" s="164"/>
      <c r="DF21" s="165">
        <v>22.035900000000002</v>
      </c>
      <c r="DG21" s="165">
        <v>-13.649100000000001</v>
      </c>
      <c r="DH21" s="165">
        <v>-2.4842</v>
      </c>
      <c r="DI21" s="165">
        <v>-20.399999999999999</v>
      </c>
      <c r="DJ21" s="164"/>
      <c r="DK21" s="165">
        <v>-4.7484999999999999</v>
      </c>
      <c r="DL21" s="165">
        <v>-1.1220000000000001</v>
      </c>
      <c r="DM21" s="165">
        <v>6.9443999999999999</v>
      </c>
      <c r="DN21" s="165">
        <v>5.3867000000000003</v>
      </c>
      <c r="DO21" s="165">
        <v>-0.68</v>
      </c>
      <c r="DP21" s="165">
        <v>-2.25</v>
      </c>
      <c r="DQ21" s="165">
        <v>5.7039999999999997</v>
      </c>
      <c r="DR21" s="165">
        <v>-21.086200000000002</v>
      </c>
      <c r="DS21" s="165">
        <v>-10.08</v>
      </c>
      <c r="DT21" s="165">
        <v>-10.19</v>
      </c>
      <c r="DU21" s="165">
        <v>25.46</v>
      </c>
      <c r="DV21" s="165">
        <v>16.489999999999998</v>
      </c>
      <c r="DW21" s="165">
        <v>-20.7273</v>
      </c>
      <c r="DX21" s="165">
        <v>-10.4091</v>
      </c>
      <c r="DY21" s="165">
        <v>-46.033900000000003</v>
      </c>
      <c r="DZ21" s="165">
        <v>-45.081800000000001</v>
      </c>
      <c r="EA21" s="164"/>
      <c r="EB21" s="165">
        <v>-18.0167</v>
      </c>
      <c r="EC21" s="165">
        <v>-27.614799999999999</v>
      </c>
      <c r="ED21" s="165">
        <v>-26.543099999999999</v>
      </c>
      <c r="EE21" s="165">
        <v>-19.946400000000001</v>
      </c>
      <c r="EF21" s="165">
        <v>-21.139600000000002</v>
      </c>
      <c r="EG21" s="165">
        <v>-8.9309999999999992</v>
      </c>
      <c r="EH21" s="165">
        <v>-116.1144</v>
      </c>
      <c r="EI21" s="165">
        <v>-40.802</v>
      </c>
      <c r="EJ21" s="164"/>
      <c r="EK21" s="165">
        <v>-9.6367999999999991</v>
      </c>
      <c r="EL21" s="165">
        <v>-9.1112000000000002</v>
      </c>
      <c r="EM21" s="165">
        <v>10.6775</v>
      </c>
      <c r="EN21" s="165">
        <v>-8.0236000000000001</v>
      </c>
      <c r="EO21" s="165">
        <v>-7.9672000000000001</v>
      </c>
      <c r="EP21" s="165">
        <v>12.304</v>
      </c>
      <c r="EQ21" s="165">
        <v>-32.124600000000001</v>
      </c>
      <c r="ER21" s="165">
        <v>-31.8172</v>
      </c>
      <c r="ES21" s="165">
        <v>5.5182000000000002</v>
      </c>
      <c r="ET21" s="165">
        <v>0</v>
      </c>
      <c r="EU21" s="165">
        <v>-14.33</v>
      </c>
      <c r="EV21" s="165">
        <v>1.8</v>
      </c>
      <c r="EW21" s="165">
        <v>4.3227000000000002</v>
      </c>
      <c r="EX21" s="165">
        <v>-10.3712</v>
      </c>
      <c r="EY21" s="165">
        <v>-8.0114000000000001</v>
      </c>
      <c r="EZ21" s="165">
        <v>-8.2225000000000001</v>
      </c>
      <c r="FA21" s="165">
        <v>9.2409999999999997</v>
      </c>
      <c r="FB21" s="165">
        <v>7.4733000000000001</v>
      </c>
      <c r="FC21" s="165">
        <v>-22.953900000000001</v>
      </c>
      <c r="FD21" s="165">
        <v>4.1901000000000002</v>
      </c>
      <c r="FE21" s="164"/>
      <c r="FF21" s="165">
        <v>3.9035000000000002</v>
      </c>
      <c r="FG21" s="165">
        <v>2.6084000000000001</v>
      </c>
      <c r="FH21" s="165">
        <v>2.8748</v>
      </c>
      <c r="FI21" s="165">
        <v>0</v>
      </c>
      <c r="FJ21" s="165">
        <v>18.420200000000001</v>
      </c>
      <c r="FK21" s="165">
        <v>18.922599999999999</v>
      </c>
      <c r="FL21" s="165">
        <v>-33.993600000000001</v>
      </c>
      <c r="FM21" s="165">
        <v>28.230399999999999</v>
      </c>
      <c r="FN21" s="165">
        <v>27.5672</v>
      </c>
      <c r="FO21" s="165">
        <v>-23.036799999999999</v>
      </c>
      <c r="FP21" s="165">
        <v>-13.4261</v>
      </c>
      <c r="FQ21" s="165">
        <v>18.907800000000002</v>
      </c>
      <c r="FR21" s="165">
        <v>-17.690000000000001</v>
      </c>
      <c r="FS21" s="165">
        <v>-0.90410000000000001</v>
      </c>
      <c r="FT21" s="165">
        <v>0.16500000000000001</v>
      </c>
      <c r="FU21" s="165">
        <v>1.48</v>
      </c>
      <c r="FV21" s="165">
        <v>4.9000000000000004</v>
      </c>
      <c r="FW21" s="165">
        <v>-18.805</v>
      </c>
      <c r="FX21" s="164"/>
      <c r="FY21" s="165">
        <v>2.5129999999999999</v>
      </c>
      <c r="FZ21" s="165">
        <v>0.60299999999999998</v>
      </c>
      <c r="GA21" s="164"/>
      <c r="GB21" s="165">
        <v>4.84</v>
      </c>
      <c r="GC21" s="165">
        <v>2.6775000000000002</v>
      </c>
      <c r="GD21" s="165">
        <v>8.3491999999999997</v>
      </c>
      <c r="GE21" s="165">
        <v>-3.9</v>
      </c>
      <c r="GF21" s="165">
        <v>27.082100000000001</v>
      </c>
      <c r="GG21" s="164"/>
      <c r="GH21" s="165">
        <v>15.2003</v>
      </c>
      <c r="GI21" s="165">
        <v>-1.0694999999999999</v>
      </c>
      <c r="GJ21" s="165">
        <v>0</v>
      </c>
      <c r="GK21" s="165">
        <v>1.9355</v>
      </c>
      <c r="GL21" s="164"/>
      <c r="GM21" s="164"/>
      <c r="GN21" s="165">
        <v>-12.7882</v>
      </c>
      <c r="GO21" s="165">
        <v>-13.014900000000001</v>
      </c>
      <c r="GP21" s="165">
        <v>1.2357</v>
      </c>
      <c r="GQ21" s="165">
        <v>-17.359300000000001</v>
      </c>
      <c r="GR21" s="164"/>
      <c r="GS21" s="164"/>
      <c r="GT21" s="165">
        <v>115.53749999999999</v>
      </c>
      <c r="GU21" s="165">
        <v>-8.6508000000000003</v>
      </c>
      <c r="GV21" s="165">
        <v>-10.3452</v>
      </c>
      <c r="GW21" s="165">
        <v>4.6806000000000001</v>
      </c>
      <c r="GX21" s="165">
        <v>2.9786000000000001</v>
      </c>
      <c r="GY21" s="165">
        <v>6.5343</v>
      </c>
      <c r="GZ21" s="165">
        <v>6.6219999999999999</v>
      </c>
      <c r="HA21" s="165">
        <v>2</v>
      </c>
      <c r="HB21" s="165">
        <v>24.118099999999998</v>
      </c>
      <c r="HC21" s="165">
        <v>24.368500000000001</v>
      </c>
      <c r="HD21" s="165">
        <v>0.84</v>
      </c>
      <c r="HE21" s="165">
        <v>-5.4165000000000001</v>
      </c>
      <c r="HF21" s="165">
        <v>14.7087</v>
      </c>
      <c r="HG21" s="165">
        <v>0</v>
      </c>
      <c r="HH21" s="165">
        <v>78.989699999999999</v>
      </c>
      <c r="HI21" s="165">
        <v>6.8845999999999998</v>
      </c>
      <c r="HJ21" s="165">
        <v>6.5673000000000004</v>
      </c>
      <c r="HK21" s="165">
        <v>-10.7142</v>
      </c>
      <c r="HL21" s="164"/>
      <c r="HM21" s="165">
        <v>-11.769399999999999</v>
      </c>
      <c r="HN21" s="165">
        <v>0</v>
      </c>
      <c r="HO21" s="164"/>
      <c r="HP21" s="165">
        <v>48.718200000000003</v>
      </c>
      <c r="HQ21" s="165">
        <v>-5.3929999999999998</v>
      </c>
      <c r="HR21" s="165">
        <v>-5.1513</v>
      </c>
      <c r="HS21" s="165">
        <v>-3.6787000000000001</v>
      </c>
      <c r="HT21" s="165">
        <v>-3.6815000000000002</v>
      </c>
      <c r="HU21" s="165">
        <v>17.21</v>
      </c>
      <c r="HV21" s="165">
        <v>17.190000000000001</v>
      </c>
      <c r="HW21" s="165">
        <v>-38.1</v>
      </c>
      <c r="HX21" s="165">
        <v>-37.700000000000003</v>
      </c>
      <c r="HY21" s="165">
        <v>0.5978</v>
      </c>
      <c r="HZ21" s="165">
        <v>-9.44</v>
      </c>
      <c r="IA21" s="165">
        <v>82.013000000000005</v>
      </c>
      <c r="IB21" s="164"/>
      <c r="IC21" s="165">
        <v>54.435400000000001</v>
      </c>
      <c r="ID21" s="165">
        <v>-16.899999999999999</v>
      </c>
      <c r="IE21" s="165">
        <v>-42.2</v>
      </c>
      <c r="IF21" s="165">
        <v>-9.3000000000000007</v>
      </c>
      <c r="IG21" s="165">
        <v>-10.199999999999999</v>
      </c>
      <c r="IH21" s="164"/>
      <c r="II21" s="165">
        <v>-17.444700000000001</v>
      </c>
      <c r="IJ21" s="165">
        <v>-150.4657</v>
      </c>
      <c r="IK21" s="165">
        <v>34.191200000000002</v>
      </c>
      <c r="IL21" s="165">
        <v>-270.44749999999999</v>
      </c>
      <c r="IM21" s="165">
        <v>-24.1279</v>
      </c>
      <c r="IN21" s="165">
        <v>-37.193600000000004</v>
      </c>
      <c r="IO21" s="165">
        <v>116.27160000000001</v>
      </c>
      <c r="IP21" s="165">
        <v>50.361400000000003</v>
      </c>
      <c r="IQ21" s="165">
        <v>131.0427</v>
      </c>
      <c r="IR21" s="165">
        <v>116.4182</v>
      </c>
      <c r="IS21" s="165">
        <v>55.163800000000002</v>
      </c>
      <c r="IT21" s="165">
        <v>22.239699999999999</v>
      </c>
      <c r="IU21" s="165">
        <v>20.611000000000001</v>
      </c>
      <c r="IV21" s="165">
        <v>-24.797799999999999</v>
      </c>
      <c r="IW21" s="165">
        <v>209.1737</v>
      </c>
      <c r="IX21" s="165">
        <v>-216.6311</v>
      </c>
      <c r="IY21" s="165">
        <v>-6.4161000000000001</v>
      </c>
      <c r="IZ21" s="165">
        <v>13.0915</v>
      </c>
      <c r="JA21" s="165">
        <v>1.1975</v>
      </c>
      <c r="JB21" s="164"/>
      <c r="JC21" s="165">
        <v>-10.08</v>
      </c>
      <c r="JD21" s="165">
        <v>-0.55300000000000005</v>
      </c>
      <c r="JE21" s="165">
        <v>-0.55900000000000005</v>
      </c>
      <c r="JF21" s="165">
        <v>4.96</v>
      </c>
      <c r="JG21" s="165">
        <v>-0.32</v>
      </c>
      <c r="JH21" s="165">
        <v>-5.8673000000000002</v>
      </c>
      <c r="JI21" s="165">
        <v>-5.9739000000000004</v>
      </c>
      <c r="JJ21" s="165">
        <v>4.3380999999999998</v>
      </c>
      <c r="JK21" s="165">
        <v>-7.2923</v>
      </c>
      <c r="JL21" s="165">
        <v>3.7</v>
      </c>
      <c r="JM21" s="165">
        <v>9.3640000000000008</v>
      </c>
      <c r="JN21" s="165">
        <v>9.2680000000000007</v>
      </c>
      <c r="JO21" s="164"/>
      <c r="JP21" s="164"/>
      <c r="JQ21" s="165">
        <v>3.3527</v>
      </c>
      <c r="JR21" s="165">
        <v>4.3019999999999996</v>
      </c>
      <c r="JS21" s="165">
        <v>2.7501000000000002</v>
      </c>
      <c r="JT21" s="164"/>
      <c r="JU21" s="165">
        <v>27.5</v>
      </c>
      <c r="JV21" s="165">
        <v>1.9876</v>
      </c>
      <c r="JW21" s="165">
        <v>0.43</v>
      </c>
      <c r="JX21" s="164"/>
      <c r="JY21" s="165">
        <v>-15.8209</v>
      </c>
      <c r="JZ21" s="165">
        <v>3.24</v>
      </c>
      <c r="KA21" s="165">
        <v>-20.2103</v>
      </c>
      <c r="KB21" s="165">
        <v>-16.066299999999998</v>
      </c>
      <c r="KC21" s="165">
        <v>-9.4024999999999999</v>
      </c>
      <c r="KD21" s="165">
        <v>-20.273499999999999</v>
      </c>
      <c r="KE21" s="164"/>
      <c r="KF21" s="165">
        <v>-28.3</v>
      </c>
      <c r="KG21" s="165">
        <v>11.2</v>
      </c>
      <c r="KH21" s="165">
        <v>30.299800000000001</v>
      </c>
      <c r="KI21" s="165">
        <v>-95.035899999999998</v>
      </c>
    </row>
    <row r="22" spans="1:295" ht="18" customHeight="1" x14ac:dyDescent="0.3">
      <c r="A22" s="160" t="s">
        <v>48</v>
      </c>
      <c r="B22" s="160" t="s">
        <v>841</v>
      </c>
      <c r="C22" s="164"/>
      <c r="D22" s="165">
        <v>5.5119999999999996</v>
      </c>
      <c r="E22" s="165">
        <v>-10.8316</v>
      </c>
      <c r="F22" s="165">
        <v>2.3153999999999999</v>
      </c>
      <c r="G22" s="165">
        <v>7.5095999999999998</v>
      </c>
      <c r="H22" s="164"/>
      <c r="I22" s="165">
        <v>14.3195</v>
      </c>
      <c r="J22" s="164"/>
      <c r="K22" s="165">
        <v>12.334099999999999</v>
      </c>
      <c r="L22" s="165">
        <v>5.0928000000000004</v>
      </c>
      <c r="M22" s="165">
        <v>6.4055999999999997</v>
      </c>
      <c r="N22" s="165">
        <v>-19.98</v>
      </c>
      <c r="O22" s="165">
        <v>-19.8</v>
      </c>
      <c r="P22" s="165">
        <v>-2.2000000000000002</v>
      </c>
      <c r="Q22" s="165">
        <v>0.82799999999999996</v>
      </c>
      <c r="R22" s="164"/>
      <c r="S22" s="165">
        <v>3.1739999999999999</v>
      </c>
      <c r="T22" s="165">
        <v>-9.4699000000000009</v>
      </c>
      <c r="U22" s="165">
        <v>5.5961999999999996</v>
      </c>
      <c r="V22" s="165">
        <v>5.5347999999999997</v>
      </c>
      <c r="W22" s="165">
        <v>9.4939999999999998</v>
      </c>
      <c r="X22" s="165">
        <v>3.4095</v>
      </c>
      <c r="Y22" s="165">
        <v>-4.3700000000000003E-2</v>
      </c>
      <c r="Z22" s="165">
        <v>2.6366999999999998</v>
      </c>
      <c r="AA22" s="164"/>
      <c r="AB22" s="165">
        <v>-0.68710000000000004</v>
      </c>
      <c r="AC22" s="165">
        <v>-0.94599999999999995</v>
      </c>
      <c r="AD22" s="165">
        <v>-0.92500000000000004</v>
      </c>
      <c r="AE22" s="165">
        <v>-2.8690000000000002</v>
      </c>
      <c r="AF22" s="165">
        <v>0</v>
      </c>
      <c r="AG22" s="165">
        <v>-15.4</v>
      </c>
      <c r="AH22" s="164"/>
      <c r="AI22" s="164"/>
      <c r="AJ22" s="165">
        <v>-10.68</v>
      </c>
      <c r="AK22" s="165">
        <v>-10.66</v>
      </c>
      <c r="AL22" s="164"/>
      <c r="AM22" s="165">
        <v>-14.08</v>
      </c>
      <c r="AN22" s="165">
        <v>-14.11</v>
      </c>
      <c r="AO22" s="165">
        <v>-1.6406000000000001</v>
      </c>
      <c r="AP22" s="165">
        <v>3.9779</v>
      </c>
      <c r="AQ22" s="165">
        <v>19.4849</v>
      </c>
      <c r="AR22" s="165">
        <v>21.6419</v>
      </c>
      <c r="AS22" s="165">
        <v>-17.670400000000001</v>
      </c>
      <c r="AT22" s="165">
        <v>-14.1997</v>
      </c>
      <c r="AU22" s="165">
        <v>-13.7653</v>
      </c>
      <c r="AV22" s="165">
        <v>18.979299999999999</v>
      </c>
      <c r="AW22" s="165">
        <v>16.0259</v>
      </c>
      <c r="AX22" s="165">
        <v>-17.012799999999999</v>
      </c>
      <c r="AY22" s="165">
        <v>-12.5922</v>
      </c>
      <c r="AZ22" s="164"/>
      <c r="BA22" s="165">
        <v>9.1519999999999992</v>
      </c>
      <c r="BB22" s="165">
        <v>50.746000000000002</v>
      </c>
      <c r="BC22" s="165">
        <v>9.7233000000000001</v>
      </c>
      <c r="BD22" s="165">
        <v>-5.5</v>
      </c>
      <c r="BE22" s="165">
        <v>-5.4</v>
      </c>
      <c r="BF22" s="165">
        <v>-20.921700000000001</v>
      </c>
      <c r="BG22" s="165">
        <v>-20.686800000000002</v>
      </c>
      <c r="BH22" s="165">
        <v>-1.5267999999999999</v>
      </c>
      <c r="BI22" s="164"/>
      <c r="BJ22" s="165">
        <v>5.9513999999999996</v>
      </c>
      <c r="BK22" s="165">
        <v>2.3144</v>
      </c>
      <c r="BL22" s="165">
        <v>2.0781999999999998</v>
      </c>
      <c r="BM22" s="165">
        <v>1.3159000000000001</v>
      </c>
      <c r="BN22" s="165">
        <v>-49.226300000000002</v>
      </c>
      <c r="BO22" s="165">
        <v>35.218299999999999</v>
      </c>
      <c r="BP22" s="165">
        <v>34.424900000000001</v>
      </c>
      <c r="BQ22" s="165">
        <v>40.3108</v>
      </c>
      <c r="BR22" s="165">
        <v>-113.453</v>
      </c>
      <c r="BS22" s="164"/>
      <c r="BT22" s="164"/>
      <c r="BU22" s="164"/>
      <c r="BV22" s="165">
        <v>5.7382</v>
      </c>
      <c r="BW22" s="165">
        <v>6.5</v>
      </c>
      <c r="BX22" s="165">
        <v>4.3499999999999996</v>
      </c>
      <c r="BY22" s="165">
        <v>-15</v>
      </c>
      <c r="BZ22" s="165">
        <v>-2.2799999999999998</v>
      </c>
      <c r="CA22" s="165">
        <v>-27.724900000000002</v>
      </c>
      <c r="CB22" s="165">
        <v>-27.858899999999998</v>
      </c>
      <c r="CC22" s="165">
        <v>34.479599999999998</v>
      </c>
      <c r="CD22" s="165">
        <v>34.201599999999999</v>
      </c>
      <c r="CE22" s="165">
        <v>-3.9811999999999999</v>
      </c>
      <c r="CF22" s="164"/>
      <c r="CG22" s="165">
        <v>20.788699999999999</v>
      </c>
      <c r="CH22" s="165">
        <v>5.6391</v>
      </c>
      <c r="CI22" s="164"/>
      <c r="CJ22" s="164"/>
      <c r="CK22" s="164"/>
      <c r="CL22" s="165">
        <v>-19.100000000000001</v>
      </c>
      <c r="CM22" s="165">
        <v>-18.600000000000001</v>
      </c>
      <c r="CN22" s="165">
        <v>-1.74</v>
      </c>
      <c r="CO22" s="165">
        <v>19.379899999999999</v>
      </c>
      <c r="CP22" s="165">
        <v>19.2621</v>
      </c>
      <c r="CQ22" s="165">
        <v>17.4633</v>
      </c>
      <c r="CR22" s="165">
        <v>50.655200000000001</v>
      </c>
      <c r="CS22" s="165">
        <v>52.005000000000003</v>
      </c>
      <c r="CT22" s="165">
        <v>-25.8111</v>
      </c>
      <c r="CU22" s="165">
        <v>-26.543299999999999</v>
      </c>
      <c r="CV22" s="165">
        <v>-26.513999999999999</v>
      </c>
      <c r="CW22" s="165">
        <v>2.875</v>
      </c>
      <c r="CX22" s="165">
        <v>19.559999999999999</v>
      </c>
      <c r="CY22" s="165">
        <v>6.82</v>
      </c>
      <c r="CZ22" s="165">
        <v>11.567399999999999</v>
      </c>
      <c r="DA22" s="165">
        <v>11.5265</v>
      </c>
      <c r="DB22" s="165">
        <v>-5.49</v>
      </c>
      <c r="DC22" s="164"/>
      <c r="DD22" s="164"/>
      <c r="DE22" s="164"/>
      <c r="DF22" s="165">
        <v>28.774899999999999</v>
      </c>
      <c r="DG22" s="165">
        <v>-13.512499999999999</v>
      </c>
      <c r="DH22" s="165">
        <v>-2.5459999999999998</v>
      </c>
      <c r="DI22" s="164"/>
      <c r="DJ22" s="165">
        <v>-18.899999999999999</v>
      </c>
      <c r="DK22" s="165">
        <v>-4.8815999999999997</v>
      </c>
      <c r="DL22" s="165">
        <v>-0.187</v>
      </c>
      <c r="DM22" s="165">
        <v>6.7866999999999997</v>
      </c>
      <c r="DN22" s="165">
        <v>6.6855000000000002</v>
      </c>
      <c r="DO22" s="165">
        <v>0.16</v>
      </c>
      <c r="DP22" s="165">
        <v>-2.1</v>
      </c>
      <c r="DQ22" s="165">
        <v>4.9135</v>
      </c>
      <c r="DR22" s="165">
        <v>-28.041599999999999</v>
      </c>
      <c r="DS22" s="165">
        <v>-10.24</v>
      </c>
      <c r="DT22" s="165">
        <v>-10.220000000000001</v>
      </c>
      <c r="DU22" s="165">
        <v>25.68</v>
      </c>
      <c r="DV22" s="165">
        <v>17.12</v>
      </c>
      <c r="DW22" s="165">
        <v>-25.054500000000001</v>
      </c>
      <c r="DX22" s="165">
        <v>-12.6455</v>
      </c>
      <c r="DY22" s="165">
        <v>-43.753700000000002</v>
      </c>
      <c r="DZ22" s="165">
        <v>-43.2</v>
      </c>
      <c r="EA22" s="164"/>
      <c r="EB22" s="165">
        <v>-11.7583</v>
      </c>
      <c r="EC22" s="165">
        <v>-22.479199999999999</v>
      </c>
      <c r="ED22" s="165">
        <v>-22.708400000000001</v>
      </c>
      <c r="EE22" s="165">
        <v>-23.228899999999999</v>
      </c>
      <c r="EF22" s="165">
        <v>-24.981400000000001</v>
      </c>
      <c r="EG22" s="165">
        <v>-8.2289999999999992</v>
      </c>
      <c r="EH22" s="165">
        <v>-105.014</v>
      </c>
      <c r="EI22" s="165">
        <v>-43.800600000000003</v>
      </c>
      <c r="EJ22" s="164"/>
      <c r="EK22" s="165">
        <v>-10.962400000000001</v>
      </c>
      <c r="EL22" s="165">
        <v>-10.608700000000001</v>
      </c>
      <c r="EM22" s="165">
        <v>16.010999999999999</v>
      </c>
      <c r="EN22" s="165">
        <v>-5.0194000000000001</v>
      </c>
      <c r="EO22" s="165">
        <v>-5.0220000000000002</v>
      </c>
      <c r="EP22" s="165">
        <v>0.52800000000000002</v>
      </c>
      <c r="EQ22" s="165">
        <v>-32.768700000000003</v>
      </c>
      <c r="ER22" s="165">
        <v>-32.459699999999998</v>
      </c>
      <c r="ES22" s="165">
        <v>5.6150000000000002</v>
      </c>
      <c r="ET22" s="165">
        <v>0</v>
      </c>
      <c r="EU22" s="165">
        <v>-13.11</v>
      </c>
      <c r="EV22" s="165">
        <v>0</v>
      </c>
      <c r="EW22" s="165">
        <v>4.6719999999999997</v>
      </c>
      <c r="EX22" s="165">
        <v>-6.8582999999999998</v>
      </c>
      <c r="EY22" s="165">
        <v>-7.6048</v>
      </c>
      <c r="EZ22" s="165">
        <v>-7.8638000000000003</v>
      </c>
      <c r="FA22" s="165">
        <v>8.2385000000000002</v>
      </c>
      <c r="FB22" s="165">
        <v>9.0190999999999999</v>
      </c>
      <c r="FC22" s="165">
        <v>-22.047999999999998</v>
      </c>
      <c r="FD22" s="165">
        <v>4.3529999999999998</v>
      </c>
      <c r="FE22" s="164"/>
      <c r="FF22" s="165">
        <v>4.2123999999999997</v>
      </c>
      <c r="FG22" s="165">
        <v>0</v>
      </c>
      <c r="FH22" s="165">
        <v>0</v>
      </c>
      <c r="FI22" s="165">
        <v>0</v>
      </c>
      <c r="FJ22" s="165">
        <v>14.401199999999999</v>
      </c>
      <c r="FK22" s="165">
        <v>14.7362</v>
      </c>
      <c r="FL22" s="165">
        <v>-22.6066</v>
      </c>
      <c r="FM22" s="165">
        <v>27.664300000000001</v>
      </c>
      <c r="FN22" s="165">
        <v>28.1389</v>
      </c>
      <c r="FO22" s="165">
        <v>-12.239100000000001</v>
      </c>
      <c r="FP22" s="165">
        <v>0</v>
      </c>
      <c r="FQ22" s="165">
        <v>19.9283</v>
      </c>
      <c r="FR22" s="165">
        <v>-17.61</v>
      </c>
      <c r="FS22" s="165">
        <v>-1.3124</v>
      </c>
      <c r="FT22" s="165">
        <v>0.20899999999999999</v>
      </c>
      <c r="FU22" s="165">
        <v>1.82</v>
      </c>
      <c r="FV22" s="165">
        <v>4.07</v>
      </c>
      <c r="FW22" s="165">
        <v>-19.084599999999998</v>
      </c>
      <c r="FX22" s="164"/>
      <c r="FY22" s="165">
        <v>2.3029999999999999</v>
      </c>
      <c r="FZ22" s="165">
        <v>0.33200000000000002</v>
      </c>
      <c r="GA22" s="165">
        <v>0</v>
      </c>
      <c r="GB22" s="165">
        <v>1.55</v>
      </c>
      <c r="GC22" s="165">
        <v>-8.3545999999999996</v>
      </c>
      <c r="GD22" s="165">
        <v>-1.1261000000000001</v>
      </c>
      <c r="GE22" s="165">
        <v>-4.4000000000000004</v>
      </c>
      <c r="GF22" s="165">
        <v>21.578299999999999</v>
      </c>
      <c r="GG22" s="164"/>
      <c r="GH22" s="165">
        <v>22.061499999999999</v>
      </c>
      <c r="GI22" s="165">
        <v>-4.8826999999999998</v>
      </c>
      <c r="GJ22" s="165">
        <v>-5.3292999999999999</v>
      </c>
      <c r="GK22" s="165">
        <v>1.9478</v>
      </c>
      <c r="GL22" s="164"/>
      <c r="GM22" s="164"/>
      <c r="GN22" s="165">
        <v>-12.140499999999999</v>
      </c>
      <c r="GO22" s="165">
        <v>-7.5411000000000001</v>
      </c>
      <c r="GP22" s="165">
        <v>1.494</v>
      </c>
      <c r="GQ22" s="165">
        <v>-21.9466</v>
      </c>
      <c r="GR22" s="164"/>
      <c r="GS22" s="164"/>
      <c r="GT22" s="165">
        <v>123.9743</v>
      </c>
      <c r="GU22" s="165">
        <v>-11.747</v>
      </c>
      <c r="GV22" s="165">
        <v>-9.2199000000000009</v>
      </c>
      <c r="GW22" s="165">
        <v>-9.5739999999999998</v>
      </c>
      <c r="GX22" s="165">
        <v>2.8306</v>
      </c>
      <c r="GY22" s="165">
        <v>6.9371999999999998</v>
      </c>
      <c r="GZ22" s="165">
        <v>7.1361999999999997</v>
      </c>
      <c r="HA22" s="164"/>
      <c r="HB22" s="165">
        <v>24.103999999999999</v>
      </c>
      <c r="HC22" s="165">
        <v>26.358000000000001</v>
      </c>
      <c r="HD22" s="165">
        <v>2.5099999999999998</v>
      </c>
      <c r="HE22" s="165">
        <v>-8.5534999999999997</v>
      </c>
      <c r="HF22" s="165">
        <v>0</v>
      </c>
      <c r="HG22" s="165">
        <v>9.3192000000000004</v>
      </c>
      <c r="HH22" s="165">
        <v>79.888599999999997</v>
      </c>
      <c r="HI22" s="165">
        <v>7.1550000000000002</v>
      </c>
      <c r="HJ22" s="165">
        <v>6.4927000000000001</v>
      </c>
      <c r="HK22" s="165">
        <v>-11.8911</v>
      </c>
      <c r="HL22" s="164"/>
      <c r="HM22" s="165">
        <v>0</v>
      </c>
      <c r="HN22" s="165">
        <v>-10.534700000000001</v>
      </c>
      <c r="HO22" s="164"/>
      <c r="HP22" s="164"/>
      <c r="HQ22" s="165">
        <v>-7.03</v>
      </c>
      <c r="HR22" s="165">
        <v>-6.4421999999999997</v>
      </c>
      <c r="HS22" s="165">
        <v>-3.2623000000000002</v>
      </c>
      <c r="HT22" s="165">
        <v>-2.9411999999999998</v>
      </c>
      <c r="HU22" s="165">
        <v>26.69</v>
      </c>
      <c r="HV22" s="165">
        <v>26.36</v>
      </c>
      <c r="HW22" s="165">
        <v>-41.7</v>
      </c>
      <c r="HX22" s="165">
        <v>-42.3</v>
      </c>
      <c r="HY22" s="165">
        <v>0.49349999999999999</v>
      </c>
      <c r="HZ22" s="165">
        <v>-9.1199999999999992</v>
      </c>
      <c r="IA22" s="165">
        <v>99.300200000000004</v>
      </c>
      <c r="IB22" s="164"/>
      <c r="IC22" s="165">
        <v>43.853400000000001</v>
      </c>
      <c r="ID22" s="165">
        <v>-15.7</v>
      </c>
      <c r="IE22" s="165">
        <v>-48.6</v>
      </c>
      <c r="IF22" s="165">
        <v>-8.8000000000000007</v>
      </c>
      <c r="IG22" s="165">
        <v>-9.4</v>
      </c>
      <c r="IH22" s="164"/>
      <c r="II22" s="165">
        <v>-17.499600000000001</v>
      </c>
      <c r="IJ22" s="165">
        <v>-157.47669999999999</v>
      </c>
      <c r="IK22" s="165">
        <v>32.499099999999999</v>
      </c>
      <c r="IL22" s="165">
        <v>-268.56810000000002</v>
      </c>
      <c r="IM22" s="165">
        <v>-20.702500000000001</v>
      </c>
      <c r="IN22" s="165">
        <v>-37.171799999999998</v>
      </c>
      <c r="IO22" s="165">
        <v>113.86669999999999</v>
      </c>
      <c r="IP22" s="165">
        <v>49.912700000000001</v>
      </c>
      <c r="IQ22" s="165">
        <v>151.6199</v>
      </c>
      <c r="IR22" s="165">
        <v>115.4075</v>
      </c>
      <c r="IS22" s="165">
        <v>50.7331</v>
      </c>
      <c r="IT22" s="165">
        <v>14.732799999999999</v>
      </c>
      <c r="IU22" s="165">
        <v>16.069600000000001</v>
      </c>
      <c r="IV22" s="165">
        <v>-38.129800000000003</v>
      </c>
      <c r="IW22" s="165">
        <v>216.1183</v>
      </c>
      <c r="IX22" s="165">
        <v>-215.40899999999999</v>
      </c>
      <c r="IY22" s="165">
        <v>0.43109999999999998</v>
      </c>
      <c r="IZ22" s="165">
        <v>12.350099999999999</v>
      </c>
      <c r="JA22" s="165">
        <v>0.8679</v>
      </c>
      <c r="JB22" s="164"/>
      <c r="JC22" s="165">
        <v>-12.48</v>
      </c>
      <c r="JD22" s="165">
        <v>-0.58699999999999997</v>
      </c>
      <c r="JE22" s="165">
        <v>-0.59899999999999998</v>
      </c>
      <c r="JF22" s="165">
        <v>7.92</v>
      </c>
      <c r="JG22" s="165">
        <v>-3.28</v>
      </c>
      <c r="JH22" s="165">
        <v>-5.5202999999999998</v>
      </c>
      <c r="JI22" s="165">
        <v>-3.0442</v>
      </c>
      <c r="JJ22" s="165">
        <v>7.0633999999999997</v>
      </c>
      <c r="JK22" s="165">
        <v>-11.6594</v>
      </c>
      <c r="JL22" s="165">
        <v>2.2999999999999998</v>
      </c>
      <c r="JM22" s="165">
        <v>9.2720000000000002</v>
      </c>
      <c r="JN22" s="165">
        <v>9.5609999999999999</v>
      </c>
      <c r="JO22" s="164"/>
      <c r="JP22" s="164"/>
      <c r="JQ22" s="165">
        <v>4.3395999999999999</v>
      </c>
      <c r="JR22" s="165">
        <v>3.8243999999999998</v>
      </c>
      <c r="JS22" s="165">
        <v>3.8555999999999999</v>
      </c>
      <c r="JT22" s="164"/>
      <c r="JU22" s="165">
        <v>35.299999999999997</v>
      </c>
      <c r="JV22" s="165">
        <v>0.72199999999999998</v>
      </c>
      <c r="JW22" s="165">
        <v>0.52</v>
      </c>
      <c r="JX22" s="164"/>
      <c r="JY22" s="165">
        <v>-16.9252</v>
      </c>
      <c r="JZ22" s="165">
        <v>3.5901000000000001</v>
      </c>
      <c r="KA22" s="165">
        <v>-19.427399999999999</v>
      </c>
      <c r="KB22" s="165">
        <v>-16.163399999999999</v>
      </c>
      <c r="KC22" s="165">
        <v>-10.571300000000001</v>
      </c>
      <c r="KD22" s="165">
        <v>-19.4221</v>
      </c>
      <c r="KE22" s="164"/>
      <c r="KF22" s="165">
        <v>-37.1</v>
      </c>
      <c r="KG22" s="165">
        <v>20.399999999999999</v>
      </c>
      <c r="KH22" s="165">
        <v>23.0181</v>
      </c>
      <c r="KI22" s="165">
        <v>-94.211799999999997</v>
      </c>
    </row>
    <row r="23" spans="1:295" ht="18" customHeight="1" x14ac:dyDescent="0.3">
      <c r="A23" s="160" t="s">
        <v>48</v>
      </c>
      <c r="B23" s="160" t="s">
        <v>842</v>
      </c>
      <c r="C23" s="164"/>
      <c r="D23" s="165">
        <v>5.5054999999999996</v>
      </c>
      <c r="E23" s="164"/>
      <c r="F23" s="165">
        <v>2.3088000000000002</v>
      </c>
      <c r="G23" s="165">
        <v>7.9538000000000002</v>
      </c>
      <c r="H23" s="164"/>
      <c r="I23" s="165">
        <v>15.202</v>
      </c>
      <c r="J23" s="164"/>
      <c r="K23" s="165">
        <v>15.133900000000001</v>
      </c>
      <c r="L23" s="165">
        <v>6.2907999999999999</v>
      </c>
      <c r="M23" s="165">
        <v>7.6614000000000004</v>
      </c>
      <c r="N23" s="165">
        <v>-19.98</v>
      </c>
      <c r="O23" s="165">
        <v>-24.2</v>
      </c>
      <c r="P23" s="165">
        <v>0</v>
      </c>
      <c r="Q23" s="165">
        <v>2.484</v>
      </c>
      <c r="R23" s="165">
        <v>-17.600000000000001</v>
      </c>
      <c r="S23" s="165">
        <v>3.0095000000000001</v>
      </c>
      <c r="T23" s="165">
        <v>-7.4699</v>
      </c>
      <c r="U23" s="165">
        <v>5.5496999999999996</v>
      </c>
      <c r="V23" s="165">
        <v>5.4652000000000003</v>
      </c>
      <c r="W23" s="165">
        <v>9.6191999999999993</v>
      </c>
      <c r="X23" s="165">
        <v>3.0102000000000002</v>
      </c>
      <c r="Y23" s="165">
        <v>0.13089999999999999</v>
      </c>
      <c r="Z23" s="165">
        <v>2.681</v>
      </c>
      <c r="AA23" s="164"/>
      <c r="AB23" s="165">
        <v>-0.99429999999999996</v>
      </c>
      <c r="AC23" s="165">
        <v>-1.0149999999999999</v>
      </c>
      <c r="AD23" s="165">
        <v>-0.98799999999999999</v>
      </c>
      <c r="AE23" s="165">
        <v>-2.8090000000000002</v>
      </c>
      <c r="AF23" s="165">
        <v>-2.2200000000000002</v>
      </c>
      <c r="AG23" s="165">
        <v>-11</v>
      </c>
      <c r="AH23" s="164"/>
      <c r="AI23" s="164"/>
      <c r="AJ23" s="165">
        <v>-11.14</v>
      </c>
      <c r="AK23" s="165">
        <v>-10.98</v>
      </c>
      <c r="AL23" s="164"/>
      <c r="AM23" s="165">
        <v>-13.81</v>
      </c>
      <c r="AN23" s="165">
        <v>-13.91</v>
      </c>
      <c r="AO23" s="165">
        <v>-1.7070000000000001</v>
      </c>
      <c r="AP23" s="165">
        <v>3.496</v>
      </c>
      <c r="AQ23" s="165">
        <v>26.856200000000001</v>
      </c>
      <c r="AR23" s="165">
        <v>28.473600000000001</v>
      </c>
      <c r="AS23" s="165">
        <v>-13.963800000000001</v>
      </c>
      <c r="AT23" s="165">
        <v>-9.9130000000000003</v>
      </c>
      <c r="AU23" s="165">
        <v>-9.7576000000000001</v>
      </c>
      <c r="AV23" s="165">
        <v>15.380100000000001</v>
      </c>
      <c r="AW23" s="165">
        <v>22.253499999999999</v>
      </c>
      <c r="AX23" s="165">
        <v>-11.788399999999999</v>
      </c>
      <c r="AY23" s="165">
        <v>-8.7073</v>
      </c>
      <c r="AZ23" s="164"/>
      <c r="BA23" s="165">
        <v>37.469799999999999</v>
      </c>
      <c r="BB23" s="165">
        <v>100.5997</v>
      </c>
      <c r="BC23" s="165">
        <v>11.908799999999999</v>
      </c>
      <c r="BD23" s="165">
        <v>-6.1</v>
      </c>
      <c r="BE23" s="165">
        <v>-6.2</v>
      </c>
      <c r="BF23" s="165">
        <v>-26.381399999999999</v>
      </c>
      <c r="BG23" s="165">
        <v>-25.837</v>
      </c>
      <c r="BH23" s="165">
        <v>-1.8069999999999999</v>
      </c>
      <c r="BI23" s="164"/>
      <c r="BJ23" s="165">
        <v>7.0986000000000002</v>
      </c>
      <c r="BK23" s="165">
        <v>3.0363000000000002</v>
      </c>
      <c r="BL23" s="165">
        <v>2.2631999999999999</v>
      </c>
      <c r="BM23" s="165">
        <v>1.7541</v>
      </c>
      <c r="BN23" s="165">
        <v>-105.7466</v>
      </c>
      <c r="BO23" s="165">
        <v>71.504800000000003</v>
      </c>
      <c r="BP23" s="165">
        <v>71.565899999999999</v>
      </c>
      <c r="BQ23" s="165">
        <v>36.998199999999997</v>
      </c>
      <c r="BR23" s="165">
        <v>-94.126999999999995</v>
      </c>
      <c r="BS23" s="164"/>
      <c r="BT23" s="164"/>
      <c r="BU23" s="164"/>
      <c r="BV23" s="165">
        <v>12.205</v>
      </c>
      <c r="BW23" s="165">
        <v>7.32</v>
      </c>
      <c r="BX23" s="165">
        <v>5.37</v>
      </c>
      <c r="BY23" s="165">
        <v>-12.69</v>
      </c>
      <c r="BZ23" s="165">
        <v>0.36</v>
      </c>
      <c r="CA23" s="165">
        <v>-25.313700000000001</v>
      </c>
      <c r="CB23" s="165">
        <v>-25.313700000000001</v>
      </c>
      <c r="CC23" s="165">
        <v>33.967300000000002</v>
      </c>
      <c r="CD23" s="165">
        <v>33.317500000000003</v>
      </c>
      <c r="CE23" s="165">
        <v>-3.4317000000000002</v>
      </c>
      <c r="CF23" s="164"/>
      <c r="CG23" s="165">
        <v>31.183</v>
      </c>
      <c r="CH23" s="165">
        <v>6.6406000000000001</v>
      </c>
      <c r="CI23" s="164"/>
      <c r="CJ23" s="164"/>
      <c r="CK23" s="164"/>
      <c r="CL23" s="165">
        <v>-24.9</v>
      </c>
      <c r="CM23" s="165">
        <v>-23.8</v>
      </c>
      <c r="CN23" s="165">
        <v>-1.86</v>
      </c>
      <c r="CO23" s="165">
        <v>22.100899999999999</v>
      </c>
      <c r="CP23" s="165">
        <v>22.427800000000001</v>
      </c>
      <c r="CQ23" s="165">
        <v>20.261099999999999</v>
      </c>
      <c r="CR23" s="165">
        <v>69.868700000000004</v>
      </c>
      <c r="CS23" s="165">
        <v>69.413399999999996</v>
      </c>
      <c r="CT23" s="165">
        <v>-26.122900000000001</v>
      </c>
      <c r="CU23" s="165">
        <v>-48.846400000000003</v>
      </c>
      <c r="CV23" s="165">
        <v>-26.4038</v>
      </c>
      <c r="CW23" s="165">
        <v>3.2866</v>
      </c>
      <c r="CX23" s="165">
        <v>22.38</v>
      </c>
      <c r="CY23" s="165">
        <v>8.3800000000000008</v>
      </c>
      <c r="CZ23" s="165">
        <v>14.067399999999999</v>
      </c>
      <c r="DA23" s="165">
        <v>14.0656</v>
      </c>
      <c r="DB23" s="165">
        <v>-6.25</v>
      </c>
      <c r="DC23" s="164"/>
      <c r="DD23" s="164"/>
      <c r="DE23" s="164"/>
      <c r="DF23" s="165">
        <v>25.871400000000001</v>
      </c>
      <c r="DG23" s="165">
        <v>-16.2148</v>
      </c>
      <c r="DH23" s="165">
        <v>-3.1297999999999999</v>
      </c>
      <c r="DI23" s="165">
        <v>-30.6</v>
      </c>
      <c r="DJ23" s="165">
        <v>-29.7</v>
      </c>
      <c r="DK23" s="165">
        <v>-3.9575</v>
      </c>
      <c r="DL23" s="165">
        <v>1.1278999999999999</v>
      </c>
      <c r="DM23" s="165">
        <v>7.4175000000000004</v>
      </c>
      <c r="DN23" s="165">
        <v>8.5410000000000004</v>
      </c>
      <c r="DO23" s="165">
        <v>1.56</v>
      </c>
      <c r="DP23" s="165">
        <v>-2.0299999999999998</v>
      </c>
      <c r="DQ23" s="165">
        <v>6.2774999999999999</v>
      </c>
      <c r="DR23" s="165">
        <v>-25.798999999999999</v>
      </c>
      <c r="DS23" s="165">
        <v>-9.3699999999999992</v>
      </c>
      <c r="DT23" s="165">
        <v>-9.36</v>
      </c>
      <c r="DU23" s="165">
        <v>23.25</v>
      </c>
      <c r="DV23" s="165">
        <v>18.920000000000002</v>
      </c>
      <c r="DW23" s="165">
        <v>-25.072700000000001</v>
      </c>
      <c r="DX23" s="165">
        <v>-12.954499999999999</v>
      </c>
      <c r="DY23" s="165">
        <v>-43.363100000000003</v>
      </c>
      <c r="DZ23" s="165">
        <v>-43.427300000000002</v>
      </c>
      <c r="EA23" s="165">
        <v>9.7461000000000002</v>
      </c>
      <c r="EB23" s="165">
        <v>-12.6577</v>
      </c>
      <c r="EC23" s="165">
        <v>-22.8002</v>
      </c>
      <c r="ED23" s="165">
        <v>-22.599299999999999</v>
      </c>
      <c r="EE23" s="165">
        <v>-20.168199999999999</v>
      </c>
      <c r="EF23" s="165">
        <v>-20.464300000000001</v>
      </c>
      <c r="EG23" s="165">
        <v>-7.9829999999999997</v>
      </c>
      <c r="EH23" s="165">
        <v>-98.378399999999999</v>
      </c>
      <c r="EI23" s="165">
        <v>-62.925699999999999</v>
      </c>
      <c r="EJ23" s="164"/>
      <c r="EK23" s="165">
        <v>-11.467499999999999</v>
      </c>
      <c r="EL23" s="165">
        <v>-10.778700000000001</v>
      </c>
      <c r="EM23" s="165">
        <v>17.2163</v>
      </c>
      <c r="EN23" s="165">
        <v>-4.6969000000000003</v>
      </c>
      <c r="EO23" s="165">
        <v>-5.3011999999999997</v>
      </c>
      <c r="EP23" s="165">
        <v>-1.028</v>
      </c>
      <c r="EQ23" s="165">
        <v>-32.106099999999998</v>
      </c>
      <c r="ER23" s="165">
        <v>-31.584</v>
      </c>
      <c r="ES23" s="165">
        <v>6.7035999999999998</v>
      </c>
      <c r="ET23" s="165">
        <v>6.29</v>
      </c>
      <c r="EU23" s="165">
        <v>-9.01</v>
      </c>
      <c r="EV23" s="165">
        <v>0.4</v>
      </c>
      <c r="EW23" s="165">
        <v>5.0548999999999999</v>
      </c>
      <c r="EX23" s="165">
        <v>-9.5340000000000007</v>
      </c>
      <c r="EY23" s="165">
        <v>-8.5596999999999994</v>
      </c>
      <c r="EZ23" s="165">
        <v>-8.8454999999999995</v>
      </c>
      <c r="FA23" s="165">
        <v>8.2316000000000003</v>
      </c>
      <c r="FB23" s="165">
        <v>5.4989999999999997</v>
      </c>
      <c r="FC23" s="165">
        <v>-17.3018</v>
      </c>
      <c r="FD23" s="165">
        <v>4.6928999999999998</v>
      </c>
      <c r="FE23" s="164"/>
      <c r="FF23" s="165">
        <v>4.4231999999999996</v>
      </c>
      <c r="FG23" s="165">
        <v>2.5813000000000001</v>
      </c>
      <c r="FH23" s="165">
        <v>0</v>
      </c>
      <c r="FI23" s="165">
        <v>0</v>
      </c>
      <c r="FJ23" s="165">
        <v>12.224299999999999</v>
      </c>
      <c r="FK23" s="165">
        <v>12.224299999999999</v>
      </c>
      <c r="FL23" s="165">
        <v>-20.2622</v>
      </c>
      <c r="FM23" s="165">
        <v>26.3081</v>
      </c>
      <c r="FN23" s="165">
        <v>26.335100000000001</v>
      </c>
      <c r="FO23" s="165">
        <v>-12.024800000000001</v>
      </c>
      <c r="FP23" s="164"/>
      <c r="FQ23" s="165">
        <v>19.2105</v>
      </c>
      <c r="FR23" s="165">
        <v>-18.04</v>
      </c>
      <c r="FS23" s="165">
        <v>-1.2025999999999999</v>
      </c>
      <c r="FT23" s="165">
        <v>0.21809999999999999</v>
      </c>
      <c r="FU23" s="165">
        <v>1.87</v>
      </c>
      <c r="FV23" s="165">
        <v>4.6100000000000003</v>
      </c>
      <c r="FW23" s="165">
        <v>-17.320900000000002</v>
      </c>
      <c r="FX23" s="164"/>
      <c r="FY23" s="165">
        <v>2.214</v>
      </c>
      <c r="FZ23" s="165">
        <v>0.29499999999999998</v>
      </c>
      <c r="GA23" s="164"/>
      <c r="GB23" s="165">
        <v>1.05</v>
      </c>
      <c r="GC23" s="165">
        <v>-8.7020999999999997</v>
      </c>
      <c r="GD23" s="165">
        <v>-1.6986000000000001</v>
      </c>
      <c r="GE23" s="165">
        <v>-4.3099999999999996</v>
      </c>
      <c r="GF23" s="165">
        <v>20.877500000000001</v>
      </c>
      <c r="GG23" s="164"/>
      <c r="GH23" s="165">
        <v>26.039400000000001</v>
      </c>
      <c r="GI23" s="165">
        <v>-7.3730000000000002</v>
      </c>
      <c r="GJ23" s="165">
        <v>-7.8516000000000004</v>
      </c>
      <c r="GK23" s="165">
        <v>2.16</v>
      </c>
      <c r="GL23" s="164"/>
      <c r="GM23" s="164"/>
      <c r="GN23" s="165">
        <v>-11.1526</v>
      </c>
      <c r="GO23" s="165">
        <v>-7.9617000000000004</v>
      </c>
      <c r="GP23" s="165">
        <v>1.1607000000000001</v>
      </c>
      <c r="GQ23" s="165">
        <v>-24.538</v>
      </c>
      <c r="GR23" s="164"/>
      <c r="GS23" s="164"/>
      <c r="GT23" s="165">
        <v>123.8058</v>
      </c>
      <c r="GU23" s="165">
        <v>-9.8612000000000002</v>
      </c>
      <c r="GV23" s="165">
        <v>-8.2134</v>
      </c>
      <c r="GW23" s="165">
        <v>-13.3794</v>
      </c>
      <c r="GX23" s="165">
        <v>1.9633</v>
      </c>
      <c r="GY23" s="165">
        <v>7.0617000000000001</v>
      </c>
      <c r="GZ23" s="165">
        <v>7.1283000000000003</v>
      </c>
      <c r="HA23" s="165">
        <v>1.2043999999999999</v>
      </c>
      <c r="HB23" s="165">
        <v>20.168199999999999</v>
      </c>
      <c r="HC23" s="165">
        <v>21.4025</v>
      </c>
      <c r="HD23" s="165">
        <v>0.84</v>
      </c>
      <c r="HE23" s="165">
        <v>-6.8832000000000004</v>
      </c>
      <c r="HF23" s="165">
        <v>7.9013</v>
      </c>
      <c r="HG23" s="165">
        <v>0</v>
      </c>
      <c r="HH23" s="165">
        <v>70.805000000000007</v>
      </c>
      <c r="HI23" s="165">
        <v>1.5373000000000001</v>
      </c>
      <c r="HJ23" s="165">
        <v>2.1669</v>
      </c>
      <c r="HK23" s="165">
        <v>-9.6346000000000007</v>
      </c>
      <c r="HL23" s="164"/>
      <c r="HM23" s="165">
        <v>-13.376099999999999</v>
      </c>
      <c r="HN23" s="165">
        <v>-13.615</v>
      </c>
      <c r="HO23" s="164"/>
      <c r="HP23" s="164"/>
      <c r="HQ23" s="165">
        <v>-11.968400000000001</v>
      </c>
      <c r="HR23" s="165">
        <v>-11.358700000000001</v>
      </c>
      <c r="HS23" s="165">
        <v>-6.7667999999999999</v>
      </c>
      <c r="HT23" s="165">
        <v>-6.7411000000000003</v>
      </c>
      <c r="HU23" s="165">
        <v>18.72</v>
      </c>
      <c r="HV23" s="165">
        <v>18.600000000000001</v>
      </c>
      <c r="HW23" s="165">
        <v>-40.700000000000003</v>
      </c>
      <c r="HX23" s="165">
        <v>-40.1</v>
      </c>
      <c r="HY23" s="165">
        <v>0.49349999999999999</v>
      </c>
      <c r="HZ23" s="165">
        <v>-6.88</v>
      </c>
      <c r="IA23" s="165">
        <v>96.520300000000006</v>
      </c>
      <c r="IB23" s="164"/>
      <c r="IC23" s="165">
        <v>32.730400000000003</v>
      </c>
      <c r="ID23" s="165">
        <v>-15.3</v>
      </c>
      <c r="IE23" s="165">
        <v>-45.6</v>
      </c>
      <c r="IF23" s="165">
        <v>-6.3</v>
      </c>
      <c r="IG23" s="165">
        <v>-6.8</v>
      </c>
      <c r="IH23" s="165">
        <v>-18.033300000000001</v>
      </c>
      <c r="II23" s="165">
        <v>-17.770499999999998</v>
      </c>
      <c r="IJ23" s="165">
        <v>-154.4511</v>
      </c>
      <c r="IK23" s="165">
        <v>34.438499999999998</v>
      </c>
      <c r="IL23" s="165">
        <v>-278.29020000000003</v>
      </c>
      <c r="IM23" s="165">
        <v>-33.9955</v>
      </c>
      <c r="IN23" s="165">
        <v>-43.431399999999996</v>
      </c>
      <c r="IO23" s="165">
        <v>110.8116</v>
      </c>
      <c r="IP23" s="165">
        <v>57.276600000000002</v>
      </c>
      <c r="IQ23" s="165">
        <v>153.3733</v>
      </c>
      <c r="IR23" s="165">
        <v>121.17359999999999</v>
      </c>
      <c r="IS23" s="165">
        <v>43.663800000000002</v>
      </c>
      <c r="IT23" s="165">
        <v>23.3247</v>
      </c>
      <c r="IU23" s="165">
        <v>21.4556</v>
      </c>
      <c r="IV23" s="165">
        <v>-44.628</v>
      </c>
      <c r="IW23" s="165">
        <v>201.77940000000001</v>
      </c>
      <c r="IX23" s="165">
        <v>-228.34960000000001</v>
      </c>
      <c r="IY23" s="165">
        <v>-21.155100000000001</v>
      </c>
      <c r="IZ23" s="165">
        <v>32.834000000000003</v>
      </c>
      <c r="JA23" s="165">
        <v>-2.3199999999999998E-2</v>
      </c>
      <c r="JB23" s="164"/>
      <c r="JC23" s="165">
        <v>-11.92</v>
      </c>
      <c r="JD23" s="165">
        <v>-0.51200000000000001</v>
      </c>
      <c r="JE23" s="165">
        <v>-0.52300000000000002</v>
      </c>
      <c r="JF23" s="165">
        <v>7.84</v>
      </c>
      <c r="JG23" s="165">
        <v>-2.96</v>
      </c>
      <c r="JH23" s="165">
        <v>-5.29</v>
      </c>
      <c r="JI23" s="165">
        <v>-3.2212000000000001</v>
      </c>
      <c r="JJ23" s="165">
        <v>5.6260000000000003</v>
      </c>
      <c r="JK23" s="165">
        <v>-10.283099999999999</v>
      </c>
      <c r="JL23" s="165">
        <v>3</v>
      </c>
      <c r="JM23" s="165">
        <v>11.455</v>
      </c>
      <c r="JN23" s="165">
        <v>11.315</v>
      </c>
      <c r="JO23" s="164"/>
      <c r="JP23" s="164"/>
      <c r="JQ23" s="165">
        <v>4.2251000000000003</v>
      </c>
      <c r="JR23" s="165">
        <v>3.1831</v>
      </c>
      <c r="JS23" s="165">
        <v>3.0028999999999999</v>
      </c>
      <c r="JT23" s="164"/>
      <c r="JU23" s="165">
        <v>31.7</v>
      </c>
      <c r="JV23" s="165">
        <v>0.43909999999999999</v>
      </c>
      <c r="JW23" s="165">
        <v>0.65</v>
      </c>
      <c r="JX23" s="164"/>
      <c r="JY23" s="165">
        <v>-15.6107</v>
      </c>
      <c r="JZ23" s="165">
        <v>2.8984000000000001</v>
      </c>
      <c r="KA23" s="165">
        <v>-22.036799999999999</v>
      </c>
      <c r="KB23" s="165">
        <v>-14.3032</v>
      </c>
      <c r="KC23" s="165">
        <v>-9.4953000000000003</v>
      </c>
      <c r="KD23" s="165">
        <v>-22.817900000000002</v>
      </c>
      <c r="KE23" s="165">
        <v>1.8564000000000001</v>
      </c>
      <c r="KF23" s="165">
        <v>-33.4</v>
      </c>
      <c r="KG23" s="165">
        <v>16.2</v>
      </c>
      <c r="KH23" s="165">
        <v>14.3117</v>
      </c>
      <c r="KI23" s="165">
        <v>-86.785700000000006</v>
      </c>
    </row>
    <row r="24" spans="1:295" ht="18" customHeight="1" x14ac:dyDescent="0.3">
      <c r="A24" s="160" t="s">
        <v>48</v>
      </c>
      <c r="B24" s="160" t="s">
        <v>843</v>
      </c>
      <c r="C24" s="167"/>
      <c r="D24" s="168">
        <v>3.5672999999999999</v>
      </c>
      <c r="E24" s="168">
        <v>-8.5960999999999999</v>
      </c>
      <c r="F24" s="168">
        <v>2.6421999999999999</v>
      </c>
      <c r="G24" s="168">
        <v>7.9264999999999999</v>
      </c>
      <c r="H24" s="167"/>
      <c r="I24" s="168">
        <v>16.0535</v>
      </c>
      <c r="J24" s="167"/>
      <c r="K24" s="168">
        <v>16.1738</v>
      </c>
      <c r="L24" s="168">
        <v>6.9328000000000003</v>
      </c>
      <c r="M24" s="168">
        <v>8.2776999999999994</v>
      </c>
      <c r="N24" s="168">
        <v>-19.98</v>
      </c>
      <c r="O24" s="168">
        <v>-26.4</v>
      </c>
      <c r="P24" s="168">
        <v>2.2000000000000002</v>
      </c>
      <c r="Q24" s="167"/>
      <c r="R24" s="168">
        <v>-17.600000000000001</v>
      </c>
      <c r="S24" s="168">
        <v>3.1214</v>
      </c>
      <c r="T24" s="168">
        <v>-8.7140000000000004</v>
      </c>
      <c r="U24" s="168">
        <v>6.0533000000000001</v>
      </c>
      <c r="V24" s="168">
        <v>5.9135999999999997</v>
      </c>
      <c r="W24" s="168">
        <v>10.349500000000001</v>
      </c>
      <c r="X24" s="168">
        <v>3.0325000000000002</v>
      </c>
      <c r="Y24" s="168">
        <v>2.86E-2</v>
      </c>
      <c r="Z24" s="168">
        <v>2.6778</v>
      </c>
      <c r="AA24" s="167"/>
      <c r="AB24" s="168">
        <v>-1.0287999999999999</v>
      </c>
      <c r="AC24" s="168">
        <v>-0.95299999999999996</v>
      </c>
      <c r="AD24" s="168">
        <v>-0.94799999999999995</v>
      </c>
      <c r="AE24" s="168">
        <v>-2.8039999999999998</v>
      </c>
      <c r="AF24" s="168">
        <v>0</v>
      </c>
      <c r="AG24" s="168">
        <v>-8.8000000000000007</v>
      </c>
      <c r="AH24" s="167"/>
      <c r="AI24" s="167"/>
      <c r="AJ24" s="168">
        <v>-10.31</v>
      </c>
      <c r="AK24" s="168">
        <v>-10.35</v>
      </c>
      <c r="AL24" s="168">
        <v>-10</v>
      </c>
      <c r="AM24" s="168">
        <v>-14.53</v>
      </c>
      <c r="AN24" s="168">
        <v>-14.53</v>
      </c>
      <c r="AO24" s="168">
        <v>-1.0484</v>
      </c>
      <c r="AP24" s="168">
        <v>3.4548000000000001</v>
      </c>
      <c r="AQ24" s="168">
        <v>27.507899999999999</v>
      </c>
      <c r="AR24" s="168">
        <v>28.884399999999999</v>
      </c>
      <c r="AS24" s="168">
        <v>-13.5314</v>
      </c>
      <c r="AT24" s="168">
        <v>-9.5111000000000008</v>
      </c>
      <c r="AU24" s="168">
        <v>-8.1951000000000001</v>
      </c>
      <c r="AV24" s="168">
        <v>13.7676</v>
      </c>
      <c r="AW24" s="168">
        <v>15.4693</v>
      </c>
      <c r="AX24" s="168">
        <v>-12.0563</v>
      </c>
      <c r="AY24" s="168">
        <v>-7.5016999999999996</v>
      </c>
      <c r="AZ24" s="167"/>
      <c r="BA24" s="168">
        <v>24.394400000000001</v>
      </c>
      <c r="BB24" s="168">
        <v>103.04770000000001</v>
      </c>
      <c r="BC24" s="168">
        <v>10.7286</v>
      </c>
      <c r="BD24" s="168">
        <v>-5.5</v>
      </c>
      <c r="BE24" s="168">
        <v>-5.5</v>
      </c>
      <c r="BF24" s="168">
        <v>-25.8459</v>
      </c>
      <c r="BG24" s="168">
        <v>-25.962299999999999</v>
      </c>
      <c r="BH24" s="168">
        <v>-2.0606</v>
      </c>
      <c r="BI24" s="167"/>
      <c r="BJ24" s="168">
        <v>7.9302000000000001</v>
      </c>
      <c r="BK24" s="168">
        <v>3.3252000000000002</v>
      </c>
      <c r="BL24" s="168">
        <v>2.5021</v>
      </c>
      <c r="BM24" s="168">
        <v>1.7966</v>
      </c>
      <c r="BN24" s="168">
        <v>-103.06100000000001</v>
      </c>
      <c r="BO24" s="168">
        <v>73.793700000000001</v>
      </c>
      <c r="BP24" s="168">
        <v>73.793700000000001</v>
      </c>
      <c r="BQ24" s="168">
        <v>28.275600000000001</v>
      </c>
      <c r="BR24" s="168">
        <v>-84.855000000000004</v>
      </c>
      <c r="BS24" s="167"/>
      <c r="BT24" s="167"/>
      <c r="BU24" s="167"/>
      <c r="BV24" s="168">
        <v>15.498200000000001</v>
      </c>
      <c r="BW24" s="168">
        <v>8.1199999999999992</v>
      </c>
      <c r="BX24" s="168">
        <v>6.38</v>
      </c>
      <c r="BY24" s="168">
        <v>-10.99</v>
      </c>
      <c r="BZ24" s="168">
        <v>1.84</v>
      </c>
      <c r="CA24" s="168">
        <v>-25.581600000000002</v>
      </c>
      <c r="CB24" s="168">
        <v>-25.0458</v>
      </c>
      <c r="CC24" s="168">
        <v>33.752299999999998</v>
      </c>
      <c r="CD24" s="168">
        <v>33.014600000000002</v>
      </c>
      <c r="CE24" s="168">
        <v>-1.6798999999999999</v>
      </c>
      <c r="CF24" s="167"/>
      <c r="CG24" s="168">
        <v>28.051100000000002</v>
      </c>
      <c r="CH24" s="168">
        <v>8.9291</v>
      </c>
      <c r="CI24" s="167"/>
      <c r="CJ24" s="167"/>
      <c r="CK24" s="167"/>
      <c r="CL24" s="168">
        <v>-21.4</v>
      </c>
      <c r="CM24" s="168">
        <v>-20.7</v>
      </c>
      <c r="CN24" s="168">
        <v>-2.36</v>
      </c>
      <c r="CO24" s="168">
        <v>23.4665</v>
      </c>
      <c r="CP24" s="168">
        <v>24.165099999999999</v>
      </c>
      <c r="CQ24" s="168">
        <v>22.381799999999998</v>
      </c>
      <c r="CR24" s="168">
        <v>68.213300000000004</v>
      </c>
      <c r="CS24" s="168">
        <v>67.848699999999994</v>
      </c>
      <c r="CT24" s="168">
        <v>-25.2776</v>
      </c>
      <c r="CU24" s="168">
        <v>-49.7044</v>
      </c>
      <c r="CV24" s="168">
        <v>-24.380099999999999</v>
      </c>
      <c r="CW24" s="168">
        <v>2.9321000000000002</v>
      </c>
      <c r="CX24" s="168">
        <v>23.82</v>
      </c>
      <c r="CY24" s="168">
        <v>9.24</v>
      </c>
      <c r="CZ24" s="168">
        <v>15.629899999999999</v>
      </c>
      <c r="DA24" s="168">
        <v>15.5304</v>
      </c>
      <c r="DB24" s="168">
        <v>-6.94</v>
      </c>
      <c r="DC24" s="167"/>
      <c r="DD24" s="167"/>
      <c r="DE24" s="167"/>
      <c r="DF24" s="168">
        <v>21.717400000000001</v>
      </c>
      <c r="DG24" s="168">
        <v>-17.645399999999999</v>
      </c>
      <c r="DH24" s="168">
        <v>-3.2804000000000002</v>
      </c>
      <c r="DI24" s="167"/>
      <c r="DJ24" s="168">
        <v>-31.9</v>
      </c>
      <c r="DK24" s="168">
        <v>-2.8992</v>
      </c>
      <c r="DL24" s="168">
        <v>2.0629</v>
      </c>
      <c r="DM24" s="168">
        <v>9.1524000000000001</v>
      </c>
      <c r="DN24" s="168">
        <v>9.4687000000000001</v>
      </c>
      <c r="DO24" s="168">
        <v>2.31</v>
      </c>
      <c r="DP24" s="168">
        <v>-2.54</v>
      </c>
      <c r="DQ24" s="168">
        <v>8.3079999999999998</v>
      </c>
      <c r="DR24" s="168">
        <v>-23.0688</v>
      </c>
      <c r="DS24" s="168">
        <v>-9.08</v>
      </c>
      <c r="DT24" s="168">
        <v>-9.2100000000000009</v>
      </c>
      <c r="DU24" s="168">
        <v>25.35</v>
      </c>
      <c r="DV24" s="168">
        <v>20.07</v>
      </c>
      <c r="DW24" s="168">
        <v>-24.7455</v>
      </c>
      <c r="DX24" s="168">
        <v>-12.5273</v>
      </c>
      <c r="DY24" s="168">
        <v>-43.659599999999998</v>
      </c>
      <c r="DZ24" s="168">
        <v>-43.181800000000003</v>
      </c>
      <c r="EA24" s="168">
        <v>9.8515999999999995</v>
      </c>
      <c r="EB24" s="168">
        <v>-9.8303999999999991</v>
      </c>
      <c r="EC24" s="168">
        <v>-19.915900000000001</v>
      </c>
      <c r="ED24" s="168">
        <v>-20.101600000000001</v>
      </c>
      <c r="EE24" s="168">
        <v>-13.896800000000001</v>
      </c>
      <c r="EF24" s="168">
        <v>-16.716899999999999</v>
      </c>
      <c r="EG24" s="168">
        <v>-7.665</v>
      </c>
      <c r="EH24" s="168">
        <v>-90.428700000000006</v>
      </c>
      <c r="EI24" s="168">
        <v>-63.326900000000002</v>
      </c>
      <c r="EJ24" s="167"/>
      <c r="EK24" s="168">
        <v>-12.108700000000001</v>
      </c>
      <c r="EL24" s="168">
        <v>-11.519399999999999</v>
      </c>
      <c r="EM24" s="168">
        <v>14.6462</v>
      </c>
      <c r="EN24" s="168">
        <v>-4.9970999999999997</v>
      </c>
      <c r="EO24" s="168">
        <v>-4.6147999999999998</v>
      </c>
      <c r="EP24" s="168">
        <v>27.664000000000001</v>
      </c>
      <c r="EQ24" s="168">
        <v>-35.535600000000002</v>
      </c>
      <c r="ER24" s="168">
        <v>-35.023699999999998</v>
      </c>
      <c r="ES24" s="168">
        <v>0.96530000000000005</v>
      </c>
      <c r="ET24" s="168">
        <v>-10.050000000000001</v>
      </c>
      <c r="EU24" s="168">
        <v>-15.47</v>
      </c>
      <c r="EV24" s="168">
        <v>1.8</v>
      </c>
      <c r="EW24" s="168">
        <v>5.0975000000000001</v>
      </c>
      <c r="EX24" s="168">
        <v>-11.146100000000001</v>
      </c>
      <c r="EY24" s="168">
        <v>-8.3028999999999993</v>
      </c>
      <c r="EZ24" s="168">
        <v>-8.4854000000000003</v>
      </c>
      <c r="FA24" s="168">
        <v>6.7449000000000003</v>
      </c>
      <c r="FB24" s="167"/>
      <c r="FC24" s="167"/>
      <c r="FD24" s="168">
        <v>4.3621999999999996</v>
      </c>
      <c r="FE24" s="167"/>
      <c r="FF24" s="168">
        <v>4.2118000000000002</v>
      </c>
      <c r="FG24" s="168">
        <v>0</v>
      </c>
      <c r="FH24" s="168">
        <v>2.8711000000000002</v>
      </c>
      <c r="FI24" s="168">
        <v>0</v>
      </c>
      <c r="FJ24" s="168">
        <v>11.7219</v>
      </c>
      <c r="FK24" s="168">
        <v>11.554500000000001</v>
      </c>
      <c r="FL24" s="168">
        <v>-21.769300000000001</v>
      </c>
      <c r="FM24" s="168">
        <v>26.41</v>
      </c>
      <c r="FN24" s="168">
        <v>26.093900000000001</v>
      </c>
      <c r="FO24" s="168">
        <v>-11.7164</v>
      </c>
      <c r="FP24" s="167"/>
      <c r="FQ24" s="168">
        <v>19.415600000000001</v>
      </c>
      <c r="FR24" s="168">
        <v>-17.98</v>
      </c>
      <c r="FS24" s="168">
        <v>-0.30530000000000002</v>
      </c>
      <c r="FT24" s="168">
        <v>0.21809999999999999</v>
      </c>
      <c r="FU24" s="168">
        <v>-0.32</v>
      </c>
      <c r="FV24" s="168">
        <v>5.7</v>
      </c>
      <c r="FW24" s="168">
        <v>-19.3841</v>
      </c>
      <c r="FX24" s="168">
        <v>3.0648</v>
      </c>
      <c r="FY24" s="168">
        <v>2.286</v>
      </c>
      <c r="FZ24" s="168">
        <v>0.32200000000000001</v>
      </c>
      <c r="GA24" s="167"/>
      <c r="GB24" s="168">
        <v>2</v>
      </c>
      <c r="GC24" s="168">
        <v>-8.0805000000000007</v>
      </c>
      <c r="GD24" s="168">
        <v>-0.76800000000000002</v>
      </c>
      <c r="GE24" s="168">
        <v>-3.87</v>
      </c>
      <c r="GF24" s="168">
        <v>22.513999999999999</v>
      </c>
      <c r="GG24" s="167"/>
      <c r="GH24" s="168">
        <v>25.960899999999999</v>
      </c>
      <c r="GI24" s="168">
        <v>-8.0704999999999991</v>
      </c>
      <c r="GJ24" s="168">
        <v>-8.5271000000000008</v>
      </c>
      <c r="GK24" s="168">
        <v>2.2088999999999999</v>
      </c>
      <c r="GL24" s="167"/>
      <c r="GM24" s="167"/>
      <c r="GN24" s="168">
        <v>-11.8866</v>
      </c>
      <c r="GO24" s="168">
        <v>-10.976599999999999</v>
      </c>
      <c r="GP24" s="168">
        <v>1.5086999999999999</v>
      </c>
      <c r="GQ24" s="168">
        <v>-24.1082</v>
      </c>
      <c r="GR24" s="168">
        <v>6.6433</v>
      </c>
      <c r="GS24" s="168">
        <v>6.0125999999999999</v>
      </c>
      <c r="GT24" s="168">
        <v>125.2363</v>
      </c>
      <c r="GU24" s="168">
        <v>-8.5871999999999993</v>
      </c>
      <c r="GV24" s="168">
        <v>-6.7950999999999997</v>
      </c>
      <c r="GW24" s="168">
        <v>-14.218500000000001</v>
      </c>
      <c r="GX24" s="168">
        <v>1.9121999999999999</v>
      </c>
      <c r="GY24" s="168">
        <v>7.0176999999999996</v>
      </c>
      <c r="GZ24" s="168">
        <v>7.1520000000000001</v>
      </c>
      <c r="HA24" s="168">
        <v>1</v>
      </c>
      <c r="HB24" s="168">
        <v>20.479800000000001</v>
      </c>
      <c r="HC24" s="168">
        <v>22.0916</v>
      </c>
      <c r="HD24" s="168">
        <v>2.5099999999999998</v>
      </c>
      <c r="HE24" s="168">
        <v>-8.2716999999999992</v>
      </c>
      <c r="HF24" s="168">
        <v>4.5880999999999998</v>
      </c>
      <c r="HG24" s="168">
        <v>0</v>
      </c>
      <c r="HH24" s="168">
        <v>71.702299999999994</v>
      </c>
      <c r="HI24" s="168">
        <v>0</v>
      </c>
      <c r="HJ24" s="168">
        <v>1.8283</v>
      </c>
      <c r="HK24" s="168">
        <v>-9.9388000000000005</v>
      </c>
      <c r="HL24" s="167"/>
      <c r="HM24" s="168">
        <v>0</v>
      </c>
      <c r="HN24" s="168">
        <v>0</v>
      </c>
      <c r="HO24" s="168">
        <v>38.301600000000001</v>
      </c>
      <c r="HP24" s="168">
        <v>40.794400000000003</v>
      </c>
      <c r="HQ24" s="168">
        <v>-10.875299999999999</v>
      </c>
      <c r="HR24" s="168">
        <v>-10.479699999999999</v>
      </c>
      <c r="HS24" s="168">
        <v>-9.0096000000000007</v>
      </c>
      <c r="HT24" s="168">
        <v>-9.3742000000000001</v>
      </c>
      <c r="HU24" s="168">
        <v>24.21</v>
      </c>
      <c r="HV24" s="168">
        <v>24.22</v>
      </c>
      <c r="HW24" s="168">
        <v>-41.9</v>
      </c>
      <c r="HX24" s="168">
        <v>-41.4</v>
      </c>
      <c r="HY24" s="168">
        <v>0.37080000000000002</v>
      </c>
      <c r="HZ24" s="168">
        <v>-3.76</v>
      </c>
      <c r="IA24" s="168">
        <v>96.211699999999993</v>
      </c>
      <c r="IB24" s="167"/>
      <c r="IC24" s="168">
        <v>31.680099999999999</v>
      </c>
      <c r="ID24" s="168">
        <v>-14.8</v>
      </c>
      <c r="IE24" s="168">
        <v>-44.8</v>
      </c>
      <c r="IF24" s="168">
        <v>-5.8</v>
      </c>
      <c r="IG24" s="168">
        <v>-6.3</v>
      </c>
      <c r="IH24" s="168">
        <v>-17.811399999999999</v>
      </c>
      <c r="II24" s="168">
        <v>-17.5425</v>
      </c>
      <c r="IJ24" s="168">
        <v>-159.3426</v>
      </c>
      <c r="IK24" s="168">
        <v>26.9253</v>
      </c>
      <c r="IL24" s="168">
        <v>-278.30540000000002</v>
      </c>
      <c r="IM24" s="168">
        <v>-30.5853</v>
      </c>
      <c r="IN24" s="168">
        <v>-43.880400000000002</v>
      </c>
      <c r="IO24" s="168">
        <v>112.71380000000001</v>
      </c>
      <c r="IP24" s="168">
        <v>53.628900000000002</v>
      </c>
      <c r="IQ24" s="168">
        <v>155.53559999999999</v>
      </c>
      <c r="IR24" s="168">
        <v>118.05110000000001</v>
      </c>
      <c r="IS24" s="168">
        <v>42.2896</v>
      </c>
      <c r="IT24" s="168">
        <v>26.1784</v>
      </c>
      <c r="IU24" s="168">
        <v>22.831199999999999</v>
      </c>
      <c r="IV24" s="168">
        <v>-45.799599999999998</v>
      </c>
      <c r="IW24" s="168">
        <v>205.25640000000001</v>
      </c>
      <c r="IX24" s="168">
        <v>-225.70609999999999</v>
      </c>
      <c r="IY24" s="168">
        <v>-16.372299999999999</v>
      </c>
      <c r="IZ24" s="168">
        <v>27.4938</v>
      </c>
      <c r="JA24" s="168">
        <v>1.1999999999999999E-3</v>
      </c>
      <c r="JB24" s="167"/>
      <c r="JC24" s="168">
        <v>-12.64</v>
      </c>
      <c r="JD24" s="168">
        <v>0.22</v>
      </c>
      <c r="JE24" s="168">
        <v>0.214</v>
      </c>
      <c r="JF24" s="168">
        <v>8.16</v>
      </c>
      <c r="JG24" s="168">
        <v>-3.28</v>
      </c>
      <c r="JH24" s="168">
        <v>-5.0984999999999996</v>
      </c>
      <c r="JI24" s="168">
        <v>-2.9586999999999999</v>
      </c>
      <c r="JJ24" s="168">
        <v>5.3330000000000002</v>
      </c>
      <c r="JK24" s="168">
        <v>-9.0806000000000004</v>
      </c>
      <c r="JL24" s="168">
        <v>2.2000000000000002</v>
      </c>
      <c r="JM24" s="168">
        <v>9.3569999999999993</v>
      </c>
      <c r="JN24" s="168">
        <v>9.0009999999999994</v>
      </c>
      <c r="JO24" s="167"/>
      <c r="JP24" s="167"/>
      <c r="JQ24" s="168">
        <v>3.9927000000000001</v>
      </c>
      <c r="JR24" s="168">
        <v>4.4291</v>
      </c>
      <c r="JS24" s="168">
        <v>4.2579000000000002</v>
      </c>
      <c r="JT24" s="167"/>
      <c r="JU24" s="168">
        <v>31.8</v>
      </c>
      <c r="JV24" s="168">
        <v>0.60870000000000002</v>
      </c>
      <c r="JW24" s="168">
        <v>0.82</v>
      </c>
      <c r="JX24" s="167"/>
      <c r="JY24" s="168">
        <v>-16.420500000000001</v>
      </c>
      <c r="JZ24" s="168">
        <v>2.8809</v>
      </c>
      <c r="KA24" s="168">
        <v>-21.0505</v>
      </c>
      <c r="KB24" s="168">
        <v>-15.339700000000001</v>
      </c>
      <c r="KC24" s="168">
        <v>-9.3551000000000002</v>
      </c>
      <c r="KD24" s="168">
        <v>-22.7685</v>
      </c>
      <c r="KE24" s="168">
        <v>1.5889</v>
      </c>
      <c r="KF24" s="168">
        <v>-34</v>
      </c>
      <c r="KG24" s="168">
        <v>15.9</v>
      </c>
      <c r="KH24" s="168">
        <v>12.590299999999999</v>
      </c>
      <c r="KI24" s="168">
        <v>-85.109300000000005</v>
      </c>
    </row>
    <row r="25" spans="1:295" ht="18" customHeight="1" x14ac:dyDescent="0.3">
      <c r="A25" s="160" t="s">
        <v>48</v>
      </c>
      <c r="B25" s="160" t="s">
        <v>844</v>
      </c>
      <c r="C25" s="161"/>
      <c r="D25" s="162">
        <v>3.8553000000000002</v>
      </c>
      <c r="E25" s="162">
        <v>-8.7643000000000004</v>
      </c>
      <c r="F25" s="162">
        <v>2.6644000000000001</v>
      </c>
      <c r="G25" s="162">
        <v>7.8160999999999996</v>
      </c>
      <c r="H25" s="161"/>
      <c r="I25" s="162">
        <v>17.017199999999999</v>
      </c>
      <c r="J25" s="161"/>
      <c r="K25" s="162">
        <v>18.321200000000001</v>
      </c>
      <c r="L25" s="162">
        <v>8.1598000000000006</v>
      </c>
      <c r="M25" s="162">
        <v>9.5444999999999993</v>
      </c>
      <c r="N25" s="162">
        <v>-22.2</v>
      </c>
      <c r="O25" s="162">
        <v>-30.8</v>
      </c>
      <c r="P25" s="162">
        <v>6.6</v>
      </c>
      <c r="Q25" s="162">
        <v>4.1399999999999997</v>
      </c>
      <c r="R25" s="162">
        <v>-24.2</v>
      </c>
      <c r="S25" s="162">
        <v>3.0687000000000002</v>
      </c>
      <c r="T25" s="162">
        <v>-9.7001000000000008</v>
      </c>
      <c r="U25" s="162">
        <v>6.3990999999999998</v>
      </c>
      <c r="V25" s="162">
        <v>6.3944000000000001</v>
      </c>
      <c r="W25" s="162">
        <v>11.157999999999999</v>
      </c>
      <c r="X25" s="162">
        <v>3.2294</v>
      </c>
      <c r="Y25" s="162">
        <v>-1.72E-2</v>
      </c>
      <c r="Z25" s="162">
        <v>2.4123000000000001</v>
      </c>
      <c r="AA25" s="161"/>
      <c r="AB25" s="162">
        <v>-1.0584</v>
      </c>
      <c r="AC25" s="162">
        <v>-0.89400000000000002</v>
      </c>
      <c r="AD25" s="162">
        <v>-0.83199999999999996</v>
      </c>
      <c r="AE25" s="162">
        <v>-2.9809999999999999</v>
      </c>
      <c r="AF25" s="162">
        <v>0</v>
      </c>
      <c r="AG25" s="162">
        <v>-4.4000000000000004</v>
      </c>
      <c r="AH25" s="161"/>
      <c r="AI25" s="161"/>
      <c r="AJ25" s="162">
        <v>-9.1300000000000008</v>
      </c>
      <c r="AK25" s="162">
        <v>-9.02</v>
      </c>
      <c r="AL25" s="162">
        <v>-10</v>
      </c>
      <c r="AM25" s="162">
        <v>-14.96</v>
      </c>
      <c r="AN25" s="162">
        <v>-14.93</v>
      </c>
      <c r="AO25" s="162">
        <v>-0.1268</v>
      </c>
      <c r="AP25" s="162">
        <v>3.0007999999999999</v>
      </c>
      <c r="AQ25" s="162">
        <v>24.980699999999999</v>
      </c>
      <c r="AR25" s="162">
        <v>26.999300000000002</v>
      </c>
      <c r="AS25" s="162">
        <v>-13.2219</v>
      </c>
      <c r="AT25" s="162">
        <v>-10.8507</v>
      </c>
      <c r="AU25" s="162">
        <v>-8.7978000000000005</v>
      </c>
      <c r="AV25" s="162">
        <v>11.5943</v>
      </c>
      <c r="AW25" s="162">
        <v>11.446</v>
      </c>
      <c r="AX25" s="162">
        <v>-11.654400000000001</v>
      </c>
      <c r="AY25" s="162">
        <v>-7.5016999999999996</v>
      </c>
      <c r="AZ25" s="161"/>
      <c r="BA25" s="162">
        <v>19.9251</v>
      </c>
      <c r="BB25" s="162">
        <v>100.8027</v>
      </c>
      <c r="BC25" s="162">
        <v>9.2383000000000006</v>
      </c>
      <c r="BD25" s="162">
        <v>-5.2</v>
      </c>
      <c r="BE25" s="162">
        <v>-5.2</v>
      </c>
      <c r="BF25" s="162">
        <v>-26.252500000000001</v>
      </c>
      <c r="BG25" s="162">
        <v>-24.758500000000002</v>
      </c>
      <c r="BH25" s="162">
        <v>-1.8324</v>
      </c>
      <c r="BI25" s="161"/>
      <c r="BJ25" s="162">
        <v>9.7276000000000007</v>
      </c>
      <c r="BK25" s="162">
        <v>4.9214000000000002</v>
      </c>
      <c r="BL25" s="162">
        <v>3.5424000000000002</v>
      </c>
      <c r="BM25" s="162">
        <v>2.4859</v>
      </c>
      <c r="BN25" s="162">
        <v>-82.979799999999997</v>
      </c>
      <c r="BO25" s="162">
        <v>82.613600000000005</v>
      </c>
      <c r="BP25" s="162">
        <v>82.613600000000005</v>
      </c>
      <c r="BQ25" s="162">
        <v>10.809200000000001</v>
      </c>
      <c r="BR25" s="162">
        <v>-57.568800000000003</v>
      </c>
      <c r="BS25" s="161"/>
      <c r="BT25" s="161"/>
      <c r="BU25" s="161"/>
      <c r="BV25" s="162">
        <v>20.717600000000001</v>
      </c>
      <c r="BW25" s="162">
        <v>8.83</v>
      </c>
      <c r="BX25" s="162">
        <v>7.21</v>
      </c>
      <c r="BY25" s="162">
        <v>-8.09</v>
      </c>
      <c r="BZ25" s="162">
        <v>3.94</v>
      </c>
      <c r="CA25" s="162">
        <v>-19.419599999999999</v>
      </c>
      <c r="CB25" s="162">
        <v>-19.5535</v>
      </c>
      <c r="CC25" s="162">
        <v>29.217700000000001</v>
      </c>
      <c r="CD25" s="162">
        <v>29.303999999999998</v>
      </c>
      <c r="CE25" s="162">
        <v>-2.7004999999999999</v>
      </c>
      <c r="CF25" s="161"/>
      <c r="CG25" s="162">
        <v>25.8492</v>
      </c>
      <c r="CH25" s="162">
        <v>8.7446000000000002</v>
      </c>
      <c r="CI25" s="161"/>
      <c r="CJ25" s="161"/>
      <c r="CK25" s="161"/>
      <c r="CL25" s="162">
        <v>-18.8</v>
      </c>
      <c r="CM25" s="162">
        <v>-18.3</v>
      </c>
      <c r="CN25" s="162">
        <v>-2.84</v>
      </c>
      <c r="CO25" s="162">
        <v>26.613099999999999</v>
      </c>
      <c r="CP25" s="162">
        <v>27.4693</v>
      </c>
      <c r="CQ25" s="162">
        <v>25.0382</v>
      </c>
      <c r="CR25" s="162">
        <v>66.899900000000002</v>
      </c>
      <c r="CS25" s="162">
        <v>66.869100000000003</v>
      </c>
      <c r="CT25" s="162">
        <v>-24.5124</v>
      </c>
      <c r="CU25" s="162">
        <v>-51.607700000000001</v>
      </c>
      <c r="CV25" s="162">
        <v>-22.758199999999999</v>
      </c>
      <c r="CW25" s="162">
        <v>3.4849000000000001</v>
      </c>
      <c r="CX25" s="162">
        <v>27.21</v>
      </c>
      <c r="CY25" s="162">
        <v>11.1</v>
      </c>
      <c r="CZ25" s="162">
        <v>18.129899999999999</v>
      </c>
      <c r="DA25" s="162">
        <v>17.971800000000002</v>
      </c>
      <c r="DB25" s="162">
        <v>-7.52</v>
      </c>
      <c r="DC25" s="161"/>
      <c r="DD25" s="161"/>
      <c r="DE25" s="161"/>
      <c r="DF25" s="162">
        <v>15.311999999999999</v>
      </c>
      <c r="DG25" s="162">
        <v>-20.079799999999999</v>
      </c>
      <c r="DH25" s="162">
        <v>-3.8113999999999999</v>
      </c>
      <c r="DI25" s="162">
        <v>-35.799999999999997</v>
      </c>
      <c r="DJ25" s="162">
        <v>-35.4</v>
      </c>
      <c r="DK25" s="162">
        <v>-2.6636000000000002</v>
      </c>
      <c r="DL25" s="162">
        <v>3.5590000000000002</v>
      </c>
      <c r="DM25" s="162">
        <v>11.5181</v>
      </c>
      <c r="DN25" s="162">
        <v>11.6953</v>
      </c>
      <c r="DO25" s="162">
        <v>3.74</v>
      </c>
      <c r="DP25" s="162">
        <v>-3.12</v>
      </c>
      <c r="DQ25" s="162">
        <v>10.292</v>
      </c>
      <c r="DR25" s="162">
        <v>-16.055900000000001</v>
      </c>
      <c r="DS25" s="162">
        <v>-9.56</v>
      </c>
      <c r="DT25" s="162">
        <v>-9.6199999999999992</v>
      </c>
      <c r="DU25" s="162">
        <v>26.97</v>
      </c>
      <c r="DV25" s="162">
        <v>22.48</v>
      </c>
      <c r="DW25" s="162">
        <v>-13.0364</v>
      </c>
      <c r="DX25" s="162">
        <v>-6.5454999999999997</v>
      </c>
      <c r="DY25" s="162">
        <v>-37.379399999999997</v>
      </c>
      <c r="DZ25" s="162">
        <v>-36.572699999999998</v>
      </c>
      <c r="EA25" s="162">
        <v>31.093299999999999</v>
      </c>
      <c r="EB25" s="162">
        <v>9.3698999999999995</v>
      </c>
      <c r="EC25" s="162">
        <v>-2.4794</v>
      </c>
      <c r="ED25" s="162">
        <v>-2.1836000000000002</v>
      </c>
      <c r="EE25" s="162">
        <v>-19.456199999999999</v>
      </c>
      <c r="EF25" s="162">
        <v>-20.507200000000001</v>
      </c>
      <c r="EG25" s="162">
        <v>-5.6920000000000002</v>
      </c>
      <c r="EH25" s="162">
        <v>-64.285300000000007</v>
      </c>
      <c r="EI25" s="162">
        <v>-57.887599999999999</v>
      </c>
      <c r="EJ25" s="161"/>
      <c r="EK25" s="162">
        <v>-12.398300000000001</v>
      </c>
      <c r="EL25" s="162">
        <v>-12.0418</v>
      </c>
      <c r="EM25" s="162">
        <v>18.3705</v>
      </c>
      <c r="EN25" s="162">
        <v>2.4779</v>
      </c>
      <c r="EO25" s="162">
        <v>1.0486</v>
      </c>
      <c r="EP25" s="162">
        <v>12.304</v>
      </c>
      <c r="EQ25" s="162">
        <v>-30.346</v>
      </c>
      <c r="ER25" s="162">
        <v>-30.424900000000001</v>
      </c>
      <c r="ES25" s="162">
        <v>1.1808000000000001</v>
      </c>
      <c r="ET25" s="162">
        <v>0</v>
      </c>
      <c r="EU25" s="162">
        <v>-12.89</v>
      </c>
      <c r="EV25" s="162">
        <v>10.5</v>
      </c>
      <c r="EW25" s="162">
        <v>5.4958999999999998</v>
      </c>
      <c r="EX25" s="162">
        <v>0.86329999999999996</v>
      </c>
      <c r="EY25" s="162">
        <v>-8.3620000000000001</v>
      </c>
      <c r="EZ25" s="162">
        <v>-8.4639000000000006</v>
      </c>
      <c r="FA25" s="162">
        <v>6.4497</v>
      </c>
      <c r="FB25" s="161"/>
      <c r="FC25" s="161"/>
      <c r="FD25" s="162">
        <v>3.927</v>
      </c>
      <c r="FE25" s="161"/>
      <c r="FF25" s="162">
        <v>3.8976000000000002</v>
      </c>
      <c r="FG25" s="162">
        <v>2.4638</v>
      </c>
      <c r="FH25" s="162">
        <v>0</v>
      </c>
      <c r="FI25" s="162">
        <v>0</v>
      </c>
      <c r="FJ25" s="162">
        <v>6.6982999999999997</v>
      </c>
      <c r="FK25" s="162">
        <v>6.8657000000000004</v>
      </c>
      <c r="FL25" s="162">
        <v>-21.4344</v>
      </c>
      <c r="FM25" s="162">
        <v>18.937200000000001</v>
      </c>
      <c r="FN25" s="162">
        <v>18.912500000000001</v>
      </c>
      <c r="FO25" s="162">
        <v>-7.2771999999999997</v>
      </c>
      <c r="FP25" s="161"/>
      <c r="FQ25" s="162">
        <v>21.793500000000002</v>
      </c>
      <c r="FR25" s="162">
        <v>-17.829999999999998</v>
      </c>
      <c r="FS25" s="162">
        <v>1.3005</v>
      </c>
      <c r="FT25" s="162">
        <v>0.14760000000000001</v>
      </c>
      <c r="FU25" s="162">
        <v>-1.17</v>
      </c>
      <c r="FV25" s="162">
        <v>6.12</v>
      </c>
      <c r="FW25" s="162">
        <v>-21.734500000000001</v>
      </c>
      <c r="FX25" s="161"/>
      <c r="FY25" s="162">
        <v>2.335</v>
      </c>
      <c r="FZ25" s="162">
        <v>0.3</v>
      </c>
      <c r="GA25" s="162">
        <v>2.4022000000000001</v>
      </c>
      <c r="GB25" s="162">
        <v>1.24</v>
      </c>
      <c r="GC25" s="162">
        <v>-9.1410999999999998</v>
      </c>
      <c r="GD25" s="162">
        <v>-2.2519</v>
      </c>
      <c r="GE25" s="162">
        <v>-3.62</v>
      </c>
      <c r="GF25" s="162">
        <v>23.560300000000002</v>
      </c>
      <c r="GG25" s="161"/>
      <c r="GH25" s="162">
        <v>26.721699999999998</v>
      </c>
      <c r="GI25" s="162">
        <v>-8.6983999999999995</v>
      </c>
      <c r="GJ25" s="162">
        <v>-9.4006000000000007</v>
      </c>
      <c r="GK25" s="162">
        <v>2.3858999999999999</v>
      </c>
      <c r="GL25" s="161"/>
      <c r="GM25" s="161"/>
      <c r="GN25" s="162">
        <v>-11.066800000000001</v>
      </c>
      <c r="GO25" s="162">
        <v>-15.5199</v>
      </c>
      <c r="GP25" s="162">
        <v>2.2357999999999998</v>
      </c>
      <c r="GQ25" s="162">
        <v>-23.821200000000001</v>
      </c>
      <c r="GR25" s="162">
        <v>6.2393999999999998</v>
      </c>
      <c r="GS25" s="162">
        <v>6.6113999999999997</v>
      </c>
      <c r="GT25" s="162">
        <v>133.92420000000001</v>
      </c>
      <c r="GU25" s="162">
        <v>-7.1604000000000001</v>
      </c>
      <c r="GV25" s="162">
        <v>-6.2386999999999997</v>
      </c>
      <c r="GW25" s="162">
        <v>-15.2248</v>
      </c>
      <c r="GX25" s="162">
        <v>1.9873000000000001</v>
      </c>
      <c r="GY25" s="162">
        <v>7.4938000000000002</v>
      </c>
      <c r="GZ25" s="162">
        <v>7.7057000000000002</v>
      </c>
      <c r="HA25" s="162">
        <v>1.2398</v>
      </c>
      <c r="HB25" s="162">
        <v>21.106200000000001</v>
      </c>
      <c r="HC25" s="162">
        <v>20.6126</v>
      </c>
      <c r="HD25" s="162">
        <v>10.06</v>
      </c>
      <c r="HE25" s="162">
        <v>-16.629899999999999</v>
      </c>
      <c r="HF25" s="162">
        <v>-24.609300000000001</v>
      </c>
      <c r="HG25" s="162">
        <v>33.772399999999998</v>
      </c>
      <c r="HH25" s="162">
        <v>29.799900000000001</v>
      </c>
      <c r="HI25" s="162">
        <v>0</v>
      </c>
      <c r="HJ25" s="162">
        <v>0</v>
      </c>
      <c r="HK25" s="162">
        <v>-9.7853999999999992</v>
      </c>
      <c r="HL25" s="161"/>
      <c r="HM25" s="162">
        <v>-10.870699999999999</v>
      </c>
      <c r="HN25" s="162">
        <v>0</v>
      </c>
      <c r="HO25" s="161"/>
      <c r="HP25" s="161"/>
      <c r="HQ25" s="162">
        <v>-10.507199999999999</v>
      </c>
      <c r="HR25" s="162">
        <v>-10.001799999999999</v>
      </c>
      <c r="HS25" s="162">
        <v>-12.278</v>
      </c>
      <c r="HT25" s="162">
        <v>-11.9467</v>
      </c>
      <c r="HU25" s="162">
        <v>21.46</v>
      </c>
      <c r="HV25" s="162">
        <v>21.39</v>
      </c>
      <c r="HW25" s="162">
        <v>-40.299999999999997</v>
      </c>
      <c r="HX25" s="162">
        <v>-40.6</v>
      </c>
      <c r="HY25" s="162">
        <v>0.38729999999999998</v>
      </c>
      <c r="HZ25" s="162">
        <v>0.4</v>
      </c>
      <c r="IA25" s="162">
        <v>92.713800000000006</v>
      </c>
      <c r="IB25" s="161"/>
      <c r="IC25" s="162">
        <v>35.671900000000001</v>
      </c>
      <c r="ID25" s="162">
        <v>-14.4</v>
      </c>
      <c r="IE25" s="162">
        <v>-45.2</v>
      </c>
      <c r="IF25" s="162">
        <v>-6.3</v>
      </c>
      <c r="IG25" s="162">
        <v>-6.8</v>
      </c>
      <c r="IH25" s="162">
        <v>-17.531199999999998</v>
      </c>
      <c r="II25" s="161"/>
      <c r="IJ25" s="162">
        <v>-118.42400000000001</v>
      </c>
      <c r="IK25" s="162">
        <v>10.507099999999999</v>
      </c>
      <c r="IL25" s="162">
        <v>-276.3365</v>
      </c>
      <c r="IM25" s="162">
        <v>-38.950299999999999</v>
      </c>
      <c r="IN25" s="162">
        <v>-39.161000000000001</v>
      </c>
      <c r="IO25" s="162">
        <v>115.99639999999999</v>
      </c>
      <c r="IP25" s="162">
        <v>52.930599999999998</v>
      </c>
      <c r="IQ25" s="162">
        <v>153.08699999999999</v>
      </c>
      <c r="IR25" s="162">
        <v>122.3181</v>
      </c>
      <c r="IS25" s="162">
        <v>48.630699999999997</v>
      </c>
      <c r="IT25" s="162">
        <v>26.656700000000001</v>
      </c>
      <c r="IU25" s="162">
        <v>24.543700000000001</v>
      </c>
      <c r="IV25" s="162">
        <v>-40.666899999999998</v>
      </c>
      <c r="IW25" s="162">
        <v>205.63159999999999</v>
      </c>
      <c r="IX25" s="162">
        <v>-227.8776</v>
      </c>
      <c r="IY25" s="162">
        <v>-17.892199999999999</v>
      </c>
      <c r="IZ25" s="162">
        <v>28.934699999999999</v>
      </c>
      <c r="JA25" s="162">
        <v>-2.3199999999999998E-2</v>
      </c>
      <c r="JB25" s="161"/>
      <c r="JC25" s="162">
        <v>-11.92</v>
      </c>
      <c r="JD25" s="162">
        <v>0.44900000000000001</v>
      </c>
      <c r="JE25" s="162">
        <v>0.443</v>
      </c>
      <c r="JF25" s="162">
        <v>7.84</v>
      </c>
      <c r="JG25" s="162">
        <v>-4.24</v>
      </c>
      <c r="JH25" s="162">
        <v>-4.0114999999999998</v>
      </c>
      <c r="JI25" s="162">
        <v>-1.6982999999999999</v>
      </c>
      <c r="JJ25" s="162">
        <v>5.0125999999999999</v>
      </c>
      <c r="JK25" s="162">
        <v>-9.7551000000000005</v>
      </c>
      <c r="JL25" s="162">
        <v>1.7</v>
      </c>
      <c r="JM25" s="162">
        <v>9.7989999999999995</v>
      </c>
      <c r="JN25" s="162">
        <v>10.613</v>
      </c>
      <c r="JO25" s="161"/>
      <c r="JP25" s="161"/>
      <c r="JQ25" s="162">
        <v>4.6218000000000004</v>
      </c>
      <c r="JR25" s="162">
        <v>3.1966000000000001</v>
      </c>
      <c r="JS25" s="162">
        <v>3.1261999999999999</v>
      </c>
      <c r="JT25" s="161"/>
      <c r="JU25" s="162">
        <v>31.3</v>
      </c>
      <c r="JV25" s="162">
        <v>1.2848999999999999</v>
      </c>
      <c r="JW25" s="162">
        <v>0.77</v>
      </c>
      <c r="JX25" s="161"/>
      <c r="JY25" s="162">
        <v>-16.227799999999998</v>
      </c>
      <c r="JZ25" s="162">
        <v>3.2820999999999998</v>
      </c>
      <c r="KA25" s="162">
        <v>-21.887899999999998</v>
      </c>
      <c r="KB25" s="162">
        <v>-15.477399999999999</v>
      </c>
      <c r="KC25" s="162">
        <v>-9.9617000000000004</v>
      </c>
      <c r="KD25" s="162">
        <v>-22.8781</v>
      </c>
      <c r="KE25" s="162">
        <v>2.6659999999999999</v>
      </c>
      <c r="KF25" s="162">
        <v>-32.700000000000003</v>
      </c>
      <c r="KG25" s="162">
        <v>15.5</v>
      </c>
      <c r="KH25" s="162">
        <v>-52.393700000000003</v>
      </c>
      <c r="KI25" s="162">
        <v>0</v>
      </c>
    </row>
    <row r="26" spans="1:295" ht="18" customHeight="1" x14ac:dyDescent="0.3">
      <c r="A26" s="160" t="s">
        <v>48</v>
      </c>
      <c r="B26" s="160" t="s">
        <v>845</v>
      </c>
      <c r="C26" s="164"/>
      <c r="D26" s="165">
        <v>3.5476999999999999</v>
      </c>
      <c r="E26" s="165">
        <v>-8.4252000000000002</v>
      </c>
      <c r="F26" s="165">
        <v>2.7650000000000001</v>
      </c>
      <c r="G26" s="165">
        <v>8.4945000000000004</v>
      </c>
      <c r="H26" s="164"/>
      <c r="I26" s="165">
        <v>16.238800000000001</v>
      </c>
      <c r="J26" s="164"/>
      <c r="K26" s="165">
        <v>20.0609</v>
      </c>
      <c r="L26" s="165">
        <v>8.8397000000000006</v>
      </c>
      <c r="M26" s="165">
        <v>10.2317</v>
      </c>
      <c r="N26" s="165">
        <v>-19.98</v>
      </c>
      <c r="O26" s="165">
        <v>-28.6</v>
      </c>
      <c r="P26" s="165">
        <v>6.6</v>
      </c>
      <c r="Q26" s="165">
        <v>4.968</v>
      </c>
      <c r="R26" s="165">
        <v>-22</v>
      </c>
      <c r="S26" s="165">
        <v>3.1714000000000002</v>
      </c>
      <c r="T26" s="165">
        <v>-8.6638999999999999</v>
      </c>
      <c r="U26" s="165">
        <v>6.3842999999999996</v>
      </c>
      <c r="V26" s="165">
        <v>6.3182999999999998</v>
      </c>
      <c r="W26" s="165">
        <v>10.950900000000001</v>
      </c>
      <c r="X26" s="165">
        <v>2.4517000000000002</v>
      </c>
      <c r="Y26" s="165">
        <v>0.13689999999999999</v>
      </c>
      <c r="Z26" s="165">
        <v>2.5670999999999999</v>
      </c>
      <c r="AA26" s="164"/>
      <c r="AB26" s="165">
        <v>-1.0619000000000001</v>
      </c>
      <c r="AC26" s="165">
        <v>-0.83299999999999996</v>
      </c>
      <c r="AD26" s="165">
        <v>-0.82899999999999996</v>
      </c>
      <c r="AE26" s="165">
        <v>-2.464</v>
      </c>
      <c r="AF26" s="165">
        <v>-2.2200000000000002</v>
      </c>
      <c r="AG26" s="165">
        <v>-4.4000000000000004</v>
      </c>
      <c r="AH26" s="164"/>
      <c r="AI26" s="164"/>
      <c r="AJ26" s="165">
        <v>-8.98</v>
      </c>
      <c r="AK26" s="165">
        <v>-8.98</v>
      </c>
      <c r="AL26" s="164"/>
      <c r="AM26" s="165">
        <v>-15.7</v>
      </c>
      <c r="AN26" s="165">
        <v>-15.79</v>
      </c>
      <c r="AO26" s="165">
        <v>1.1557999999999999</v>
      </c>
      <c r="AP26" s="165">
        <v>3.3414000000000001</v>
      </c>
      <c r="AQ26" s="165">
        <v>27.8416</v>
      </c>
      <c r="AR26" s="165">
        <v>32.106699999999996</v>
      </c>
      <c r="AS26" s="165">
        <v>-17.859200000000001</v>
      </c>
      <c r="AT26" s="165">
        <v>-7.7695999999999996</v>
      </c>
      <c r="AU26" s="165">
        <v>-6.7896999999999998</v>
      </c>
      <c r="AV26" s="165">
        <v>1.7656000000000001</v>
      </c>
      <c r="AW26" s="165">
        <v>1.6998</v>
      </c>
      <c r="AX26" s="165">
        <v>-11.3865</v>
      </c>
      <c r="AY26" s="165">
        <v>-8.3055000000000003</v>
      </c>
      <c r="AZ26" s="164"/>
      <c r="BA26" s="165">
        <v>9.6870999999999992</v>
      </c>
      <c r="BB26" s="165">
        <v>111.9701</v>
      </c>
      <c r="BC26" s="165">
        <v>10.148199999999999</v>
      </c>
      <c r="BD26" s="165">
        <v>-5.3</v>
      </c>
      <c r="BE26" s="165">
        <v>-5.2</v>
      </c>
      <c r="BF26" s="165">
        <v>-27.6709</v>
      </c>
      <c r="BG26" s="165">
        <v>-27.602599999999999</v>
      </c>
      <c r="BH26" s="165">
        <v>-1.7659</v>
      </c>
      <c r="BI26" s="164"/>
      <c r="BJ26" s="165">
        <v>11.6023</v>
      </c>
      <c r="BK26" s="165">
        <v>6.5586000000000002</v>
      </c>
      <c r="BL26" s="165">
        <v>4.4710000000000001</v>
      </c>
      <c r="BM26" s="165">
        <v>3.024</v>
      </c>
      <c r="BN26" s="165">
        <v>-93.356099999999998</v>
      </c>
      <c r="BO26" s="165">
        <v>88.778300000000002</v>
      </c>
      <c r="BP26" s="165">
        <v>89.2971</v>
      </c>
      <c r="BQ26" s="165">
        <v>5.9714999999999998</v>
      </c>
      <c r="BR26" s="165">
        <v>-51.829599999999999</v>
      </c>
      <c r="BS26" s="164"/>
      <c r="BT26" s="164"/>
      <c r="BU26" s="164"/>
      <c r="BV26" s="165">
        <v>22.883099999999999</v>
      </c>
      <c r="BW26" s="165">
        <v>8.83</v>
      </c>
      <c r="BX26" s="165">
        <v>7.78</v>
      </c>
      <c r="BY26" s="165">
        <v>-6.88</v>
      </c>
      <c r="BZ26" s="165">
        <v>5.25</v>
      </c>
      <c r="CA26" s="165">
        <v>-18.7498</v>
      </c>
      <c r="CB26" s="165">
        <v>-19.151700000000002</v>
      </c>
      <c r="CC26" s="165">
        <v>28.969200000000001</v>
      </c>
      <c r="CD26" s="165">
        <v>28.5975</v>
      </c>
      <c r="CE26" s="165">
        <v>-0.84499999999999997</v>
      </c>
      <c r="CF26" s="164"/>
      <c r="CG26" s="165">
        <v>16.238700000000001</v>
      </c>
      <c r="CH26" s="165">
        <v>11.1973</v>
      </c>
      <c r="CI26" s="164"/>
      <c r="CJ26" s="164"/>
      <c r="CK26" s="164"/>
      <c r="CL26" s="165">
        <v>0</v>
      </c>
      <c r="CM26" s="165">
        <v>-29.9</v>
      </c>
      <c r="CN26" s="165">
        <v>-3.18</v>
      </c>
      <c r="CO26" s="165">
        <v>29.583600000000001</v>
      </c>
      <c r="CP26" s="165">
        <v>29.974399999999999</v>
      </c>
      <c r="CQ26" s="165">
        <v>27.8567</v>
      </c>
      <c r="CR26" s="165">
        <v>67.531999999999996</v>
      </c>
      <c r="CS26" s="165">
        <v>67.786299999999997</v>
      </c>
      <c r="CT26" s="165">
        <v>-25.563500000000001</v>
      </c>
      <c r="CU26" s="165">
        <v>-55.748800000000003</v>
      </c>
      <c r="CV26" s="165">
        <v>-21.126799999999999</v>
      </c>
      <c r="CW26" s="165">
        <v>3.6501999999999999</v>
      </c>
      <c r="CX26" s="165">
        <v>25.92</v>
      </c>
      <c r="CY26" s="165">
        <v>10.77</v>
      </c>
      <c r="CZ26" s="165">
        <v>18.598600000000001</v>
      </c>
      <c r="DA26" s="165">
        <v>18.362400000000001</v>
      </c>
      <c r="DB26" s="165">
        <v>-8.5500000000000007</v>
      </c>
      <c r="DC26" s="164"/>
      <c r="DD26" s="164"/>
      <c r="DE26" s="164"/>
      <c r="DF26" s="165">
        <v>10.859400000000001</v>
      </c>
      <c r="DG26" s="165">
        <v>-19.259499999999999</v>
      </c>
      <c r="DH26" s="165">
        <v>-4.2983000000000002</v>
      </c>
      <c r="DI26" s="165">
        <v>-35.5</v>
      </c>
      <c r="DJ26" s="165">
        <v>-36</v>
      </c>
      <c r="DK26" s="165">
        <v>-2.8210000000000002</v>
      </c>
      <c r="DL26" s="165">
        <v>3.9329999999999998</v>
      </c>
      <c r="DM26" s="165">
        <v>11.833500000000001</v>
      </c>
      <c r="DN26" s="165">
        <v>12.4374</v>
      </c>
      <c r="DO26" s="165">
        <v>4.3899999999999997</v>
      </c>
      <c r="DP26" s="165">
        <v>-3.05</v>
      </c>
      <c r="DQ26" s="165">
        <v>8.0135000000000005</v>
      </c>
      <c r="DR26" s="165">
        <v>-8.9604999999999997</v>
      </c>
      <c r="DS26" s="165">
        <v>-9.09</v>
      </c>
      <c r="DT26" s="165">
        <v>-9.06</v>
      </c>
      <c r="DU26" s="165">
        <v>25.33</v>
      </c>
      <c r="DV26" s="165">
        <v>-5.7</v>
      </c>
      <c r="DW26" s="165">
        <v>-6.8544999999999998</v>
      </c>
      <c r="DX26" s="165">
        <v>-3.0545</v>
      </c>
      <c r="DY26" s="165">
        <v>-34.516800000000003</v>
      </c>
      <c r="DZ26" s="165">
        <v>-34.054499999999997</v>
      </c>
      <c r="EA26" s="165">
        <v>27.1129</v>
      </c>
      <c r="EB26" s="165">
        <v>6.8719999999999999</v>
      </c>
      <c r="EC26" s="165">
        <v>-5.7126999999999999</v>
      </c>
      <c r="ED26" s="165">
        <v>-4.8871000000000002</v>
      </c>
      <c r="EE26" s="165">
        <v>-19.2378</v>
      </c>
      <c r="EF26" s="165">
        <v>-20.444900000000001</v>
      </c>
      <c r="EG26" s="165">
        <v>-7.1139999999999999</v>
      </c>
      <c r="EH26" s="165">
        <v>-56.437800000000003</v>
      </c>
      <c r="EI26" s="165">
        <v>-57.975299999999997</v>
      </c>
      <c r="EJ26" s="164"/>
      <c r="EK26" s="165">
        <v>-13.2524</v>
      </c>
      <c r="EL26" s="165">
        <v>-12.2546</v>
      </c>
      <c r="EM26" s="165">
        <v>15.424200000000001</v>
      </c>
      <c r="EN26" s="165">
        <v>4.4241000000000001</v>
      </c>
      <c r="EO26" s="165">
        <v>3.7349999999999999</v>
      </c>
      <c r="EP26" s="165">
        <v>2.0640000000000001</v>
      </c>
      <c r="EQ26" s="165">
        <v>-28.546900000000001</v>
      </c>
      <c r="ER26" s="165">
        <v>-28.4298</v>
      </c>
      <c r="ES26" s="165">
        <v>1.9336</v>
      </c>
      <c r="ET26" s="165">
        <v>0</v>
      </c>
      <c r="EU26" s="165">
        <v>-10.58</v>
      </c>
      <c r="EV26" s="165">
        <v>0</v>
      </c>
      <c r="EW26" s="165">
        <v>5.8356000000000003</v>
      </c>
      <c r="EX26" s="165">
        <v>4.9774000000000003</v>
      </c>
      <c r="EY26" s="165">
        <v>-8.8132000000000001</v>
      </c>
      <c r="EZ26" s="165">
        <v>-9.0762999999999998</v>
      </c>
      <c r="FA26" s="165">
        <v>7.5879000000000003</v>
      </c>
      <c r="FB26" s="164"/>
      <c r="FC26" s="164"/>
      <c r="FD26" s="165">
        <v>4.0263999999999998</v>
      </c>
      <c r="FE26" s="164"/>
      <c r="FF26" s="165">
        <v>3.7902</v>
      </c>
      <c r="FG26" s="165">
        <v>2.8451</v>
      </c>
      <c r="FH26" s="165">
        <v>2.8388</v>
      </c>
      <c r="FI26" s="165">
        <v>0</v>
      </c>
      <c r="FJ26" s="165">
        <v>6.3632999999999997</v>
      </c>
      <c r="FK26" s="165">
        <v>6.5308000000000002</v>
      </c>
      <c r="FL26" s="165">
        <v>-23.6113</v>
      </c>
      <c r="FM26" s="165">
        <v>16.787500000000001</v>
      </c>
      <c r="FN26" s="165">
        <v>16.791399999999999</v>
      </c>
      <c r="FO26" s="165">
        <v>-7.1536999999999997</v>
      </c>
      <c r="FP26" s="164"/>
      <c r="FQ26" s="165">
        <v>27.423500000000001</v>
      </c>
      <c r="FR26" s="165">
        <v>-15.89</v>
      </c>
      <c r="FS26" s="165">
        <v>1.4945999999999999</v>
      </c>
      <c r="FT26" s="165">
        <v>0.21629999999999999</v>
      </c>
      <c r="FU26" s="165">
        <v>-1.32</v>
      </c>
      <c r="FV26" s="165">
        <v>2.4500000000000002</v>
      </c>
      <c r="FW26" s="165">
        <v>-26.748699999999999</v>
      </c>
      <c r="FX26" s="164"/>
      <c r="FY26" s="165">
        <v>2.4980000000000002</v>
      </c>
      <c r="FZ26" s="165">
        <v>0.35599999999999998</v>
      </c>
      <c r="GA26" s="164"/>
      <c r="GB26" s="165">
        <v>1.02</v>
      </c>
      <c r="GC26" s="165">
        <v>-9.2072000000000003</v>
      </c>
      <c r="GD26" s="165">
        <v>-0.47860000000000003</v>
      </c>
      <c r="GE26" s="165">
        <v>-3.43</v>
      </c>
      <c r="GF26" s="165">
        <v>24.318300000000001</v>
      </c>
      <c r="GG26" s="164"/>
      <c r="GH26" s="165">
        <v>27.070399999999999</v>
      </c>
      <c r="GI26" s="165">
        <v>-8.2742000000000004</v>
      </c>
      <c r="GJ26" s="165">
        <v>-8.8331</v>
      </c>
      <c r="GK26" s="165">
        <v>2.4668999999999999</v>
      </c>
      <c r="GL26" s="164"/>
      <c r="GM26" s="164"/>
      <c r="GN26" s="165">
        <v>-11.8589</v>
      </c>
      <c r="GO26" s="165">
        <v>-8.5706000000000007</v>
      </c>
      <c r="GP26" s="165">
        <v>1.5469999999999999</v>
      </c>
      <c r="GQ26" s="165">
        <v>-23.574200000000001</v>
      </c>
      <c r="GR26" s="165">
        <v>5.2289000000000003</v>
      </c>
      <c r="GS26" s="165">
        <v>7.2313000000000001</v>
      </c>
      <c r="GT26" s="165">
        <v>136.0162</v>
      </c>
      <c r="GU26" s="165">
        <v>-6.4718999999999998</v>
      </c>
      <c r="GV26" s="165">
        <v>-7.9905999999999997</v>
      </c>
      <c r="GW26" s="165">
        <v>-14.38</v>
      </c>
      <c r="GX26" s="165">
        <v>1.6523000000000001</v>
      </c>
      <c r="GY26" s="165">
        <v>7.8829000000000002</v>
      </c>
      <c r="GZ26" s="165">
        <v>7.9747000000000003</v>
      </c>
      <c r="HA26" s="165">
        <v>1</v>
      </c>
      <c r="HB26" s="165">
        <v>19.651900000000001</v>
      </c>
      <c r="HC26" s="165">
        <v>21.930199999999999</v>
      </c>
      <c r="HD26" s="165">
        <v>10.06</v>
      </c>
      <c r="HE26" s="165">
        <v>-15.8201</v>
      </c>
      <c r="HF26" s="165">
        <v>-19.828600000000002</v>
      </c>
      <c r="HG26" s="165">
        <v>31.427700000000002</v>
      </c>
      <c r="HH26" s="165">
        <v>32.532800000000002</v>
      </c>
      <c r="HI26" s="165">
        <v>0</v>
      </c>
      <c r="HJ26" s="165">
        <v>0</v>
      </c>
      <c r="HK26" s="165">
        <v>-11.382899999999999</v>
      </c>
      <c r="HL26" s="164"/>
      <c r="HM26" s="165">
        <v>0</v>
      </c>
      <c r="HN26" s="165">
        <v>-12.1607</v>
      </c>
      <c r="HO26" s="164"/>
      <c r="HP26" s="164"/>
      <c r="HQ26" s="165">
        <v>-10.0183</v>
      </c>
      <c r="HR26" s="165">
        <v>-9.4194999999999993</v>
      </c>
      <c r="HS26" s="165">
        <v>-12.3277</v>
      </c>
      <c r="HT26" s="165">
        <v>-12.1999</v>
      </c>
      <c r="HU26" s="165">
        <v>22.42</v>
      </c>
      <c r="HV26" s="165">
        <v>22.37</v>
      </c>
      <c r="HW26" s="165">
        <v>-40.1</v>
      </c>
      <c r="HX26" s="165">
        <v>-40.1</v>
      </c>
      <c r="HY26" s="165">
        <v>0.77359999999999995</v>
      </c>
      <c r="HZ26" s="165">
        <v>1.52</v>
      </c>
      <c r="IA26" s="165">
        <v>85.788600000000002</v>
      </c>
      <c r="IB26" s="164"/>
      <c r="IC26" s="165">
        <v>38.648600000000002</v>
      </c>
      <c r="ID26" s="165">
        <v>-14</v>
      </c>
      <c r="IE26" s="165">
        <v>-45.1</v>
      </c>
      <c r="IF26" s="165">
        <v>-6.7</v>
      </c>
      <c r="IG26" s="165">
        <v>-7.2</v>
      </c>
      <c r="IH26" s="165">
        <v>-17.598500000000001</v>
      </c>
      <c r="II26" s="165">
        <v>-17.5153</v>
      </c>
      <c r="IJ26" s="165">
        <v>-123.51600000000001</v>
      </c>
      <c r="IK26" s="165">
        <v>8.2104999999999997</v>
      </c>
      <c r="IL26" s="165">
        <v>-276.81290000000001</v>
      </c>
      <c r="IM26" s="165">
        <v>-37.918799999999997</v>
      </c>
      <c r="IN26" s="165">
        <v>-39.530500000000004</v>
      </c>
      <c r="IO26" s="165">
        <v>115.28</v>
      </c>
      <c r="IP26" s="165">
        <v>54.657400000000003</v>
      </c>
      <c r="IQ26" s="165">
        <v>150.6746</v>
      </c>
      <c r="IR26" s="165">
        <v>116.754</v>
      </c>
      <c r="IS26" s="165">
        <v>45.082099999999997</v>
      </c>
      <c r="IT26" s="165">
        <v>26.334700000000002</v>
      </c>
      <c r="IU26" s="165">
        <v>27.952000000000002</v>
      </c>
      <c r="IV26" s="165">
        <v>-39.511099999999999</v>
      </c>
      <c r="IW26" s="165">
        <v>203.93350000000001</v>
      </c>
      <c r="IX26" s="165">
        <v>-225.33330000000001</v>
      </c>
      <c r="IY26" s="165">
        <v>-19.193300000000001</v>
      </c>
      <c r="IZ26" s="165">
        <v>29.209800000000001</v>
      </c>
      <c r="JA26" s="165">
        <v>-0.49199999999999999</v>
      </c>
      <c r="JB26" s="164"/>
      <c r="JC26" s="165">
        <v>-11.92</v>
      </c>
      <c r="JD26" s="165">
        <v>0.50900000000000001</v>
      </c>
      <c r="JE26" s="165">
        <v>0.504</v>
      </c>
      <c r="JF26" s="165">
        <v>7.84</v>
      </c>
      <c r="JG26" s="165">
        <v>-4.6399999999999997</v>
      </c>
      <c r="JH26" s="165">
        <v>-3.7181000000000002</v>
      </c>
      <c r="JI26" s="165">
        <v>-1.4633</v>
      </c>
      <c r="JJ26" s="165">
        <v>4.6311</v>
      </c>
      <c r="JK26" s="165">
        <v>-10.0786</v>
      </c>
      <c r="JL26" s="165">
        <v>2</v>
      </c>
      <c r="JM26" s="165">
        <v>10.481999999999999</v>
      </c>
      <c r="JN26" s="165">
        <v>9.6120000000000001</v>
      </c>
      <c r="JO26" s="164"/>
      <c r="JP26" s="164"/>
      <c r="JQ26" s="165">
        <v>3.9939</v>
      </c>
      <c r="JR26" s="165">
        <v>3.7541000000000002</v>
      </c>
      <c r="JS26" s="165">
        <v>3.4062999999999999</v>
      </c>
      <c r="JT26" s="164"/>
      <c r="JU26" s="165">
        <v>31.7</v>
      </c>
      <c r="JV26" s="165">
        <v>0.65869999999999995</v>
      </c>
      <c r="JW26" s="165">
        <v>1</v>
      </c>
      <c r="JX26" s="164"/>
      <c r="JY26" s="165">
        <v>-16.1219</v>
      </c>
      <c r="JZ26" s="165">
        <v>4.399</v>
      </c>
      <c r="KA26" s="165">
        <v>-20.802299999999999</v>
      </c>
      <c r="KB26" s="165">
        <v>-14.7217</v>
      </c>
      <c r="KC26" s="165">
        <v>-10.333299999999999</v>
      </c>
      <c r="KD26" s="165">
        <v>-21.717700000000001</v>
      </c>
      <c r="KE26" s="165">
        <v>1.925</v>
      </c>
      <c r="KF26" s="165">
        <v>-33.200000000000003</v>
      </c>
      <c r="KG26" s="165">
        <v>16.100000000000001</v>
      </c>
      <c r="KH26" s="165">
        <v>-48.9071</v>
      </c>
      <c r="KI26" s="164"/>
    </row>
    <row r="27" spans="1:295" ht="18" customHeight="1" x14ac:dyDescent="0.3">
      <c r="A27" s="160" t="s">
        <v>48</v>
      </c>
      <c r="B27" s="160" t="s">
        <v>846</v>
      </c>
      <c r="C27" s="164"/>
      <c r="D27" s="165">
        <v>3.4117000000000002</v>
      </c>
      <c r="E27" s="165">
        <v>-8.4001999999999999</v>
      </c>
      <c r="F27" s="165">
        <v>2.8751000000000002</v>
      </c>
      <c r="G27" s="165">
        <v>8.4359999999999999</v>
      </c>
      <c r="H27" s="164"/>
      <c r="I27" s="165">
        <v>17.9373</v>
      </c>
      <c r="J27" s="164"/>
      <c r="K27" s="165">
        <v>21.243600000000001</v>
      </c>
      <c r="L27" s="165">
        <v>9.4207000000000001</v>
      </c>
      <c r="M27" s="165">
        <v>10.778</v>
      </c>
      <c r="N27" s="165">
        <v>-22.2</v>
      </c>
      <c r="O27" s="165">
        <v>-28.6</v>
      </c>
      <c r="P27" s="165">
        <v>4.4000000000000004</v>
      </c>
      <c r="Q27" s="165">
        <v>5.7960000000000003</v>
      </c>
      <c r="R27" s="164"/>
      <c r="S27" s="165">
        <v>2.4264999999999999</v>
      </c>
      <c r="T27" s="165">
        <v>-8.7710000000000008</v>
      </c>
      <c r="U27" s="165">
        <v>6.9347000000000003</v>
      </c>
      <c r="V27" s="165">
        <v>7.1271000000000004</v>
      </c>
      <c r="W27" s="165">
        <v>11.817</v>
      </c>
      <c r="X27" s="165">
        <v>2.9098999999999999</v>
      </c>
      <c r="Y27" s="165">
        <v>-2.9700000000000001E-2</v>
      </c>
      <c r="Z27" s="165">
        <v>2.6057999999999999</v>
      </c>
      <c r="AA27" s="164"/>
      <c r="AB27" s="165">
        <v>-1.0037</v>
      </c>
      <c r="AC27" s="165">
        <v>-0.79300000000000004</v>
      </c>
      <c r="AD27" s="165">
        <v>-0.77300000000000002</v>
      </c>
      <c r="AE27" s="165">
        <v>-2.8519999999999999</v>
      </c>
      <c r="AF27" s="165">
        <v>2.2200000000000002</v>
      </c>
      <c r="AG27" s="164"/>
      <c r="AH27" s="164"/>
      <c r="AI27" s="164"/>
      <c r="AJ27" s="165">
        <v>-8.5500000000000007</v>
      </c>
      <c r="AK27" s="165">
        <v>-8.4600000000000009</v>
      </c>
      <c r="AL27" s="164"/>
      <c r="AM27" s="165">
        <v>-15.96</v>
      </c>
      <c r="AN27" s="165">
        <v>-15.96</v>
      </c>
      <c r="AO27" s="165">
        <v>1.9496</v>
      </c>
      <c r="AP27" s="165">
        <v>3.3969999999999998</v>
      </c>
      <c r="AQ27" s="165">
        <v>26.807600000000001</v>
      </c>
      <c r="AR27" s="165">
        <v>29.010400000000001</v>
      </c>
      <c r="AS27" s="165">
        <v>-17.020900000000001</v>
      </c>
      <c r="AT27" s="165">
        <v>-7.2337999999999996</v>
      </c>
      <c r="AU27" s="165">
        <v>-7.0686999999999998</v>
      </c>
      <c r="AV27" s="165">
        <v>2.2418</v>
      </c>
      <c r="AW27" s="165">
        <v>2.4068999999999998</v>
      </c>
      <c r="AX27" s="165">
        <v>-11.3865</v>
      </c>
      <c r="AY27" s="165">
        <v>-8.1715</v>
      </c>
      <c r="AZ27" s="164"/>
      <c r="BA27" s="165">
        <v>11.9544</v>
      </c>
      <c r="BB27" s="165">
        <v>112.2989</v>
      </c>
      <c r="BC27" s="165">
        <v>10.1557</v>
      </c>
      <c r="BD27" s="165">
        <v>-5.5</v>
      </c>
      <c r="BE27" s="165">
        <v>-5.8</v>
      </c>
      <c r="BF27" s="165">
        <v>-27.4268</v>
      </c>
      <c r="BG27" s="165">
        <v>-27.342199999999998</v>
      </c>
      <c r="BH27" s="165">
        <v>-2.7222</v>
      </c>
      <c r="BI27" s="164"/>
      <c r="BJ27" s="165">
        <v>10.7552</v>
      </c>
      <c r="BK27" s="165">
        <v>6.6379999999999999</v>
      </c>
      <c r="BL27" s="165">
        <v>4.7789999999999999</v>
      </c>
      <c r="BM27" s="165">
        <v>3.1629999999999998</v>
      </c>
      <c r="BN27" s="165">
        <v>-90.8536</v>
      </c>
      <c r="BO27" s="165">
        <v>93.081400000000002</v>
      </c>
      <c r="BP27" s="165">
        <v>92.745699999999999</v>
      </c>
      <c r="BQ27" s="165">
        <v>0.97719999999999996</v>
      </c>
      <c r="BR27" s="165">
        <v>-41.524700000000003</v>
      </c>
      <c r="BS27" s="164"/>
      <c r="BT27" s="164"/>
      <c r="BU27" s="164"/>
      <c r="BV27" s="165">
        <v>25.0686</v>
      </c>
      <c r="BW27" s="165">
        <v>9.2799999999999994</v>
      </c>
      <c r="BX27" s="165">
        <v>8.1</v>
      </c>
      <c r="BY27" s="165">
        <v>-5.6</v>
      </c>
      <c r="BZ27" s="165">
        <v>6.95</v>
      </c>
      <c r="CA27" s="165">
        <v>-23.9741</v>
      </c>
      <c r="CB27" s="165">
        <v>-23.0364</v>
      </c>
      <c r="CC27" s="165">
        <v>37.267400000000002</v>
      </c>
      <c r="CD27" s="165">
        <v>35.816400000000002</v>
      </c>
      <c r="CE27" s="165">
        <v>-0.31759999999999999</v>
      </c>
      <c r="CF27" s="164"/>
      <c r="CG27" s="165">
        <v>7.7694000000000001</v>
      </c>
      <c r="CH27" s="165">
        <v>10.1036</v>
      </c>
      <c r="CI27" s="164"/>
      <c r="CJ27" s="164"/>
      <c r="CK27" s="164"/>
      <c r="CL27" s="164"/>
      <c r="CM27" s="165">
        <v>-26.5</v>
      </c>
      <c r="CN27" s="165">
        <v>-3.14</v>
      </c>
      <c r="CO27" s="165">
        <v>29.990600000000001</v>
      </c>
      <c r="CP27" s="165">
        <v>29.884599999999999</v>
      </c>
      <c r="CQ27" s="165">
        <v>28.289400000000001</v>
      </c>
      <c r="CR27" s="165">
        <v>65.847300000000004</v>
      </c>
      <c r="CS27" s="165">
        <v>66.704999999999998</v>
      </c>
      <c r="CT27" s="165">
        <v>-24.596399999999999</v>
      </c>
      <c r="CU27" s="165">
        <v>-54.858499999999999</v>
      </c>
      <c r="CV27" s="165">
        <v>-20.2135</v>
      </c>
      <c r="CW27" s="165">
        <v>4.0816999999999997</v>
      </c>
      <c r="CX27" s="165">
        <v>27.36</v>
      </c>
      <c r="CY27" s="165">
        <v>11.42</v>
      </c>
      <c r="CZ27" s="165">
        <v>19.379899999999999</v>
      </c>
      <c r="DA27" s="165">
        <v>19.338999999999999</v>
      </c>
      <c r="DB27" s="165">
        <v>-8.91</v>
      </c>
      <c r="DC27" s="164"/>
      <c r="DD27" s="164"/>
      <c r="DE27" s="164"/>
      <c r="DF27" s="165">
        <v>9.9581999999999997</v>
      </c>
      <c r="DG27" s="165">
        <v>-19.614999999999998</v>
      </c>
      <c r="DH27" s="165">
        <v>-4.6078999999999999</v>
      </c>
      <c r="DI27" s="165">
        <v>-38.4</v>
      </c>
      <c r="DJ27" s="165">
        <v>-36.5</v>
      </c>
      <c r="DK27" s="165">
        <v>-2.0667</v>
      </c>
      <c r="DL27" s="165">
        <v>4.681</v>
      </c>
      <c r="DM27" s="165">
        <v>12.464399999999999</v>
      </c>
      <c r="DN27" s="165">
        <v>13.550700000000001</v>
      </c>
      <c r="DO27" s="165">
        <v>5.18</v>
      </c>
      <c r="DP27" s="165">
        <v>-3.05</v>
      </c>
      <c r="DQ27" s="165">
        <v>10.1835</v>
      </c>
      <c r="DR27" s="165">
        <v>-10.265599999999999</v>
      </c>
      <c r="DS27" s="165">
        <v>-9.18</v>
      </c>
      <c r="DT27" s="165">
        <v>-9.09</v>
      </c>
      <c r="DU27" s="165">
        <v>26.27</v>
      </c>
      <c r="DV27" s="165">
        <v>-1.06</v>
      </c>
      <c r="DW27" s="165">
        <v>-7.6909000000000001</v>
      </c>
      <c r="DX27" s="165">
        <v>-3.8544999999999998</v>
      </c>
      <c r="DY27" s="165">
        <v>-38.375300000000003</v>
      </c>
      <c r="DZ27" s="165">
        <v>-37.809100000000001</v>
      </c>
      <c r="EA27" s="165">
        <v>26.222999999999999</v>
      </c>
      <c r="EB27" s="165">
        <v>6.1153000000000004</v>
      </c>
      <c r="EC27" s="165">
        <v>-6.1622000000000003</v>
      </c>
      <c r="ED27" s="165">
        <v>-5.4236000000000004</v>
      </c>
      <c r="EE27" s="165">
        <v>-12.7309</v>
      </c>
      <c r="EF27" s="165">
        <v>-14.7278</v>
      </c>
      <c r="EG27" s="165">
        <v>-10.586</v>
      </c>
      <c r="EH27" s="165">
        <v>-49.165500000000002</v>
      </c>
      <c r="EI27" s="165">
        <v>-73.614400000000003</v>
      </c>
      <c r="EJ27" s="164"/>
      <c r="EK27" s="165">
        <v>-13.004899999999999</v>
      </c>
      <c r="EL27" s="165">
        <v>-12.127700000000001</v>
      </c>
      <c r="EM27" s="165">
        <v>17.244800000000001</v>
      </c>
      <c r="EN27" s="165">
        <v>2.7115</v>
      </c>
      <c r="EO27" s="165">
        <v>1.8262</v>
      </c>
      <c r="EP27" s="165">
        <v>23.568000000000001</v>
      </c>
      <c r="EQ27" s="165">
        <v>-28.470099999999999</v>
      </c>
      <c r="ER27" s="165">
        <v>-28.226900000000001</v>
      </c>
      <c r="ES27" s="165">
        <v>0.83499999999999996</v>
      </c>
      <c r="ET27" s="165">
        <v>0</v>
      </c>
      <c r="EU27" s="165">
        <v>-13.13</v>
      </c>
      <c r="EV27" s="165">
        <v>0.4</v>
      </c>
      <c r="EW27" s="165">
        <v>6.0957999999999997</v>
      </c>
      <c r="EX27" s="165">
        <v>-1.0982000000000001</v>
      </c>
      <c r="EY27" s="165">
        <v>-9.1998999999999995</v>
      </c>
      <c r="EZ27" s="165">
        <v>-9.4298000000000002</v>
      </c>
      <c r="FA27" s="165">
        <v>7.1687000000000003</v>
      </c>
      <c r="FB27" s="164"/>
      <c r="FC27" s="164"/>
      <c r="FD27" s="165">
        <v>4.2286000000000001</v>
      </c>
      <c r="FE27" s="164"/>
      <c r="FF27" s="165">
        <v>3.9140999999999999</v>
      </c>
      <c r="FG27" s="165">
        <v>0</v>
      </c>
      <c r="FH27" s="165">
        <v>2.5522999999999998</v>
      </c>
      <c r="FI27" s="165">
        <v>0</v>
      </c>
      <c r="FJ27" s="165">
        <v>10.382300000000001</v>
      </c>
      <c r="FK27" s="165">
        <v>10.8847</v>
      </c>
      <c r="FL27" s="165">
        <v>-12.3918</v>
      </c>
      <c r="FM27" s="165">
        <v>19.8429</v>
      </c>
      <c r="FN27" s="165">
        <v>19.983599999999999</v>
      </c>
      <c r="FO27" s="165">
        <v>-0.8972</v>
      </c>
      <c r="FP27" s="165">
        <v>12.2094</v>
      </c>
      <c r="FQ27" s="165">
        <v>25.0016</v>
      </c>
      <c r="FR27" s="165">
        <v>-14.19</v>
      </c>
      <c r="FS27" s="165">
        <v>1.4067000000000001</v>
      </c>
      <c r="FT27" s="165">
        <v>0.1925</v>
      </c>
      <c r="FU27" s="165">
        <v>-1.24</v>
      </c>
      <c r="FV27" s="165">
        <v>3.28</v>
      </c>
      <c r="FW27" s="165">
        <v>-24.599299999999999</v>
      </c>
      <c r="FX27" s="164"/>
      <c r="FY27" s="165">
        <v>2.5710000000000002</v>
      </c>
      <c r="FZ27" s="165">
        <v>0.51400000000000001</v>
      </c>
      <c r="GA27" s="164"/>
      <c r="GB27" s="165">
        <v>0.6</v>
      </c>
      <c r="GC27" s="165">
        <v>-16.949400000000001</v>
      </c>
      <c r="GD27" s="165">
        <v>-7.0540000000000003</v>
      </c>
      <c r="GE27" s="165">
        <v>-3.75</v>
      </c>
      <c r="GF27" s="165">
        <v>27.336400000000001</v>
      </c>
      <c r="GG27" s="164"/>
      <c r="GH27" s="165">
        <v>30.7729</v>
      </c>
      <c r="GI27" s="165">
        <v>-10.5252</v>
      </c>
      <c r="GJ27" s="165">
        <v>-11.268700000000001</v>
      </c>
      <c r="GK27" s="165">
        <v>2.5539000000000001</v>
      </c>
      <c r="GL27" s="164"/>
      <c r="GM27" s="164"/>
      <c r="GN27" s="165">
        <v>-12.8528</v>
      </c>
      <c r="GO27" s="165">
        <v>-7.5183999999999997</v>
      </c>
      <c r="GP27" s="165">
        <v>3.5102000000000002</v>
      </c>
      <c r="GQ27" s="165">
        <v>-25.5137</v>
      </c>
      <c r="GR27" s="165">
        <v>6.0297999999999998</v>
      </c>
      <c r="GS27" s="165">
        <v>5.7013999999999996</v>
      </c>
      <c r="GT27" s="165">
        <v>140.89830000000001</v>
      </c>
      <c r="GU27" s="165">
        <v>-4.9775999999999998</v>
      </c>
      <c r="GV27" s="165">
        <v>-7.0625</v>
      </c>
      <c r="GW27" s="165">
        <v>-17.9251</v>
      </c>
      <c r="GX27" s="165">
        <v>1.2493000000000001</v>
      </c>
      <c r="GY27" s="165">
        <v>8.2125000000000004</v>
      </c>
      <c r="GZ27" s="165">
        <v>8.3712</v>
      </c>
      <c r="HA27" s="165">
        <v>1</v>
      </c>
      <c r="HB27" s="165">
        <v>20.9772</v>
      </c>
      <c r="HC27" s="165">
        <v>21.3611</v>
      </c>
      <c r="HD27" s="165">
        <v>1.68</v>
      </c>
      <c r="HE27" s="165">
        <v>-7.9316000000000004</v>
      </c>
      <c r="HF27" s="165">
        <v>7.9680999999999997</v>
      </c>
      <c r="HG27" s="165">
        <v>0</v>
      </c>
      <c r="HH27" s="165">
        <v>57.366599999999998</v>
      </c>
      <c r="HI27" s="165">
        <v>-6.5030000000000001</v>
      </c>
      <c r="HJ27" s="165">
        <v>-6.2747999999999999</v>
      </c>
      <c r="HK27" s="165">
        <v>-9</v>
      </c>
      <c r="HL27" s="164"/>
      <c r="HM27" s="165">
        <v>0</v>
      </c>
      <c r="HN27" s="165">
        <v>-10.549200000000001</v>
      </c>
      <c r="HO27" s="164"/>
      <c r="HP27" s="165">
        <v>34.616</v>
      </c>
      <c r="HQ27" s="165">
        <v>-9.8975000000000009</v>
      </c>
      <c r="HR27" s="165">
        <v>-9.4305000000000003</v>
      </c>
      <c r="HS27" s="165">
        <v>-13.0868</v>
      </c>
      <c r="HT27" s="165">
        <v>-12.713100000000001</v>
      </c>
      <c r="HU27" s="165">
        <v>25.29</v>
      </c>
      <c r="HV27" s="165">
        <v>25.43</v>
      </c>
      <c r="HW27" s="165">
        <v>-39.5</v>
      </c>
      <c r="HX27" s="165">
        <v>-40.1</v>
      </c>
      <c r="HY27" s="165">
        <v>0.66930000000000001</v>
      </c>
      <c r="HZ27" s="165">
        <v>1.36</v>
      </c>
      <c r="IA27" s="165">
        <v>74.495800000000003</v>
      </c>
      <c r="IB27" s="164"/>
      <c r="IC27" s="165">
        <v>42.606999999999999</v>
      </c>
      <c r="ID27" s="165">
        <v>-13.5</v>
      </c>
      <c r="IE27" s="165">
        <v>-42.7</v>
      </c>
      <c r="IF27" s="165">
        <v>-6.8</v>
      </c>
      <c r="IG27" s="165">
        <v>-7.2</v>
      </c>
      <c r="IH27" s="165">
        <v>-17.4635</v>
      </c>
      <c r="II27" s="165">
        <v>-17.293199999999999</v>
      </c>
      <c r="IJ27" s="165">
        <v>-151.18209999999999</v>
      </c>
      <c r="IK27" s="165">
        <v>19.277899999999999</v>
      </c>
      <c r="IL27" s="165">
        <v>-270.50700000000001</v>
      </c>
      <c r="IM27" s="165">
        <v>-35.8947</v>
      </c>
      <c r="IN27" s="165">
        <v>-44.803100000000001</v>
      </c>
      <c r="IO27" s="165">
        <v>93.923900000000003</v>
      </c>
      <c r="IP27" s="165">
        <v>74.344099999999997</v>
      </c>
      <c r="IQ27" s="165">
        <v>149.5257</v>
      </c>
      <c r="IR27" s="165">
        <v>101.36790000000001</v>
      </c>
      <c r="IS27" s="165">
        <v>21.944400000000002</v>
      </c>
      <c r="IT27" s="165">
        <v>24.601900000000001</v>
      </c>
      <c r="IU27" s="165">
        <v>24.046399999999998</v>
      </c>
      <c r="IV27" s="165">
        <v>-36.970700000000001</v>
      </c>
      <c r="IW27" s="165">
        <v>175.38929999999999</v>
      </c>
      <c r="IX27" s="165">
        <v>-216.65469999999999</v>
      </c>
      <c r="IY27" s="165">
        <v>-35.741599999999998</v>
      </c>
      <c r="IZ27" s="165">
        <v>45.138199999999998</v>
      </c>
      <c r="JA27" s="165">
        <v>-0.2087</v>
      </c>
      <c r="JB27" s="164"/>
      <c r="JC27" s="165">
        <v>-5.76</v>
      </c>
      <c r="JD27" s="165">
        <v>0.43</v>
      </c>
      <c r="JE27" s="165">
        <v>0.42199999999999999</v>
      </c>
      <c r="JF27" s="165">
        <v>2.4</v>
      </c>
      <c r="JG27" s="165">
        <v>0</v>
      </c>
      <c r="JH27" s="165">
        <v>-3.0350999999999999</v>
      </c>
      <c r="JI27" s="165">
        <v>5.9499999999999997E-2</v>
      </c>
      <c r="JJ27" s="165">
        <v>2.8428</v>
      </c>
      <c r="JK27" s="165">
        <v>-7.7622999999999998</v>
      </c>
      <c r="JL27" s="165">
        <v>-0.2</v>
      </c>
      <c r="JM27" s="165">
        <v>8.0879999999999992</v>
      </c>
      <c r="JN27" s="165">
        <v>9.2509999999999994</v>
      </c>
      <c r="JO27" s="165">
        <v>2.7038000000000002</v>
      </c>
      <c r="JP27" s="164"/>
      <c r="JQ27" s="165">
        <v>4.2930000000000001</v>
      </c>
      <c r="JR27" s="165">
        <v>3.4887999999999999</v>
      </c>
      <c r="JS27" s="165">
        <v>3.2227999999999999</v>
      </c>
      <c r="JT27" s="164"/>
      <c r="JU27" s="165">
        <v>28.4</v>
      </c>
      <c r="JV27" s="165">
        <v>1.3111999999999999</v>
      </c>
      <c r="JW27" s="165">
        <v>1.06</v>
      </c>
      <c r="JX27" s="164"/>
      <c r="JY27" s="165">
        <v>-14.190899999999999</v>
      </c>
      <c r="JZ27" s="165">
        <v>3.0240999999999998</v>
      </c>
      <c r="KA27" s="165">
        <v>-22.918399999999998</v>
      </c>
      <c r="KB27" s="165">
        <v>-12.9686</v>
      </c>
      <c r="KC27" s="165">
        <v>-9.6576000000000004</v>
      </c>
      <c r="KD27" s="165">
        <v>-24.1358</v>
      </c>
      <c r="KE27" s="165">
        <v>3.1383000000000001</v>
      </c>
      <c r="KF27" s="165">
        <v>-30.4</v>
      </c>
      <c r="KG27" s="165">
        <v>13</v>
      </c>
      <c r="KH27" s="165">
        <v>0</v>
      </c>
      <c r="KI27" s="164"/>
    </row>
    <row r="28" spans="1:295" ht="18" customHeight="1" x14ac:dyDescent="0.3">
      <c r="A28" s="160" t="s">
        <v>48</v>
      </c>
      <c r="B28" s="160" t="s">
        <v>847</v>
      </c>
      <c r="C28" s="164"/>
      <c r="D28" s="165">
        <v>3.6200999999999999</v>
      </c>
      <c r="E28" s="165">
        <v>-8.4205000000000005</v>
      </c>
      <c r="F28" s="165">
        <v>3.5310999999999999</v>
      </c>
      <c r="G28" s="165">
        <v>8.1600999999999999</v>
      </c>
      <c r="H28" s="164"/>
      <c r="I28" s="165">
        <v>18.093399999999999</v>
      </c>
      <c r="J28" s="164"/>
      <c r="K28" s="165">
        <v>23.621300000000002</v>
      </c>
      <c r="L28" s="165">
        <v>10.1547</v>
      </c>
      <c r="M28" s="165">
        <v>9.7017000000000007</v>
      </c>
      <c r="N28" s="165">
        <v>-24.42</v>
      </c>
      <c r="O28" s="165">
        <v>-28.6</v>
      </c>
      <c r="P28" s="165">
        <v>4.4000000000000004</v>
      </c>
      <c r="Q28" s="165">
        <v>5.7960000000000003</v>
      </c>
      <c r="R28" s="165">
        <v>-22</v>
      </c>
      <c r="S28" s="165">
        <v>2.9933999999999998</v>
      </c>
      <c r="T28" s="165">
        <v>-9.3087</v>
      </c>
      <c r="U28" s="165">
        <v>7.3449999999999998</v>
      </c>
      <c r="V28" s="165">
        <v>7.415</v>
      </c>
      <c r="W28" s="165">
        <v>12.5502</v>
      </c>
      <c r="X28" s="165">
        <v>3.028</v>
      </c>
      <c r="Y28" s="165">
        <v>0.26550000000000001</v>
      </c>
      <c r="Z28" s="165">
        <v>2.5398999999999998</v>
      </c>
      <c r="AA28" s="164"/>
      <c r="AB28" s="165">
        <v>-1.0179</v>
      </c>
      <c r="AC28" s="165">
        <v>-0.81799999999999995</v>
      </c>
      <c r="AD28" s="165">
        <v>-0.80800000000000005</v>
      </c>
      <c r="AE28" s="165">
        <v>-2.702</v>
      </c>
      <c r="AF28" s="165">
        <v>2.2200000000000002</v>
      </c>
      <c r="AG28" s="165">
        <v>-4.4000000000000004</v>
      </c>
      <c r="AH28" s="164"/>
      <c r="AI28" s="164"/>
      <c r="AJ28" s="165">
        <v>-9.49</v>
      </c>
      <c r="AK28" s="165">
        <v>-9.5</v>
      </c>
      <c r="AL28" s="164"/>
      <c r="AM28" s="165">
        <v>-14.89</v>
      </c>
      <c r="AN28" s="165">
        <v>-14.75</v>
      </c>
      <c r="AO28" s="165">
        <v>2.2835999999999999</v>
      </c>
      <c r="AP28" s="165">
        <v>3.2273999999999998</v>
      </c>
      <c r="AQ28" s="165">
        <v>24.672699999999999</v>
      </c>
      <c r="AR28" s="165">
        <v>28.497299999999999</v>
      </c>
      <c r="AS28" s="165">
        <v>-15.2296</v>
      </c>
      <c r="AT28" s="165">
        <v>-12.0563</v>
      </c>
      <c r="AU28" s="165">
        <v>-11.975199999999999</v>
      </c>
      <c r="AV28" s="165">
        <v>2.2970000000000002</v>
      </c>
      <c r="AW28" s="165">
        <v>2.4329000000000001</v>
      </c>
      <c r="AX28" s="165">
        <v>-11.118600000000001</v>
      </c>
      <c r="AY28" s="165">
        <v>-8.7073</v>
      </c>
      <c r="AZ28" s="164"/>
      <c r="BA28" s="165">
        <v>14.782500000000001</v>
      </c>
      <c r="BB28" s="165">
        <v>119.8836</v>
      </c>
      <c r="BC28" s="165">
        <v>12.1929</v>
      </c>
      <c r="BD28" s="165">
        <v>-5.6</v>
      </c>
      <c r="BE28" s="165">
        <v>-5.8</v>
      </c>
      <c r="BF28" s="165">
        <v>-23.353400000000001</v>
      </c>
      <c r="BG28" s="165">
        <v>-23.0379</v>
      </c>
      <c r="BH28" s="165">
        <v>-3.4159000000000002</v>
      </c>
      <c r="BI28" s="164"/>
      <c r="BJ28" s="165">
        <v>19.223600000000001</v>
      </c>
      <c r="BK28" s="165">
        <v>7.2058999999999997</v>
      </c>
      <c r="BL28" s="165">
        <v>4.8647999999999998</v>
      </c>
      <c r="BM28" s="165">
        <v>3.319</v>
      </c>
      <c r="BN28" s="165">
        <v>-93.325599999999994</v>
      </c>
      <c r="BO28" s="165">
        <v>89.999099999999999</v>
      </c>
      <c r="BP28" s="165">
        <v>89.510800000000003</v>
      </c>
      <c r="BQ28" s="165">
        <v>3.3323999999999998</v>
      </c>
      <c r="BR28" s="165">
        <v>-48.153599999999997</v>
      </c>
      <c r="BS28" s="164"/>
      <c r="BT28" s="164"/>
      <c r="BU28" s="164"/>
      <c r="BV28" s="165">
        <v>26.1065</v>
      </c>
      <c r="BW28" s="165">
        <v>9.34</v>
      </c>
      <c r="BX28" s="165">
        <v>7.78</v>
      </c>
      <c r="BY28" s="165">
        <v>-5.53</v>
      </c>
      <c r="BZ28" s="165">
        <v>7.19</v>
      </c>
      <c r="CA28" s="165">
        <v>-20.491199999999999</v>
      </c>
      <c r="CB28" s="165">
        <v>-19.8215</v>
      </c>
      <c r="CC28" s="165">
        <v>34.102800000000002</v>
      </c>
      <c r="CD28" s="165">
        <v>33.402999999999999</v>
      </c>
      <c r="CE28" s="165">
        <v>-1.2778</v>
      </c>
      <c r="CF28" s="164"/>
      <c r="CG28" s="165">
        <v>15.125</v>
      </c>
      <c r="CH28" s="165">
        <v>18.721800000000002</v>
      </c>
      <c r="CI28" s="164"/>
      <c r="CJ28" s="164"/>
      <c r="CK28" s="164"/>
      <c r="CL28" s="164"/>
      <c r="CM28" s="165">
        <v>-26.5</v>
      </c>
      <c r="CN28" s="165">
        <v>-3.29</v>
      </c>
      <c r="CO28" s="165">
        <v>31.852399999999999</v>
      </c>
      <c r="CP28" s="165">
        <v>31.5929</v>
      </c>
      <c r="CQ28" s="165">
        <v>30.590199999999999</v>
      </c>
      <c r="CR28" s="165">
        <v>68.476299999999995</v>
      </c>
      <c r="CS28" s="165">
        <v>69.707400000000007</v>
      </c>
      <c r="CT28" s="165">
        <v>-31.301200000000001</v>
      </c>
      <c r="CU28" s="165">
        <v>-51.185299999999998</v>
      </c>
      <c r="CV28" s="165">
        <v>-27.206099999999999</v>
      </c>
      <c r="CW28" s="165">
        <v>4.1407999999999996</v>
      </c>
      <c r="CX28" s="165">
        <v>27.63</v>
      </c>
      <c r="CY28" s="165">
        <v>11.36</v>
      </c>
      <c r="CZ28" s="165">
        <v>20.317399999999999</v>
      </c>
      <c r="DA28" s="165">
        <v>19.924900000000001</v>
      </c>
      <c r="DB28" s="165">
        <v>-9.49</v>
      </c>
      <c r="DC28" s="164"/>
      <c r="DD28" s="164"/>
      <c r="DE28" s="164"/>
      <c r="DF28" s="165">
        <v>12.0451</v>
      </c>
      <c r="DG28" s="165">
        <v>-19.383600000000001</v>
      </c>
      <c r="DH28" s="165">
        <v>-4.8635000000000002</v>
      </c>
      <c r="DI28" s="165">
        <v>-39.4</v>
      </c>
      <c r="DJ28" s="165">
        <v>-38.200000000000003</v>
      </c>
      <c r="DK28" s="165">
        <v>-1.6321000000000001</v>
      </c>
      <c r="DL28" s="165">
        <v>5.0551000000000004</v>
      </c>
      <c r="DM28" s="165">
        <v>12.464399999999999</v>
      </c>
      <c r="DN28" s="165">
        <v>13.921799999999999</v>
      </c>
      <c r="DO28" s="165">
        <v>5.48</v>
      </c>
      <c r="DP28" s="165">
        <v>-3.29</v>
      </c>
      <c r="DQ28" s="165">
        <v>10.478</v>
      </c>
      <c r="DR28" s="165">
        <v>-10.845599999999999</v>
      </c>
      <c r="DS28" s="165">
        <v>-8.67</v>
      </c>
      <c r="DT28" s="165">
        <v>-8.68</v>
      </c>
      <c r="DU28" s="165">
        <v>26.37</v>
      </c>
      <c r="DV28" s="165">
        <v>-0.44</v>
      </c>
      <c r="DW28" s="165">
        <v>-7.6726999999999999</v>
      </c>
      <c r="DX28" s="165">
        <v>-4.3</v>
      </c>
      <c r="DY28" s="165">
        <v>-37.1173</v>
      </c>
      <c r="DZ28" s="165">
        <v>-36.700000000000003</v>
      </c>
      <c r="EA28" s="165">
        <v>29.825500000000002</v>
      </c>
      <c r="EB28" s="165">
        <v>9.1254000000000008</v>
      </c>
      <c r="EC28" s="165">
        <v>-3.5287999999999999</v>
      </c>
      <c r="ED28" s="165">
        <v>-3.0951</v>
      </c>
      <c r="EE28" s="165">
        <v>-15.0358</v>
      </c>
      <c r="EF28" s="165">
        <v>-18.5076</v>
      </c>
      <c r="EG28" s="165">
        <v>-11.238</v>
      </c>
      <c r="EH28" s="165">
        <v>-48.518500000000003</v>
      </c>
      <c r="EI28" s="165">
        <v>-67.393299999999996</v>
      </c>
      <c r="EJ28" s="164"/>
      <c r="EK28" s="165">
        <v>-13.5808</v>
      </c>
      <c r="EL28" s="165">
        <v>-12.685600000000001</v>
      </c>
      <c r="EM28" s="165">
        <v>18.147099999999998</v>
      </c>
      <c r="EN28" s="165">
        <v>3.3246000000000002</v>
      </c>
      <c r="EO28" s="165">
        <v>2.4024000000000001</v>
      </c>
      <c r="EP28" s="165">
        <v>0.52800000000000002</v>
      </c>
      <c r="EQ28" s="165">
        <v>-29.145</v>
      </c>
      <c r="ER28" s="165">
        <v>-28.911200000000001</v>
      </c>
      <c r="ES28" s="165">
        <v>2.2323</v>
      </c>
      <c r="ET28" s="165">
        <v>0</v>
      </c>
      <c r="EU28" s="165">
        <v>-10.050000000000001</v>
      </c>
      <c r="EV28" s="165">
        <v>0</v>
      </c>
      <c r="EW28" s="165">
        <v>6.0553999999999997</v>
      </c>
      <c r="EX28" s="165">
        <v>1.5774999999999999</v>
      </c>
      <c r="EY28" s="165">
        <v>-8.6964000000000006</v>
      </c>
      <c r="EZ28" s="165">
        <v>-8.9806000000000008</v>
      </c>
      <c r="FA28" s="165">
        <v>6.7264999999999997</v>
      </c>
      <c r="FB28" s="165">
        <v>0.1394</v>
      </c>
      <c r="FC28" s="165">
        <v>-17.958200000000001</v>
      </c>
      <c r="FD28" s="165">
        <v>3.9192</v>
      </c>
      <c r="FE28" s="164"/>
      <c r="FF28" s="165">
        <v>3.7324999999999999</v>
      </c>
      <c r="FG28" s="165">
        <v>2.6785999999999999</v>
      </c>
      <c r="FH28" s="165">
        <v>3.5381999999999998</v>
      </c>
      <c r="FI28" s="165">
        <v>0</v>
      </c>
      <c r="FJ28" s="165">
        <v>7.7030000000000003</v>
      </c>
      <c r="FK28" s="165">
        <v>8.2053999999999991</v>
      </c>
      <c r="FL28" s="165">
        <v>-14.7362</v>
      </c>
      <c r="FM28" s="165">
        <v>18.700800000000001</v>
      </c>
      <c r="FN28" s="165">
        <v>18.844100000000001</v>
      </c>
      <c r="FO28" s="165">
        <v>-3.5304000000000002</v>
      </c>
      <c r="FP28" s="165">
        <v>0</v>
      </c>
      <c r="FQ28" s="165">
        <v>24.674399999999999</v>
      </c>
      <c r="FR28" s="165">
        <v>-14.97</v>
      </c>
      <c r="FS28" s="165">
        <v>1.1064000000000001</v>
      </c>
      <c r="FT28" s="165">
        <v>0.2273</v>
      </c>
      <c r="FU28" s="165">
        <v>-0.93</v>
      </c>
      <c r="FV28" s="165">
        <v>3.21</v>
      </c>
      <c r="FW28" s="165">
        <v>-24.045300000000001</v>
      </c>
      <c r="FX28" s="164"/>
      <c r="FY28" s="165">
        <v>2.6160000000000001</v>
      </c>
      <c r="FZ28" s="165">
        <v>0.53100000000000003</v>
      </c>
      <c r="GA28" s="165">
        <v>2.7315999999999998</v>
      </c>
      <c r="GB28" s="165">
        <v>0.47</v>
      </c>
      <c r="GC28" s="165">
        <v>-13.224299999999999</v>
      </c>
      <c r="GD28" s="165">
        <v>-4.0955000000000004</v>
      </c>
      <c r="GE28" s="165">
        <v>-3.62</v>
      </c>
      <c r="GF28" s="165">
        <v>26.1738</v>
      </c>
      <c r="GG28" s="164"/>
      <c r="GH28" s="165">
        <v>31.256499999999999</v>
      </c>
      <c r="GI28" s="165">
        <v>-10.7088</v>
      </c>
      <c r="GJ28" s="165">
        <v>-11.497999999999999</v>
      </c>
      <c r="GK28" s="165">
        <v>2.6055000000000001</v>
      </c>
      <c r="GL28" s="165">
        <v>6.08E-2</v>
      </c>
      <c r="GM28" s="164"/>
      <c r="GN28" s="165">
        <v>-13.546099999999999</v>
      </c>
      <c r="GO28" s="165">
        <v>-8.3695000000000004</v>
      </c>
      <c r="GP28" s="165">
        <v>1.1046</v>
      </c>
      <c r="GQ28" s="165">
        <v>-24.765899999999998</v>
      </c>
      <c r="GR28" s="165">
        <v>6.6917999999999997</v>
      </c>
      <c r="GS28" s="165">
        <v>6.5092999999999996</v>
      </c>
      <c r="GT28" s="165">
        <v>142.52680000000001</v>
      </c>
      <c r="GU28" s="165">
        <v>-4.4447999999999999</v>
      </c>
      <c r="GV28" s="165">
        <v>-7.0849000000000002</v>
      </c>
      <c r="GW28" s="165">
        <v>-18.2698</v>
      </c>
      <c r="GX28" s="165">
        <v>1.4947999999999999</v>
      </c>
      <c r="GY28" s="165">
        <v>8.3224</v>
      </c>
      <c r="GZ28" s="165">
        <v>8.5056999999999992</v>
      </c>
      <c r="HA28" s="165">
        <v>0.77210000000000001</v>
      </c>
      <c r="HB28" s="165">
        <v>16.4802</v>
      </c>
      <c r="HC28" s="165">
        <v>18.477499999999999</v>
      </c>
      <c r="HD28" s="165">
        <v>1.68</v>
      </c>
      <c r="HE28" s="165">
        <v>-8.5010999999999992</v>
      </c>
      <c r="HF28" s="165">
        <v>0</v>
      </c>
      <c r="HG28" s="165">
        <v>7.1116000000000001</v>
      </c>
      <c r="HH28" s="165">
        <v>66.866100000000003</v>
      </c>
      <c r="HI28" s="165">
        <v>-2.7810000000000001</v>
      </c>
      <c r="HJ28" s="165">
        <v>-3.137</v>
      </c>
      <c r="HK28" s="165">
        <v>-14.765700000000001</v>
      </c>
      <c r="HL28" s="165">
        <v>-12.279500000000001</v>
      </c>
      <c r="HM28" s="165">
        <v>-10.415699999999999</v>
      </c>
      <c r="HN28" s="165">
        <v>-11.4939</v>
      </c>
      <c r="HO28" s="165">
        <v>22.770499999999998</v>
      </c>
      <c r="HP28" s="165">
        <v>19.410499999999999</v>
      </c>
      <c r="HQ28" s="165">
        <v>-8.7548999999999992</v>
      </c>
      <c r="HR28" s="165">
        <v>-8.1506000000000007</v>
      </c>
      <c r="HS28" s="165">
        <v>-15.3405</v>
      </c>
      <c r="HT28" s="165">
        <v>-14.931100000000001</v>
      </c>
      <c r="HU28" s="165">
        <v>22.85</v>
      </c>
      <c r="HV28" s="165">
        <v>22.64</v>
      </c>
      <c r="HW28" s="165">
        <v>-39.4</v>
      </c>
      <c r="HX28" s="165">
        <v>-39.4</v>
      </c>
      <c r="HY28" s="165">
        <v>0.5978</v>
      </c>
      <c r="HZ28" s="165">
        <v>2.8</v>
      </c>
      <c r="IA28" s="165">
        <v>91.053799999999995</v>
      </c>
      <c r="IB28" s="164"/>
      <c r="IC28" s="165">
        <v>44.123699999999999</v>
      </c>
      <c r="ID28" s="165">
        <v>-13.1</v>
      </c>
      <c r="IE28" s="165">
        <v>-43.9</v>
      </c>
      <c r="IF28" s="165">
        <v>-8.4</v>
      </c>
      <c r="IG28" s="165">
        <v>-8.9</v>
      </c>
      <c r="IH28" s="165">
        <v>-17.250699999999998</v>
      </c>
      <c r="II28" s="165">
        <v>-17.334</v>
      </c>
      <c r="IJ28" s="165">
        <v>-161.77940000000001</v>
      </c>
      <c r="IK28" s="165">
        <v>13.135899999999999</v>
      </c>
      <c r="IL28" s="165">
        <v>-233.92679999999999</v>
      </c>
      <c r="IM28" s="165">
        <v>-35.248800000000003</v>
      </c>
      <c r="IN28" s="165">
        <v>-40.278599999999997</v>
      </c>
      <c r="IO28" s="165">
        <v>93.167500000000004</v>
      </c>
      <c r="IP28" s="165">
        <v>77.7941</v>
      </c>
      <c r="IQ28" s="165">
        <v>119.6279</v>
      </c>
      <c r="IR28" s="165">
        <v>155.10560000000001</v>
      </c>
      <c r="IS28" s="165">
        <v>17.465900000000001</v>
      </c>
      <c r="IT28" s="165">
        <v>26.408899999999999</v>
      </c>
      <c r="IU28" s="165">
        <v>24.284700000000001</v>
      </c>
      <c r="IV28" s="165">
        <v>-6.8701999999999996</v>
      </c>
      <c r="IW28" s="165">
        <v>133.24780000000001</v>
      </c>
      <c r="IX28" s="165">
        <v>-266.43150000000003</v>
      </c>
      <c r="IY28" s="165">
        <v>9.4352999999999998</v>
      </c>
      <c r="IZ28" s="165">
        <v>-4.4557000000000002</v>
      </c>
      <c r="JA28" s="165">
        <v>0.98509999999999998</v>
      </c>
      <c r="JB28" s="164"/>
      <c r="JC28" s="165">
        <v>-6.72</v>
      </c>
      <c r="JD28" s="165">
        <v>0.313</v>
      </c>
      <c r="JE28" s="165">
        <v>0.312</v>
      </c>
      <c r="JF28" s="165">
        <v>2.88</v>
      </c>
      <c r="JG28" s="164"/>
      <c r="JH28" s="165">
        <v>-3.2035999999999998</v>
      </c>
      <c r="JI28" s="165">
        <v>5.9499999999999997E-2</v>
      </c>
      <c r="JJ28" s="165">
        <v>2.1103000000000001</v>
      </c>
      <c r="JK28" s="165">
        <v>-9.5200999999999993</v>
      </c>
      <c r="JL28" s="165">
        <v>2.2000000000000002</v>
      </c>
      <c r="JM28" s="165">
        <v>10.519</v>
      </c>
      <c r="JN28" s="165">
        <v>10.349</v>
      </c>
      <c r="JO28" s="165">
        <v>2.4782000000000002</v>
      </c>
      <c r="JP28" s="165">
        <v>2.8235999999999999</v>
      </c>
      <c r="JQ28" s="165">
        <v>3.4043000000000001</v>
      </c>
      <c r="JR28" s="165">
        <v>4.2167000000000003</v>
      </c>
      <c r="JS28" s="165">
        <v>3.3837999999999999</v>
      </c>
      <c r="JT28" s="164"/>
      <c r="JU28" s="165">
        <v>31</v>
      </c>
      <c r="JV28" s="165">
        <v>0.35210000000000002</v>
      </c>
      <c r="JW28" s="165">
        <v>1.2</v>
      </c>
      <c r="JX28" s="164"/>
      <c r="JY28" s="165">
        <v>-4.4791999999999996</v>
      </c>
      <c r="JZ28" s="165">
        <v>-11.664899999999999</v>
      </c>
      <c r="KA28" s="165">
        <v>-18.6829</v>
      </c>
      <c r="KB28" s="165">
        <v>-4.4847999999999999</v>
      </c>
      <c r="KC28" s="165">
        <v>3.7465000000000002</v>
      </c>
      <c r="KD28" s="165">
        <v>-11.6867</v>
      </c>
      <c r="KE28" s="165">
        <v>6.9226999999999999</v>
      </c>
      <c r="KF28" s="165">
        <v>-32.700000000000003</v>
      </c>
      <c r="KG28" s="165">
        <v>16.3</v>
      </c>
      <c r="KH28" s="164"/>
      <c r="KI28" s="164"/>
    </row>
    <row r="29" spans="1:295" ht="18" customHeight="1" x14ac:dyDescent="0.3">
      <c r="A29" s="160" t="s">
        <v>48</v>
      </c>
      <c r="B29" s="160" t="s">
        <v>848</v>
      </c>
      <c r="C29" s="164"/>
      <c r="D29" s="165">
        <v>3.7410000000000001</v>
      </c>
      <c r="E29" s="165">
        <v>-8.7600999999999996</v>
      </c>
      <c r="F29" s="165">
        <v>3.3717000000000001</v>
      </c>
      <c r="G29" s="165">
        <v>8.1928000000000001</v>
      </c>
      <c r="H29" s="164"/>
      <c r="I29" s="165">
        <v>18.932500000000001</v>
      </c>
      <c r="J29" s="164"/>
      <c r="K29" s="165">
        <v>24.875399999999999</v>
      </c>
      <c r="L29" s="165">
        <v>10.8567</v>
      </c>
      <c r="M29" s="165">
        <v>10.4381</v>
      </c>
      <c r="N29" s="165">
        <v>-24.42</v>
      </c>
      <c r="O29" s="165">
        <v>-30.8</v>
      </c>
      <c r="P29" s="165">
        <v>8.8000000000000007</v>
      </c>
      <c r="Q29" s="165">
        <v>6.6239999999999997</v>
      </c>
      <c r="R29" s="165">
        <v>-24.2</v>
      </c>
      <c r="S29" s="165">
        <v>2.8014000000000001</v>
      </c>
      <c r="T29" s="165">
        <v>-10.1835</v>
      </c>
      <c r="U29" s="165">
        <v>7.5250000000000004</v>
      </c>
      <c r="V29" s="165">
        <v>7.4516</v>
      </c>
      <c r="W29" s="165">
        <v>13.0101</v>
      </c>
      <c r="X29" s="165">
        <v>2.8283999999999998</v>
      </c>
      <c r="Y29" s="165">
        <v>0.31309999999999999</v>
      </c>
      <c r="Z29" s="165">
        <v>2.5867</v>
      </c>
      <c r="AA29" s="164"/>
      <c r="AB29" s="165">
        <v>-0.96889999999999998</v>
      </c>
      <c r="AC29" s="165">
        <v>-0.59099999999999997</v>
      </c>
      <c r="AD29" s="165">
        <v>-0.60499999999999998</v>
      </c>
      <c r="AE29" s="165">
        <v>-2.8180000000000001</v>
      </c>
      <c r="AF29" s="165">
        <v>2.2200000000000002</v>
      </c>
      <c r="AG29" s="165">
        <v>-2.2000000000000002</v>
      </c>
      <c r="AH29" s="164"/>
      <c r="AI29" s="164"/>
      <c r="AJ29" s="165">
        <v>-8.3699999999999992</v>
      </c>
      <c r="AK29" s="165">
        <v>-8.35</v>
      </c>
      <c r="AL29" s="164"/>
      <c r="AM29" s="165">
        <v>-14.32</v>
      </c>
      <c r="AN29" s="165">
        <v>-14.29</v>
      </c>
      <c r="AO29" s="165">
        <v>2.9291999999999998</v>
      </c>
      <c r="AP29" s="165">
        <v>3.4390999999999998</v>
      </c>
      <c r="AQ29" s="165">
        <v>22.6663</v>
      </c>
      <c r="AR29" s="165">
        <v>25.1645</v>
      </c>
      <c r="AS29" s="165">
        <v>-18.618300000000001</v>
      </c>
      <c r="AT29" s="165">
        <v>-11.788399999999999</v>
      </c>
      <c r="AU29" s="165">
        <v>-10.9557</v>
      </c>
      <c r="AV29" s="165">
        <v>17.396599999999999</v>
      </c>
      <c r="AW29" s="165">
        <v>17.467300000000002</v>
      </c>
      <c r="AX29" s="165">
        <v>-15.003399999999999</v>
      </c>
      <c r="AY29" s="165">
        <v>-11.5205</v>
      </c>
      <c r="AZ29" s="164"/>
      <c r="BA29" s="165">
        <v>26.262499999999999</v>
      </c>
      <c r="BB29" s="165">
        <v>120.5</v>
      </c>
      <c r="BC29" s="165">
        <v>9.3757000000000001</v>
      </c>
      <c r="BD29" s="165">
        <v>-4.8</v>
      </c>
      <c r="BE29" s="165">
        <v>-4.8</v>
      </c>
      <c r="BF29" s="165">
        <v>-21.573699999999999</v>
      </c>
      <c r="BG29" s="165">
        <v>-21.977799999999998</v>
      </c>
      <c r="BH29" s="165">
        <v>-3.1389</v>
      </c>
      <c r="BI29" s="164"/>
      <c r="BJ29" s="165">
        <v>21.107600000000001</v>
      </c>
      <c r="BK29" s="165">
        <v>7.2884000000000002</v>
      </c>
      <c r="BL29" s="165">
        <v>4.7247000000000003</v>
      </c>
      <c r="BM29" s="165">
        <v>3.3287</v>
      </c>
      <c r="BN29" s="165">
        <v>-69.643199999999993</v>
      </c>
      <c r="BO29" s="165">
        <v>86.764099999999999</v>
      </c>
      <c r="BP29" s="165">
        <v>87.496499999999997</v>
      </c>
      <c r="BQ29" s="165">
        <v>-14.6472</v>
      </c>
      <c r="BR29" s="165">
        <v>-30.584700000000002</v>
      </c>
      <c r="BS29" s="164"/>
      <c r="BT29" s="164"/>
      <c r="BU29" s="164"/>
      <c r="BV29" s="165">
        <v>27.2242</v>
      </c>
      <c r="BW29" s="165">
        <v>9.64</v>
      </c>
      <c r="BX29" s="165">
        <v>8.14</v>
      </c>
      <c r="BY29" s="165">
        <v>-4.12</v>
      </c>
      <c r="BZ29" s="165">
        <v>8.2100000000000009</v>
      </c>
      <c r="CA29" s="165">
        <v>-23.170400000000001</v>
      </c>
      <c r="CB29" s="165">
        <v>-23.706199999999999</v>
      </c>
      <c r="CC29" s="165">
        <v>43.270600000000002</v>
      </c>
      <c r="CD29" s="165">
        <v>42.406399999999998</v>
      </c>
      <c r="CE29" s="165">
        <v>-2.2664</v>
      </c>
      <c r="CF29" s="164"/>
      <c r="CG29" s="165">
        <v>16.983000000000001</v>
      </c>
      <c r="CH29" s="165">
        <v>19.819800000000001</v>
      </c>
      <c r="CI29" s="164"/>
      <c r="CJ29" s="164"/>
      <c r="CK29" s="164"/>
      <c r="CL29" s="164"/>
      <c r="CM29" s="165">
        <v>-22</v>
      </c>
      <c r="CN29" s="165">
        <v>-3.33</v>
      </c>
      <c r="CO29" s="165">
        <v>34.384999999999998</v>
      </c>
      <c r="CP29" s="165">
        <v>34.162999999999997</v>
      </c>
      <c r="CQ29" s="165">
        <v>32.388599999999997</v>
      </c>
      <c r="CR29" s="165">
        <v>64.509399999999999</v>
      </c>
      <c r="CS29" s="165">
        <v>64.658100000000005</v>
      </c>
      <c r="CT29" s="165">
        <v>-29.8123</v>
      </c>
      <c r="CU29" s="165">
        <v>-49.143599999999999</v>
      </c>
      <c r="CV29" s="165">
        <v>-25.033200000000001</v>
      </c>
      <c r="CW29" s="165">
        <v>3.6947000000000001</v>
      </c>
      <c r="CX29" s="165">
        <v>28.6</v>
      </c>
      <c r="CY29" s="165">
        <v>11.53</v>
      </c>
      <c r="CZ29" s="165">
        <v>21.098600000000001</v>
      </c>
      <c r="DA29" s="165">
        <v>20.999099999999999</v>
      </c>
      <c r="DB29" s="165">
        <v>-9.9</v>
      </c>
      <c r="DC29" s="164"/>
      <c r="DD29" s="164"/>
      <c r="DE29" s="164"/>
      <c r="DF29" s="165">
        <v>6.6314000000000002</v>
      </c>
      <c r="DG29" s="165">
        <v>-19.880400000000002</v>
      </c>
      <c r="DH29" s="165">
        <v>-5.1734999999999998</v>
      </c>
      <c r="DI29" s="164"/>
      <c r="DJ29" s="165">
        <v>-40.200000000000003</v>
      </c>
      <c r="DK29" s="165">
        <v>-0.90580000000000005</v>
      </c>
      <c r="DL29" s="165">
        <v>5.8030999999999997</v>
      </c>
      <c r="DM29" s="165">
        <v>13.4107</v>
      </c>
      <c r="DN29" s="165">
        <v>14.849500000000001</v>
      </c>
      <c r="DO29" s="165">
        <v>6.13</v>
      </c>
      <c r="DP29" s="165">
        <v>-3.49</v>
      </c>
      <c r="DQ29" s="165">
        <v>12.151999999999999</v>
      </c>
      <c r="DR29" s="165">
        <v>-6.7653999999999996</v>
      </c>
      <c r="DS29" s="165">
        <v>-8.26</v>
      </c>
      <c r="DT29" s="165">
        <v>-8.51</v>
      </c>
      <c r="DU29" s="165">
        <v>26.02</v>
      </c>
      <c r="DV29" s="165">
        <v>-0.18</v>
      </c>
      <c r="DW29" s="165">
        <v>-4.3273000000000001</v>
      </c>
      <c r="DX29" s="165">
        <v>-2.0545</v>
      </c>
      <c r="DY29" s="165">
        <v>-39.043500000000002</v>
      </c>
      <c r="DZ29" s="165">
        <v>-38.7727</v>
      </c>
      <c r="EA29" s="165">
        <v>31.539400000000001</v>
      </c>
      <c r="EB29" s="165">
        <v>10.100099999999999</v>
      </c>
      <c r="EC29" s="165">
        <v>-2.0367999999999999</v>
      </c>
      <c r="ED29" s="165">
        <v>-1.2789999999999999</v>
      </c>
      <c r="EE29" s="165">
        <v>-11.8865</v>
      </c>
      <c r="EF29" s="165">
        <v>-15.0642</v>
      </c>
      <c r="EG29" s="165">
        <v>-11.714</v>
      </c>
      <c r="EH29" s="165">
        <v>-28.315100000000001</v>
      </c>
      <c r="EI29" s="165">
        <v>-73.172499999999999</v>
      </c>
      <c r="EJ29" s="164"/>
      <c r="EK29" s="165">
        <v>-13.079499999999999</v>
      </c>
      <c r="EL29" s="165">
        <v>-12.0518</v>
      </c>
      <c r="EM29" s="165">
        <v>11.3157</v>
      </c>
      <c r="EN29" s="165">
        <v>0.86060000000000003</v>
      </c>
      <c r="EO29" s="165">
        <v>-0.72960000000000003</v>
      </c>
      <c r="EP29" s="165">
        <v>9.7439999999999998</v>
      </c>
      <c r="EQ29" s="165">
        <v>-29.543299999999999</v>
      </c>
      <c r="ER29" s="165">
        <v>-28.653600000000001</v>
      </c>
      <c r="ES29" s="165">
        <v>0.90720000000000001</v>
      </c>
      <c r="ET29" s="165">
        <v>0</v>
      </c>
      <c r="EU29" s="165">
        <v>-11.16</v>
      </c>
      <c r="EV29" s="165">
        <v>0.1</v>
      </c>
      <c r="EW29" s="165">
        <v>6.1584000000000003</v>
      </c>
      <c r="EX29" s="165">
        <v>-4.3334000000000001</v>
      </c>
      <c r="EY29" s="165">
        <v>-10.093299999999999</v>
      </c>
      <c r="EZ29" s="165">
        <v>-10.238300000000001</v>
      </c>
      <c r="FA29" s="165">
        <v>7.9749999999999996</v>
      </c>
      <c r="FB29" s="165">
        <v>-1.4016</v>
      </c>
      <c r="FC29" s="165">
        <v>-18.0962</v>
      </c>
      <c r="FD29" s="165">
        <v>4.3064999999999998</v>
      </c>
      <c r="FE29" s="164"/>
      <c r="FF29" s="165">
        <v>4.0216000000000003</v>
      </c>
      <c r="FG29" s="165">
        <v>0</v>
      </c>
      <c r="FH29" s="165">
        <v>0</v>
      </c>
      <c r="FI29" s="165">
        <v>0</v>
      </c>
      <c r="FJ29" s="165">
        <v>11.387</v>
      </c>
      <c r="FK29" s="165">
        <v>10.0474</v>
      </c>
      <c r="FL29" s="165">
        <v>-13.564</v>
      </c>
      <c r="FM29" s="165">
        <v>21.241700000000002</v>
      </c>
      <c r="FN29" s="165">
        <v>20.873999999999999</v>
      </c>
      <c r="FO29" s="165">
        <v>-1.9852000000000001</v>
      </c>
      <c r="FP29" s="165">
        <v>9.9334000000000007</v>
      </c>
      <c r="FQ29" s="165">
        <v>24.024999999999999</v>
      </c>
      <c r="FR29" s="165">
        <v>-15.49</v>
      </c>
      <c r="FS29" s="165">
        <v>1.1942999999999999</v>
      </c>
      <c r="FT29" s="165">
        <v>0.20069999999999999</v>
      </c>
      <c r="FU29" s="165">
        <v>-1.01</v>
      </c>
      <c r="FV29" s="165">
        <v>3.81</v>
      </c>
      <c r="FW29" s="164"/>
      <c r="FX29" s="164"/>
      <c r="FY29" s="165">
        <v>2.5249999999999999</v>
      </c>
      <c r="FZ29" s="165">
        <v>0.47</v>
      </c>
      <c r="GA29" s="164"/>
      <c r="GB29" s="165">
        <v>0.41</v>
      </c>
      <c r="GC29" s="165">
        <v>-14.461600000000001</v>
      </c>
      <c r="GD29" s="165">
        <v>-4.8098000000000001</v>
      </c>
      <c r="GE29" s="165">
        <v>-3.75</v>
      </c>
      <c r="GF29" s="165">
        <v>27.058199999999999</v>
      </c>
      <c r="GG29" s="164"/>
      <c r="GH29" s="165">
        <v>31.336200000000002</v>
      </c>
      <c r="GI29" s="165">
        <v>-11.522</v>
      </c>
      <c r="GJ29" s="165">
        <v>-12.009399999999999</v>
      </c>
      <c r="GK29" s="165">
        <v>2.6107</v>
      </c>
      <c r="GL29" s="164"/>
      <c r="GM29" s="164"/>
      <c r="GN29" s="164"/>
      <c r="GO29" s="165">
        <v>-8.4198000000000004</v>
      </c>
      <c r="GP29" s="165">
        <v>1.3907</v>
      </c>
      <c r="GQ29" s="165">
        <v>-24.119499999999999</v>
      </c>
      <c r="GR29" s="165">
        <v>5.2587000000000002</v>
      </c>
      <c r="GS29" s="165">
        <v>5.8658999999999999</v>
      </c>
      <c r="GT29" s="165">
        <v>146.40899999999999</v>
      </c>
      <c r="GU29" s="165">
        <v>-3.7250000000000001</v>
      </c>
      <c r="GV29" s="165">
        <v>-5.6372999999999998</v>
      </c>
      <c r="GW29" s="165">
        <v>-19.364100000000001</v>
      </c>
      <c r="GX29" s="165">
        <v>1.8645</v>
      </c>
      <c r="GY29" s="165">
        <v>8.6006999999999998</v>
      </c>
      <c r="GZ29" s="165">
        <v>8.83</v>
      </c>
      <c r="HA29" s="165">
        <v>1</v>
      </c>
      <c r="HB29" s="165">
        <v>16.654299999999999</v>
      </c>
      <c r="HC29" s="165">
        <v>16.902699999999999</v>
      </c>
      <c r="HD29" s="165">
        <v>2.1</v>
      </c>
      <c r="HE29" s="165">
        <v>-7.5796000000000001</v>
      </c>
      <c r="HF29" s="165">
        <v>0</v>
      </c>
      <c r="HG29" s="165">
        <v>3.3653</v>
      </c>
      <c r="HH29" s="165">
        <v>67.241799999999998</v>
      </c>
      <c r="HI29" s="165">
        <v>-9.9596999999999998</v>
      </c>
      <c r="HJ29" s="165">
        <v>-10.081300000000001</v>
      </c>
      <c r="HK29" s="165">
        <v>-13.0832</v>
      </c>
      <c r="HL29" s="165">
        <v>-10.327500000000001</v>
      </c>
      <c r="HM29" s="165">
        <v>-12.5069</v>
      </c>
      <c r="HN29" s="165">
        <v>-12.897399999999999</v>
      </c>
      <c r="HO29" s="165">
        <v>12.0342</v>
      </c>
      <c r="HP29" s="164"/>
      <c r="HQ29" s="165">
        <v>1.7899999999999999E-2</v>
      </c>
      <c r="HR29" s="165">
        <v>-6.8926999999999996</v>
      </c>
      <c r="HS29" s="165">
        <v>-19.188800000000001</v>
      </c>
      <c r="HT29" s="165">
        <v>-18.662400000000002</v>
      </c>
      <c r="HU29" s="165">
        <v>25.14</v>
      </c>
      <c r="HV29" s="165">
        <v>25.08</v>
      </c>
      <c r="HW29" s="165">
        <v>-38.6</v>
      </c>
      <c r="HX29" s="165">
        <v>-38.6</v>
      </c>
      <c r="HY29" s="165">
        <v>0.58140000000000003</v>
      </c>
      <c r="HZ29" s="165">
        <v>7.2</v>
      </c>
      <c r="IA29" s="165">
        <v>75.731800000000007</v>
      </c>
      <c r="IB29" s="164"/>
      <c r="IC29" s="165">
        <v>48.328600000000002</v>
      </c>
      <c r="ID29" s="165">
        <v>-12.7</v>
      </c>
      <c r="IE29" s="165">
        <v>-43.3</v>
      </c>
      <c r="IF29" s="165">
        <v>0</v>
      </c>
      <c r="IG29" s="165">
        <v>-10.6</v>
      </c>
      <c r="IH29" s="165">
        <v>-16.559000000000001</v>
      </c>
      <c r="II29" s="165">
        <v>-16.625399999999999</v>
      </c>
      <c r="IJ29" s="165">
        <v>-161.0925</v>
      </c>
      <c r="IK29" s="165">
        <v>16.166799999999999</v>
      </c>
      <c r="IL29" s="165">
        <v>-237.8845</v>
      </c>
      <c r="IM29" s="165">
        <v>-39.274799999999999</v>
      </c>
      <c r="IN29" s="165">
        <v>-40.317100000000003</v>
      </c>
      <c r="IO29" s="165">
        <v>92.135499999999993</v>
      </c>
      <c r="IP29" s="165">
        <v>81.120199999999997</v>
      </c>
      <c r="IQ29" s="165">
        <v>95.614999999999995</v>
      </c>
      <c r="IR29" s="165">
        <v>154.4693</v>
      </c>
      <c r="IS29" s="165">
        <v>15.449</v>
      </c>
      <c r="IT29" s="165">
        <v>25.078099999999999</v>
      </c>
      <c r="IU29" s="165">
        <v>24.9788</v>
      </c>
      <c r="IV29" s="165">
        <v>15.9016</v>
      </c>
      <c r="IW29" s="165">
        <v>123.61750000000001</v>
      </c>
      <c r="IX29" s="165">
        <v>-266.21809999999999</v>
      </c>
      <c r="IY29" s="165">
        <v>0.1011</v>
      </c>
      <c r="IZ29" s="165">
        <v>4.4625000000000004</v>
      </c>
      <c r="JA29" s="165">
        <v>1.2439</v>
      </c>
      <c r="JB29" s="164"/>
      <c r="JC29" s="165">
        <v>-5.36</v>
      </c>
      <c r="JD29" s="165">
        <v>0.39200000000000002</v>
      </c>
      <c r="JE29" s="165">
        <v>0.39100000000000001</v>
      </c>
      <c r="JF29" s="165">
        <v>1.68</v>
      </c>
      <c r="JG29" s="164"/>
      <c r="JH29" s="165">
        <v>-2.7924000000000002</v>
      </c>
      <c r="JI29" s="165">
        <v>5.9499999999999997E-2</v>
      </c>
      <c r="JJ29" s="165">
        <v>1.7899</v>
      </c>
      <c r="JK29" s="165">
        <v>-9.3735999999999997</v>
      </c>
      <c r="JL29" s="165">
        <v>2.2000000000000002</v>
      </c>
      <c r="JM29" s="165">
        <v>11.814</v>
      </c>
      <c r="JN29" s="165">
        <v>11.068</v>
      </c>
      <c r="JO29" s="165">
        <v>2.4304999999999999</v>
      </c>
      <c r="JP29" s="164"/>
      <c r="JQ29" s="165">
        <v>4.2450000000000001</v>
      </c>
      <c r="JR29" s="165">
        <v>3.6907000000000001</v>
      </c>
      <c r="JS29" s="165">
        <v>3.8140999999999998</v>
      </c>
      <c r="JT29" s="164"/>
      <c r="JU29" s="165">
        <v>30.7</v>
      </c>
      <c r="JV29" s="165">
        <v>-0.47549999999999998</v>
      </c>
      <c r="JW29" s="165">
        <v>1.31</v>
      </c>
      <c r="JX29" s="164"/>
      <c r="JY29" s="165">
        <v>-3.4310999999999998</v>
      </c>
      <c r="JZ29" s="165">
        <v>-11.855700000000001</v>
      </c>
      <c r="KA29" s="165">
        <v>-19.934100000000001</v>
      </c>
      <c r="KB29" s="165">
        <v>-2.3511000000000002</v>
      </c>
      <c r="KC29" s="165">
        <v>4.9835000000000003</v>
      </c>
      <c r="KD29" s="165">
        <v>-14.0901</v>
      </c>
      <c r="KE29" s="165">
        <v>7.84</v>
      </c>
      <c r="KF29" s="165">
        <v>-32.4</v>
      </c>
      <c r="KG29" s="165">
        <v>16.100000000000001</v>
      </c>
      <c r="KH29" s="164"/>
      <c r="KI29" s="164"/>
    </row>
    <row r="30" spans="1:295" ht="18" customHeight="1" x14ac:dyDescent="0.3">
      <c r="A30" s="160" t="s">
        <v>48</v>
      </c>
      <c r="B30" s="160" t="s">
        <v>849</v>
      </c>
      <c r="C30" s="164"/>
      <c r="D30" s="165">
        <v>3.6804999999999999</v>
      </c>
      <c r="E30" s="165">
        <v>-8.5624000000000002</v>
      </c>
      <c r="F30" s="165">
        <v>4.0011000000000001</v>
      </c>
      <c r="G30" s="165">
        <v>8.2141000000000002</v>
      </c>
      <c r="H30" s="164"/>
      <c r="I30" s="165">
        <v>18.037199999999999</v>
      </c>
      <c r="J30" s="164"/>
      <c r="K30" s="165">
        <v>25.446200000000001</v>
      </c>
      <c r="L30" s="165">
        <v>11.1937</v>
      </c>
      <c r="M30" s="165">
        <v>11.088900000000001</v>
      </c>
      <c r="N30" s="165">
        <v>-24.42</v>
      </c>
      <c r="O30" s="165">
        <v>-30.8</v>
      </c>
      <c r="P30" s="165">
        <v>6.6</v>
      </c>
      <c r="Q30" s="165">
        <v>5.7960000000000003</v>
      </c>
      <c r="R30" s="165">
        <v>-22</v>
      </c>
      <c r="S30" s="165">
        <v>2.8582000000000001</v>
      </c>
      <c r="T30" s="165">
        <v>-10.745200000000001</v>
      </c>
      <c r="U30" s="165">
        <v>7.5567000000000002</v>
      </c>
      <c r="V30" s="165">
        <v>7.6435000000000004</v>
      </c>
      <c r="W30" s="165">
        <v>12.9308</v>
      </c>
      <c r="X30" s="165">
        <v>2.6806999999999999</v>
      </c>
      <c r="Y30" s="165">
        <v>0.41310000000000002</v>
      </c>
      <c r="Z30" s="165">
        <v>2.5752999999999999</v>
      </c>
      <c r="AA30" s="164"/>
      <c r="AB30" s="165">
        <v>-1.0630999999999999</v>
      </c>
      <c r="AC30" s="165">
        <v>-0.58699999999999997</v>
      </c>
      <c r="AD30" s="165">
        <v>-0.56599999999999995</v>
      </c>
      <c r="AE30" s="165">
        <v>-2.72</v>
      </c>
      <c r="AF30" s="165">
        <v>2.2200000000000002</v>
      </c>
      <c r="AG30" s="164"/>
      <c r="AH30" s="164"/>
      <c r="AI30" s="164"/>
      <c r="AJ30" s="165">
        <v>-8.26</v>
      </c>
      <c r="AK30" s="165">
        <v>-8.26</v>
      </c>
      <c r="AL30" s="164"/>
      <c r="AM30" s="165">
        <v>-14.25</v>
      </c>
      <c r="AN30" s="165">
        <v>-14.39</v>
      </c>
      <c r="AO30" s="165">
        <v>2.9077000000000002</v>
      </c>
      <c r="AP30" s="165">
        <v>3.629</v>
      </c>
      <c r="AQ30" s="165">
        <v>23.266999999999999</v>
      </c>
      <c r="AR30" s="165">
        <v>27.094100000000001</v>
      </c>
      <c r="AS30" s="165">
        <v>-18.317599999999999</v>
      </c>
      <c r="AT30" s="165">
        <v>-12.860099999999999</v>
      </c>
      <c r="AU30" s="165">
        <v>-11.8773</v>
      </c>
      <c r="AV30" s="165">
        <v>19.9131</v>
      </c>
      <c r="AW30" s="165">
        <v>26.3324</v>
      </c>
      <c r="AX30" s="165">
        <v>-14.467599999999999</v>
      </c>
      <c r="AY30" s="165">
        <v>-12.0563</v>
      </c>
      <c r="AZ30" s="164"/>
      <c r="BA30" s="165">
        <v>36.3035</v>
      </c>
      <c r="BB30" s="165">
        <v>121.1604</v>
      </c>
      <c r="BC30" s="165">
        <v>9.8562999999999992</v>
      </c>
      <c r="BD30" s="165">
        <v>-5.0999999999999996</v>
      </c>
      <c r="BE30" s="165">
        <v>-5.0999999999999996</v>
      </c>
      <c r="BF30" s="165">
        <v>-21.931000000000001</v>
      </c>
      <c r="BG30" s="165">
        <v>-20.329000000000001</v>
      </c>
      <c r="BH30" s="165">
        <v>-3.4034</v>
      </c>
      <c r="BI30" s="164"/>
      <c r="BJ30" s="165">
        <v>20.509599999999999</v>
      </c>
      <c r="BK30" s="165">
        <v>7.2478999999999996</v>
      </c>
      <c r="BL30" s="165">
        <v>5.1908000000000003</v>
      </c>
      <c r="BM30" s="165">
        <v>3.2991000000000001</v>
      </c>
      <c r="BN30" s="165">
        <v>-68.727699999999999</v>
      </c>
      <c r="BO30" s="165">
        <v>88.534199999999998</v>
      </c>
      <c r="BP30" s="165">
        <v>88.473100000000002</v>
      </c>
      <c r="BQ30" s="165">
        <v>-8.5856999999999992</v>
      </c>
      <c r="BR30" s="165">
        <v>-29.904800000000002</v>
      </c>
      <c r="BS30" s="164"/>
      <c r="BT30" s="164"/>
      <c r="BU30" s="164"/>
      <c r="BV30" s="165">
        <v>28.162299999999998</v>
      </c>
      <c r="BW30" s="165">
        <v>9.82</v>
      </c>
      <c r="BX30" s="165">
        <v>8.49</v>
      </c>
      <c r="BY30" s="165">
        <v>-4.4400000000000004</v>
      </c>
      <c r="BZ30" s="165">
        <v>8.0500000000000007</v>
      </c>
      <c r="CA30" s="165">
        <v>-21.161000000000001</v>
      </c>
      <c r="CB30" s="165">
        <v>-21.161000000000001</v>
      </c>
      <c r="CC30" s="165">
        <v>46.3795</v>
      </c>
      <c r="CD30" s="165">
        <v>45.0899</v>
      </c>
      <c r="CE30" s="165">
        <v>-1.6759999999999999</v>
      </c>
      <c r="CF30" s="164"/>
      <c r="CG30" s="165">
        <v>14.503299999999999</v>
      </c>
      <c r="CH30" s="165">
        <v>19.475999999999999</v>
      </c>
      <c r="CI30" s="164"/>
      <c r="CJ30" s="164"/>
      <c r="CK30" s="164"/>
      <c r="CL30" s="164"/>
      <c r="CM30" s="165">
        <v>-19.899999999999999</v>
      </c>
      <c r="CN30" s="165">
        <v>-3.48</v>
      </c>
      <c r="CO30" s="165">
        <v>34.228400000000001</v>
      </c>
      <c r="CP30" s="165">
        <v>33.996499999999997</v>
      </c>
      <c r="CQ30" s="165">
        <v>32.119</v>
      </c>
      <c r="CR30" s="165">
        <v>65.056200000000004</v>
      </c>
      <c r="CS30" s="165">
        <v>65.1751</v>
      </c>
      <c r="CT30" s="165">
        <v>-28.835100000000001</v>
      </c>
      <c r="CU30" s="165">
        <v>-49.779800000000002</v>
      </c>
      <c r="CV30" s="165">
        <v>-25.589600000000001</v>
      </c>
      <c r="CW30" s="165">
        <v>4.2973999999999997</v>
      </c>
      <c r="CX30" s="165">
        <v>27.18</v>
      </c>
      <c r="CY30" s="165">
        <v>11.35</v>
      </c>
      <c r="CZ30" s="165">
        <v>19.379899999999999</v>
      </c>
      <c r="DA30" s="165">
        <v>19.045999999999999</v>
      </c>
      <c r="DB30" s="165">
        <v>-9.8000000000000007</v>
      </c>
      <c r="DC30" s="164"/>
      <c r="DD30" s="164"/>
      <c r="DE30" s="164"/>
      <c r="DF30" s="165">
        <v>10.6866</v>
      </c>
      <c r="DG30" s="165">
        <v>-15.895300000000001</v>
      </c>
      <c r="DH30" s="165">
        <v>-5.1154000000000002</v>
      </c>
      <c r="DI30" s="165">
        <v>-39.5</v>
      </c>
      <c r="DJ30" s="165">
        <v>-40.299999999999997</v>
      </c>
      <c r="DK30" s="165">
        <v>-1.9079999999999999</v>
      </c>
      <c r="DL30" s="165">
        <v>5.9901</v>
      </c>
      <c r="DM30" s="165">
        <v>12.7798</v>
      </c>
      <c r="DN30" s="165">
        <v>15.220599999999999</v>
      </c>
      <c r="DO30" s="165">
        <v>6.43</v>
      </c>
      <c r="DP30" s="165">
        <v>-3.1</v>
      </c>
      <c r="DQ30" s="165">
        <v>11.47</v>
      </c>
      <c r="DR30" s="165">
        <v>-9.7706</v>
      </c>
      <c r="DS30" s="165">
        <v>-9.14</v>
      </c>
      <c r="DT30" s="165">
        <v>-9.32</v>
      </c>
      <c r="DU30" s="165">
        <v>27.52</v>
      </c>
      <c r="DV30" s="165">
        <v>0.49</v>
      </c>
      <c r="DW30" s="165">
        <v>-6.2545000000000002</v>
      </c>
      <c r="DX30" s="165">
        <v>-3.5909</v>
      </c>
      <c r="DY30" s="165">
        <v>-39.422499999999999</v>
      </c>
      <c r="DZ30" s="165">
        <v>-38.281799999999997</v>
      </c>
      <c r="EA30" s="165">
        <v>32.985100000000003</v>
      </c>
      <c r="EB30" s="165">
        <v>12.0372</v>
      </c>
      <c r="EC30" s="165">
        <v>-1.0596000000000001</v>
      </c>
      <c r="ED30" s="165">
        <v>-0.42180000000000001</v>
      </c>
      <c r="EE30" s="165">
        <v>-12.7971</v>
      </c>
      <c r="EF30" s="165">
        <v>-17.273</v>
      </c>
      <c r="EG30" s="165">
        <v>-12.59</v>
      </c>
      <c r="EH30" s="165">
        <v>-30.7102</v>
      </c>
      <c r="EI30" s="165">
        <v>-72.924000000000007</v>
      </c>
      <c r="EJ30" s="164"/>
      <c r="EK30" s="165">
        <v>-13.8919</v>
      </c>
      <c r="EL30" s="165">
        <v>-12.9336</v>
      </c>
      <c r="EM30" s="165">
        <v>17.936499999999999</v>
      </c>
      <c r="EN30" s="165">
        <v>4.1718999999999999</v>
      </c>
      <c r="EO30" s="165">
        <v>2.8641000000000001</v>
      </c>
      <c r="EP30" s="165">
        <v>-2.5640000000000001</v>
      </c>
      <c r="EQ30" s="165">
        <v>-28.787800000000001</v>
      </c>
      <c r="ER30" s="165">
        <v>-28.545400000000001</v>
      </c>
      <c r="ES30" s="165">
        <v>1.9835</v>
      </c>
      <c r="ET30" s="165">
        <v>0</v>
      </c>
      <c r="EU30" s="165">
        <v>-8.4600000000000009</v>
      </c>
      <c r="EV30" s="165">
        <v>0</v>
      </c>
      <c r="EW30" s="165">
        <v>6.2643000000000004</v>
      </c>
      <c r="EX30" s="165">
        <v>1.6415</v>
      </c>
      <c r="EY30" s="165">
        <v>-9.6165000000000003</v>
      </c>
      <c r="EZ30" s="165">
        <v>-9.8186</v>
      </c>
      <c r="FA30" s="165">
        <v>8.3472000000000008</v>
      </c>
      <c r="FB30" s="165">
        <v>-0.93369999999999997</v>
      </c>
      <c r="FC30" s="165">
        <v>-17.239999999999998</v>
      </c>
      <c r="FD30" s="165">
        <v>4.1421000000000001</v>
      </c>
      <c r="FE30" s="164"/>
      <c r="FF30" s="165">
        <v>3.9462999999999999</v>
      </c>
      <c r="FG30" s="165">
        <v>2.4967999999999999</v>
      </c>
      <c r="FH30" s="165">
        <v>2.8544</v>
      </c>
      <c r="FI30" s="165">
        <v>0</v>
      </c>
      <c r="FJ30" s="165">
        <v>8.5403000000000002</v>
      </c>
      <c r="FK30" s="165">
        <v>8.7077000000000009</v>
      </c>
      <c r="FL30" s="165">
        <v>-13.898899999999999</v>
      </c>
      <c r="FM30" s="165">
        <v>20.333200000000001</v>
      </c>
      <c r="FN30" s="165">
        <v>20.177700000000002</v>
      </c>
      <c r="FO30" s="165">
        <v>-0.62429999999999997</v>
      </c>
      <c r="FP30" s="165">
        <v>13.7719</v>
      </c>
      <c r="FQ30" s="165">
        <v>26.217400000000001</v>
      </c>
      <c r="FR30" s="165">
        <v>-15.38</v>
      </c>
      <c r="FS30" s="165">
        <v>0.69989999999999997</v>
      </c>
      <c r="FT30" s="165">
        <v>0.20069999999999999</v>
      </c>
      <c r="FU30" s="165">
        <v>-0.59</v>
      </c>
      <c r="FV30" s="165">
        <v>1.7</v>
      </c>
      <c r="FW30" s="165">
        <v>-26.270700000000001</v>
      </c>
      <c r="FX30" s="164"/>
      <c r="FY30" s="165">
        <v>2.427</v>
      </c>
      <c r="FZ30" s="165">
        <v>0.36499999999999999</v>
      </c>
      <c r="GA30" s="164"/>
      <c r="GB30" s="165">
        <v>-4.6399999999999997</v>
      </c>
      <c r="GC30" s="165">
        <v>-16.650200000000002</v>
      </c>
      <c r="GD30" s="165">
        <v>-5.3644999999999996</v>
      </c>
      <c r="GE30" s="165">
        <v>-4.72</v>
      </c>
      <c r="GF30" s="165">
        <v>34.564500000000002</v>
      </c>
      <c r="GG30" s="164"/>
      <c r="GH30" s="165">
        <v>31.537500000000001</v>
      </c>
      <c r="GI30" s="165">
        <v>-12.172700000000001</v>
      </c>
      <c r="GJ30" s="165">
        <v>-12.8322</v>
      </c>
      <c r="GK30" s="165">
        <v>2.7288000000000001</v>
      </c>
      <c r="GL30" s="164"/>
      <c r="GM30" s="164"/>
      <c r="GN30" s="165">
        <v>-13.0595</v>
      </c>
      <c r="GO30" s="165">
        <v>-9.4522999999999993</v>
      </c>
      <c r="GP30" s="165">
        <v>3.0381999999999998</v>
      </c>
      <c r="GQ30" s="165">
        <v>-23.971399999999999</v>
      </c>
      <c r="GR30" s="165">
        <v>5.4505999999999997</v>
      </c>
      <c r="GS30" s="165">
        <v>5.2230999999999996</v>
      </c>
      <c r="GT30" s="165">
        <v>149.4622</v>
      </c>
      <c r="GU30" s="165">
        <v>-3.3567</v>
      </c>
      <c r="GV30" s="165">
        <v>-4.7567000000000004</v>
      </c>
      <c r="GW30" s="165">
        <v>-19.834499999999998</v>
      </c>
      <c r="GX30" s="165">
        <v>1.9224000000000001</v>
      </c>
      <c r="GY30" s="165">
        <v>8.7471999999999994</v>
      </c>
      <c r="GZ30" s="165">
        <v>8.8854000000000006</v>
      </c>
      <c r="HA30" s="164"/>
      <c r="HB30" s="165">
        <v>17.545300000000001</v>
      </c>
      <c r="HC30" s="165">
        <v>18.066500000000001</v>
      </c>
      <c r="HD30" s="165">
        <v>1.68</v>
      </c>
      <c r="HE30" s="165">
        <v>-7.8097000000000003</v>
      </c>
      <c r="HF30" s="165">
        <v>0</v>
      </c>
      <c r="HG30" s="165">
        <v>0</v>
      </c>
      <c r="HH30" s="165">
        <v>67.238699999999994</v>
      </c>
      <c r="HI30" s="165">
        <v>-11.227399999999999</v>
      </c>
      <c r="HJ30" s="165">
        <v>-10.377700000000001</v>
      </c>
      <c r="HK30" s="165">
        <v>-12.8759</v>
      </c>
      <c r="HL30" s="165">
        <v>-10.3551</v>
      </c>
      <c r="HM30" s="165">
        <v>0</v>
      </c>
      <c r="HN30" s="165">
        <v>0</v>
      </c>
      <c r="HO30" s="164"/>
      <c r="HP30" s="165">
        <v>9.1877999999999993</v>
      </c>
      <c r="HQ30" s="165">
        <v>1.24E-2</v>
      </c>
      <c r="HR30" s="165">
        <v>-8.0792000000000002</v>
      </c>
      <c r="HS30" s="165">
        <v>-20.6936</v>
      </c>
      <c r="HT30" s="165">
        <v>-20.4148</v>
      </c>
      <c r="HU30" s="165">
        <v>25.23</v>
      </c>
      <c r="HV30" s="165">
        <v>25.14</v>
      </c>
      <c r="HW30" s="165">
        <v>-40.1</v>
      </c>
      <c r="HX30" s="165">
        <v>-39.700000000000003</v>
      </c>
      <c r="HY30" s="165">
        <v>0.65100000000000002</v>
      </c>
      <c r="HZ30" s="165">
        <v>9.6</v>
      </c>
      <c r="IA30" s="165">
        <v>78.835499999999996</v>
      </c>
      <c r="IB30" s="164"/>
      <c r="IC30" s="165">
        <v>45.393599999999999</v>
      </c>
      <c r="ID30" s="165">
        <v>-12.7</v>
      </c>
      <c r="IE30" s="165">
        <v>-43.1</v>
      </c>
      <c r="IF30" s="164"/>
      <c r="IG30" s="165">
        <v>-8.9</v>
      </c>
      <c r="IH30" s="165">
        <v>-17.5152</v>
      </c>
      <c r="II30" s="165">
        <v>-17.307200000000002</v>
      </c>
      <c r="IJ30" s="165">
        <v>-162.19120000000001</v>
      </c>
      <c r="IK30" s="165">
        <v>16.2941</v>
      </c>
      <c r="IL30" s="165">
        <v>-242.1557</v>
      </c>
      <c r="IM30" s="165">
        <v>-40.809399999999997</v>
      </c>
      <c r="IN30" s="165">
        <v>-41.9161</v>
      </c>
      <c r="IO30" s="165">
        <v>90.954999999999998</v>
      </c>
      <c r="IP30" s="165">
        <v>78.365499999999997</v>
      </c>
      <c r="IQ30" s="165">
        <v>98.568200000000004</v>
      </c>
      <c r="IR30" s="165">
        <v>156.94909999999999</v>
      </c>
      <c r="IS30" s="165">
        <v>13.8169</v>
      </c>
      <c r="IT30" s="165">
        <v>27.023299999999999</v>
      </c>
      <c r="IU30" s="165">
        <v>25.819700000000001</v>
      </c>
      <c r="IV30" s="165">
        <v>10.722300000000001</v>
      </c>
      <c r="IW30" s="165">
        <v>124.80540000000001</v>
      </c>
      <c r="IX30" s="165">
        <v>-270.92809999999997</v>
      </c>
      <c r="IY30" s="165">
        <v>-4.6985000000000001</v>
      </c>
      <c r="IZ30" s="165">
        <v>8.0500000000000007</v>
      </c>
      <c r="JA30" s="165">
        <v>1.4075</v>
      </c>
      <c r="JB30" s="164"/>
      <c r="JC30" s="165">
        <v>-5.92</v>
      </c>
      <c r="JD30" s="165">
        <v>-7.3999999999999996E-2</v>
      </c>
      <c r="JE30" s="165">
        <v>-7.9000000000000001E-2</v>
      </c>
      <c r="JF30" s="165">
        <v>1.52</v>
      </c>
      <c r="JG30" s="164"/>
      <c r="JH30" s="165">
        <v>-2.6739999999999999</v>
      </c>
      <c r="JI30" s="165">
        <v>5.9499999999999997E-2</v>
      </c>
      <c r="JJ30" s="165">
        <v>2.7267999999999999</v>
      </c>
      <c r="JK30" s="165">
        <v>-8.9921000000000006</v>
      </c>
      <c r="JL30" s="165">
        <v>2.6</v>
      </c>
      <c r="JM30" s="165">
        <v>9.5869999999999997</v>
      </c>
      <c r="JN30" s="165">
        <v>9.7100000000000009</v>
      </c>
      <c r="JO30" s="164"/>
      <c r="JP30" s="164"/>
      <c r="JQ30" s="165">
        <v>3.7892000000000001</v>
      </c>
      <c r="JR30" s="165">
        <v>3.8340000000000001</v>
      </c>
      <c r="JS30" s="165">
        <v>3.2315999999999998</v>
      </c>
      <c r="JT30" s="164"/>
      <c r="JU30" s="165">
        <v>31.2</v>
      </c>
      <c r="JV30" s="165">
        <v>-0.81299999999999994</v>
      </c>
      <c r="JW30" s="165">
        <v>1.31</v>
      </c>
      <c r="JX30" s="164"/>
      <c r="JY30" s="165">
        <v>-3.5712000000000002</v>
      </c>
      <c r="JZ30" s="165">
        <v>-10.9472</v>
      </c>
      <c r="KA30" s="165">
        <v>-19.4709</v>
      </c>
      <c r="KB30" s="165">
        <v>-2.4697</v>
      </c>
      <c r="KC30" s="165">
        <v>4.1513999999999998</v>
      </c>
      <c r="KD30" s="165">
        <v>-13.225300000000001</v>
      </c>
      <c r="KE30" s="165">
        <v>8.5783000000000005</v>
      </c>
      <c r="KF30" s="165">
        <v>-32.5</v>
      </c>
      <c r="KG30" s="165">
        <v>16.399999999999999</v>
      </c>
      <c r="KH30" s="164"/>
      <c r="KI30" s="164"/>
    </row>
    <row r="31" spans="1:295" ht="18" customHeight="1" x14ac:dyDescent="0.3">
      <c r="A31" s="160" t="s">
        <v>48</v>
      </c>
      <c r="B31" s="160" t="s">
        <v>850</v>
      </c>
      <c r="C31" s="164"/>
      <c r="D31" s="165">
        <v>4.1569000000000003</v>
      </c>
      <c r="E31" s="165">
        <v>-8.9368999999999996</v>
      </c>
      <c r="F31" s="165">
        <v>4.1795</v>
      </c>
      <c r="G31" s="165">
        <v>8.0648999999999997</v>
      </c>
      <c r="H31" s="164"/>
      <c r="I31" s="165">
        <v>18.648599999999998</v>
      </c>
      <c r="J31" s="164"/>
      <c r="K31" s="165">
        <v>26.797999999999998</v>
      </c>
      <c r="L31" s="165">
        <v>11.7766</v>
      </c>
      <c r="M31" s="165">
        <v>11.5313</v>
      </c>
      <c r="N31" s="165">
        <v>-26.64</v>
      </c>
      <c r="O31" s="165">
        <v>-33</v>
      </c>
      <c r="P31" s="165">
        <v>8.8000000000000007</v>
      </c>
      <c r="Q31" s="165">
        <v>7.452</v>
      </c>
      <c r="R31" s="165">
        <v>-24.2</v>
      </c>
      <c r="S31" s="165">
        <v>3.2606999999999999</v>
      </c>
      <c r="T31" s="165">
        <v>-10.2563</v>
      </c>
      <c r="U31" s="165">
        <v>7.9138000000000002</v>
      </c>
      <c r="V31" s="165">
        <v>7.8535000000000004</v>
      </c>
      <c r="W31" s="165">
        <v>13.6181</v>
      </c>
      <c r="X31" s="165">
        <v>2.6004</v>
      </c>
      <c r="Y31" s="165">
        <v>0.32500000000000001</v>
      </c>
      <c r="Z31" s="165">
        <v>2.4984000000000002</v>
      </c>
      <c r="AA31" s="164"/>
      <c r="AB31" s="165">
        <v>-0.95240000000000002</v>
      </c>
      <c r="AC31" s="165">
        <v>-0.73</v>
      </c>
      <c r="AD31" s="165">
        <v>-0.71299999999999997</v>
      </c>
      <c r="AE31" s="165">
        <v>-2.8130000000000002</v>
      </c>
      <c r="AF31" s="165">
        <v>2.2200000000000002</v>
      </c>
      <c r="AG31" s="165">
        <v>-2.2000000000000002</v>
      </c>
      <c r="AH31" s="164"/>
      <c r="AI31" s="164"/>
      <c r="AJ31" s="165">
        <v>-8.81</v>
      </c>
      <c r="AK31" s="165">
        <v>-8.7799999999999994</v>
      </c>
      <c r="AL31" s="165">
        <v>-10</v>
      </c>
      <c r="AM31" s="165">
        <v>-14.96</v>
      </c>
      <c r="AN31" s="165">
        <v>-14.99</v>
      </c>
      <c r="AO31" s="165">
        <v>3.5236999999999998</v>
      </c>
      <c r="AP31" s="165">
        <v>3.2746</v>
      </c>
      <c r="AQ31" s="165">
        <v>24.107800000000001</v>
      </c>
      <c r="AR31" s="165">
        <v>27.578499999999998</v>
      </c>
      <c r="AS31" s="165">
        <v>-16.5548</v>
      </c>
      <c r="AT31" s="165">
        <v>-9.3771000000000004</v>
      </c>
      <c r="AU31" s="165">
        <v>-9.3945000000000007</v>
      </c>
      <c r="AV31" s="165">
        <v>2.9537</v>
      </c>
      <c r="AW31" s="165">
        <v>2.1032999999999999</v>
      </c>
      <c r="AX31" s="165">
        <v>-15.2713</v>
      </c>
      <c r="AY31" s="165">
        <v>-10.180899999999999</v>
      </c>
      <c r="AZ31" s="165">
        <v>0</v>
      </c>
      <c r="BA31" s="165">
        <v>14.893000000000001</v>
      </c>
      <c r="BB31" s="165">
        <v>119.5955</v>
      </c>
      <c r="BC31" s="165">
        <v>10.709899999999999</v>
      </c>
      <c r="BD31" s="165">
        <v>-5.0999999999999996</v>
      </c>
      <c r="BE31" s="165">
        <v>-5.6</v>
      </c>
      <c r="BF31" s="165">
        <v>-23.595600000000001</v>
      </c>
      <c r="BG31" s="165">
        <v>-21.711500000000001</v>
      </c>
      <c r="BH31" s="165">
        <v>-3.4413999999999998</v>
      </c>
      <c r="BI31" s="164"/>
      <c r="BJ31" s="165">
        <v>21.732299999999999</v>
      </c>
      <c r="BK31" s="165">
        <v>7.2980999999999998</v>
      </c>
      <c r="BL31" s="165">
        <v>4.7945000000000002</v>
      </c>
      <c r="BM31" s="165">
        <v>3.1619000000000002</v>
      </c>
      <c r="BN31" s="165">
        <v>-84.292100000000005</v>
      </c>
      <c r="BO31" s="165">
        <v>90.395799999999994</v>
      </c>
      <c r="BP31" s="165">
        <v>91.036699999999996</v>
      </c>
      <c r="BQ31" s="165">
        <v>-5.7625999999999999</v>
      </c>
      <c r="BR31" s="165">
        <v>-34.763399999999997</v>
      </c>
      <c r="BS31" s="164"/>
      <c r="BT31" s="164"/>
      <c r="BU31" s="164"/>
      <c r="BV31" s="165">
        <v>28.2821</v>
      </c>
      <c r="BW31" s="165">
        <v>10.26</v>
      </c>
      <c r="BX31" s="165">
        <v>8.7799999999999994</v>
      </c>
      <c r="BY31" s="165">
        <v>-4.29</v>
      </c>
      <c r="BZ31" s="165">
        <v>8.43</v>
      </c>
      <c r="CA31" s="165">
        <v>-24.376000000000001</v>
      </c>
      <c r="CB31" s="165">
        <v>-23.9741</v>
      </c>
      <c r="CC31" s="165">
        <v>48.698500000000003</v>
      </c>
      <c r="CD31" s="165">
        <v>47.8035</v>
      </c>
      <c r="CE31" s="165">
        <v>-2.1812999999999998</v>
      </c>
      <c r="CF31" s="164"/>
      <c r="CG31" s="165">
        <v>13.077199999999999</v>
      </c>
      <c r="CH31" s="165">
        <v>21.809200000000001</v>
      </c>
      <c r="CI31" s="164"/>
      <c r="CJ31" s="164"/>
      <c r="CK31" s="164"/>
      <c r="CL31" s="164"/>
      <c r="CM31" s="165">
        <v>-20.100000000000001</v>
      </c>
      <c r="CN31" s="165">
        <v>-3.43</v>
      </c>
      <c r="CO31" s="165">
        <v>33.8307</v>
      </c>
      <c r="CP31" s="165">
        <v>33.600900000000003</v>
      </c>
      <c r="CQ31" s="165">
        <v>31.675999999999998</v>
      </c>
      <c r="CR31" s="165">
        <v>65.043099999999995</v>
      </c>
      <c r="CS31" s="165">
        <v>65.190399999999997</v>
      </c>
      <c r="CT31" s="165">
        <v>-28.551400000000001</v>
      </c>
      <c r="CU31" s="165">
        <v>-52.245399999999997</v>
      </c>
      <c r="CV31" s="165">
        <v>-24.163599999999999</v>
      </c>
      <c r="CW31" s="165">
        <v>4.4572000000000003</v>
      </c>
      <c r="CX31" s="165">
        <v>27.41</v>
      </c>
      <c r="CY31" s="165">
        <v>11.32</v>
      </c>
      <c r="CZ31" s="165">
        <v>19.848600000000001</v>
      </c>
      <c r="DA31" s="165">
        <v>19.534300000000002</v>
      </c>
      <c r="DB31" s="165">
        <v>-9.92</v>
      </c>
      <c r="DC31" s="164"/>
      <c r="DD31" s="164"/>
      <c r="DE31" s="164"/>
      <c r="DF31" s="165">
        <v>5.5282</v>
      </c>
      <c r="DG31" s="165">
        <v>-16.196000000000002</v>
      </c>
      <c r="DH31" s="165">
        <v>-5.1349999999999998</v>
      </c>
      <c r="DI31" s="165">
        <v>-39.9</v>
      </c>
      <c r="DJ31" s="164"/>
      <c r="DK31" s="165">
        <v>-1.9226000000000001</v>
      </c>
      <c r="DL31" s="165">
        <v>6.3640999999999996</v>
      </c>
      <c r="DM31" s="165">
        <v>14.041499999999999</v>
      </c>
      <c r="DN31" s="165">
        <v>15.7773</v>
      </c>
      <c r="DO31" s="165">
        <v>6.84</v>
      </c>
      <c r="DP31" s="165">
        <v>-3.57</v>
      </c>
      <c r="DQ31" s="165">
        <v>10.819000000000001</v>
      </c>
      <c r="DR31" s="165">
        <v>-6.2754000000000003</v>
      </c>
      <c r="DS31" s="165">
        <v>-9.31</v>
      </c>
      <c r="DT31" s="165">
        <v>-9.3699999999999992</v>
      </c>
      <c r="DU31" s="165">
        <v>29.05</v>
      </c>
      <c r="DV31" s="165">
        <v>0.91</v>
      </c>
      <c r="DW31" s="165">
        <v>-5.6</v>
      </c>
      <c r="DX31" s="165">
        <v>-2.9</v>
      </c>
      <c r="DY31" s="165">
        <v>-41.1571</v>
      </c>
      <c r="DZ31" s="165">
        <v>-39.790900000000001</v>
      </c>
      <c r="EA31" s="165">
        <v>31.172899999999998</v>
      </c>
      <c r="EB31" s="165">
        <v>11.252700000000001</v>
      </c>
      <c r="EC31" s="165">
        <v>-0.2792</v>
      </c>
      <c r="ED31" s="165">
        <v>-1.8260000000000001</v>
      </c>
      <c r="EE31" s="165">
        <v>-7.7743000000000002</v>
      </c>
      <c r="EF31" s="165">
        <v>-10.482900000000001</v>
      </c>
      <c r="EG31" s="165">
        <v>-12.504</v>
      </c>
      <c r="EH31" s="165">
        <v>-36.063299999999998</v>
      </c>
      <c r="EI31" s="165">
        <v>-68.030199999999994</v>
      </c>
      <c r="EJ31" s="164"/>
      <c r="EK31" s="165">
        <v>-13.671799999999999</v>
      </c>
      <c r="EL31" s="165">
        <v>-12.5974</v>
      </c>
      <c r="EM31" s="165">
        <v>18.022200000000002</v>
      </c>
      <c r="EN31" s="165">
        <v>-3.2905000000000002</v>
      </c>
      <c r="EO31" s="165">
        <v>-3.7523</v>
      </c>
      <c r="EP31" s="165">
        <v>13.327999999999999</v>
      </c>
      <c r="EQ31" s="165">
        <v>-26.990300000000001</v>
      </c>
      <c r="ER31" s="165">
        <v>-27.1861</v>
      </c>
      <c r="ES31" s="165">
        <v>2.2456</v>
      </c>
      <c r="ET31" s="165">
        <v>-9.5399999999999991</v>
      </c>
      <c r="EU31" s="165">
        <v>-8.18</v>
      </c>
      <c r="EV31" s="165">
        <v>0.7</v>
      </c>
      <c r="EW31" s="165">
        <v>6.38</v>
      </c>
      <c r="EX31" s="165">
        <v>-11.5334</v>
      </c>
      <c r="EY31" s="165">
        <v>-9.2027999999999999</v>
      </c>
      <c r="EZ31" s="165">
        <v>-9.4559999999999995</v>
      </c>
      <c r="FA31" s="165">
        <v>8.6312999999999995</v>
      </c>
      <c r="FB31" s="165">
        <v>-3.8800000000000001E-2</v>
      </c>
      <c r="FC31" s="165">
        <v>-14.910299999999999</v>
      </c>
      <c r="FD31" s="165">
        <v>3.9298999999999999</v>
      </c>
      <c r="FE31" s="164"/>
      <c r="FF31" s="165">
        <v>3.6833</v>
      </c>
      <c r="FG31" s="165">
        <v>0</v>
      </c>
      <c r="FH31" s="165">
        <v>0</v>
      </c>
      <c r="FI31" s="165">
        <v>0</v>
      </c>
      <c r="FJ31" s="165">
        <v>11.052099999999999</v>
      </c>
      <c r="FK31" s="165">
        <v>11.554500000000001</v>
      </c>
      <c r="FL31" s="165">
        <v>-11.2196</v>
      </c>
      <c r="FM31" s="165">
        <v>21.263300000000001</v>
      </c>
      <c r="FN31" s="165">
        <v>21.857099999999999</v>
      </c>
      <c r="FO31" s="165">
        <v>-0.81279999999999997</v>
      </c>
      <c r="FP31" s="165">
        <v>13.939399999999999</v>
      </c>
      <c r="FQ31" s="165">
        <v>24.679300000000001</v>
      </c>
      <c r="FR31" s="165">
        <v>-16.05</v>
      </c>
      <c r="FS31" s="165">
        <v>-0.49759999999999999</v>
      </c>
      <c r="FT31" s="165">
        <v>0.22639999999999999</v>
      </c>
      <c r="FU31" s="165">
        <v>7.0000000000000007E-2</v>
      </c>
      <c r="FV31" s="165">
        <v>0.91</v>
      </c>
      <c r="FW31" s="165">
        <v>-24.285799999999998</v>
      </c>
      <c r="FX31" s="165">
        <v>3.0931999999999999</v>
      </c>
      <c r="FY31" s="165">
        <v>2.4289999999999998</v>
      </c>
      <c r="FZ31" s="165">
        <v>0.49399999999999999</v>
      </c>
      <c r="GA31" s="165">
        <v>1.2067000000000001</v>
      </c>
      <c r="GB31" s="165">
        <v>-3.97</v>
      </c>
      <c r="GC31" s="165">
        <v>-19.700399999999998</v>
      </c>
      <c r="GD31" s="165">
        <v>-7.2248000000000001</v>
      </c>
      <c r="GE31" s="165">
        <v>-4.7699999999999996</v>
      </c>
      <c r="GF31" s="165">
        <v>36.123399999999997</v>
      </c>
      <c r="GG31" s="164"/>
      <c r="GH31" s="165">
        <v>31.2684</v>
      </c>
      <c r="GI31" s="165">
        <v>-12.0304</v>
      </c>
      <c r="GJ31" s="165">
        <v>-12.911899999999999</v>
      </c>
      <c r="GK31" s="165">
        <v>2.8531</v>
      </c>
      <c r="GL31" s="164"/>
      <c r="GM31" s="164"/>
      <c r="GN31" s="165">
        <v>-14.382899999999999</v>
      </c>
      <c r="GO31" s="165">
        <v>-9.8862000000000005</v>
      </c>
      <c r="GP31" s="165">
        <v>5.9713000000000003</v>
      </c>
      <c r="GQ31" s="165">
        <v>-23.8401</v>
      </c>
      <c r="GR31" s="165">
        <v>6.1765999999999996</v>
      </c>
      <c r="GS31" s="165">
        <v>6.3051000000000004</v>
      </c>
      <c r="GT31" s="165">
        <v>144.2792</v>
      </c>
      <c r="GU31" s="165">
        <v>-3.0301</v>
      </c>
      <c r="GV31" s="165">
        <v>-4.2281000000000004</v>
      </c>
      <c r="GW31" s="165">
        <v>-20.033200000000001</v>
      </c>
      <c r="GX31" s="165">
        <v>2.2387999999999999</v>
      </c>
      <c r="GY31" s="165">
        <v>8.7251999999999992</v>
      </c>
      <c r="GZ31" s="165">
        <v>8.8933</v>
      </c>
      <c r="HA31" s="165">
        <v>2</v>
      </c>
      <c r="HB31" s="165">
        <v>17.499300000000002</v>
      </c>
      <c r="HC31" s="165">
        <v>18.538900000000002</v>
      </c>
      <c r="HD31" s="165">
        <v>1.68</v>
      </c>
      <c r="HE31" s="165">
        <v>-7.1111000000000004</v>
      </c>
      <c r="HF31" s="165">
        <v>0</v>
      </c>
      <c r="HG31" s="165">
        <v>4.4461000000000004</v>
      </c>
      <c r="HH31" s="165">
        <v>66.568200000000004</v>
      </c>
      <c r="HI31" s="165">
        <v>-10.456</v>
      </c>
      <c r="HJ31" s="165">
        <v>-10.377700000000001</v>
      </c>
      <c r="HK31" s="165">
        <v>-13.3665</v>
      </c>
      <c r="HL31" s="165">
        <v>-10.855399999999999</v>
      </c>
      <c r="HM31" s="165">
        <v>0</v>
      </c>
      <c r="HN31" s="165">
        <v>0</v>
      </c>
      <c r="HO31" s="164"/>
      <c r="HP31" s="164"/>
      <c r="HQ31" s="165">
        <v>1.7899999999999999E-2</v>
      </c>
      <c r="HR31" s="165">
        <v>-2.1575000000000002</v>
      </c>
      <c r="HS31" s="165">
        <v>-17.209099999999999</v>
      </c>
      <c r="HT31" s="165">
        <v>-17.376999999999999</v>
      </c>
      <c r="HU31" s="165">
        <v>24.82</v>
      </c>
      <c r="HV31" s="165">
        <v>24.71</v>
      </c>
      <c r="HW31" s="165">
        <v>-38.799999999999997</v>
      </c>
      <c r="HX31" s="165">
        <v>-39.4</v>
      </c>
      <c r="HY31" s="165">
        <v>0.79190000000000005</v>
      </c>
      <c r="HZ31" s="165">
        <v>3.52</v>
      </c>
      <c r="IA31" s="165">
        <v>48.864800000000002</v>
      </c>
      <c r="IB31" s="164"/>
      <c r="IC31" s="165">
        <v>52.866100000000003</v>
      </c>
      <c r="ID31" s="165">
        <v>-12.7</v>
      </c>
      <c r="IE31" s="165">
        <v>-44.8</v>
      </c>
      <c r="IF31" s="164"/>
      <c r="IG31" s="165">
        <v>-14.1</v>
      </c>
      <c r="IH31" s="165">
        <v>-17.199400000000001</v>
      </c>
      <c r="II31" s="164"/>
      <c r="IJ31" s="165">
        <v>-157.1328</v>
      </c>
      <c r="IK31" s="165">
        <v>12.172499999999999</v>
      </c>
      <c r="IL31" s="165">
        <v>-240.43510000000001</v>
      </c>
      <c r="IM31" s="165">
        <v>-39.276800000000001</v>
      </c>
      <c r="IN31" s="165">
        <v>-41.662399999999998</v>
      </c>
      <c r="IO31" s="165">
        <v>92.024100000000004</v>
      </c>
      <c r="IP31" s="165">
        <v>76.109899999999996</v>
      </c>
      <c r="IQ31" s="165">
        <v>87.986400000000003</v>
      </c>
      <c r="IR31" s="165">
        <v>149.97579999999999</v>
      </c>
      <c r="IS31" s="165">
        <v>15.3795</v>
      </c>
      <c r="IT31" s="165">
        <v>23.781300000000002</v>
      </c>
      <c r="IU31" s="165">
        <v>25.964300000000001</v>
      </c>
      <c r="IV31" s="165">
        <v>26.899899999999999</v>
      </c>
      <c r="IW31" s="165">
        <v>130.0061</v>
      </c>
      <c r="IX31" s="165">
        <v>-261.0514</v>
      </c>
      <c r="IY31" s="165">
        <v>8.8812999999999995</v>
      </c>
      <c r="IZ31" s="165">
        <v>-3.7284000000000002</v>
      </c>
      <c r="JA31" s="165">
        <v>0.32840000000000003</v>
      </c>
      <c r="JB31" s="164"/>
      <c r="JC31" s="165">
        <v>-6.64</v>
      </c>
      <c r="JD31" s="165">
        <v>-0.125</v>
      </c>
      <c r="JE31" s="165">
        <v>-0.13</v>
      </c>
      <c r="JF31" s="165">
        <v>2.4</v>
      </c>
      <c r="JG31" s="164"/>
      <c r="JH31" s="165">
        <v>-3.2222</v>
      </c>
      <c r="JI31" s="165">
        <v>5.9499999999999997E-2</v>
      </c>
      <c r="JJ31" s="165">
        <v>2.0829</v>
      </c>
      <c r="JK31" s="165">
        <v>-8.9647000000000006</v>
      </c>
      <c r="JL31" s="165">
        <v>2.6</v>
      </c>
      <c r="JM31" s="165">
        <v>9.1829999999999998</v>
      </c>
      <c r="JN31" s="165">
        <v>8.73</v>
      </c>
      <c r="JO31" s="164"/>
      <c r="JP31" s="164"/>
      <c r="JQ31" s="165">
        <v>3.3950999999999998</v>
      </c>
      <c r="JR31" s="165">
        <v>3.1511999999999998</v>
      </c>
      <c r="JS31" s="165">
        <v>5.1722999999999999</v>
      </c>
      <c r="JT31" s="164"/>
      <c r="JU31" s="165">
        <v>31.5</v>
      </c>
      <c r="JV31" s="165">
        <v>-3.4200000000000001E-2</v>
      </c>
      <c r="JW31" s="165">
        <v>1.45</v>
      </c>
      <c r="JX31" s="164"/>
      <c r="JY31" s="165">
        <v>-4.4470000000000001</v>
      </c>
      <c r="JZ31" s="165">
        <v>-10.3643</v>
      </c>
      <c r="KA31" s="165">
        <v>-19.470400000000001</v>
      </c>
      <c r="KB31" s="165">
        <v>-4.1037999999999997</v>
      </c>
      <c r="KC31" s="165">
        <v>3.7926000000000002</v>
      </c>
      <c r="KD31" s="165">
        <v>-13.3262</v>
      </c>
      <c r="KE31" s="165">
        <v>8.0284999999999993</v>
      </c>
      <c r="KF31" s="165">
        <v>-33.200000000000003</v>
      </c>
      <c r="KG31" s="165">
        <v>17.8</v>
      </c>
      <c r="KH31" s="164"/>
      <c r="KI31" s="164"/>
    </row>
    <row r="32" spans="1:295" ht="18" customHeight="1" x14ac:dyDescent="0.3">
      <c r="A32" s="160" t="s">
        <v>48</v>
      </c>
      <c r="B32" s="160" t="s">
        <v>851</v>
      </c>
      <c r="C32" s="167"/>
      <c r="D32" s="168">
        <v>4.0186000000000002</v>
      </c>
      <c r="E32" s="168">
        <v>-8.8804999999999996</v>
      </c>
      <c r="F32" s="168">
        <v>4.1600999999999999</v>
      </c>
      <c r="G32" s="168">
        <v>8.1485000000000003</v>
      </c>
      <c r="H32" s="167"/>
      <c r="I32" s="168">
        <v>19.002600000000001</v>
      </c>
      <c r="J32" s="167"/>
      <c r="K32" s="168">
        <v>27.1402</v>
      </c>
      <c r="L32" s="168">
        <v>12.0046</v>
      </c>
      <c r="M32" s="168">
        <v>11.271699999999999</v>
      </c>
      <c r="N32" s="168">
        <v>-26.64</v>
      </c>
      <c r="O32" s="168">
        <v>-30.8</v>
      </c>
      <c r="P32" s="168">
        <v>6.6</v>
      </c>
      <c r="Q32" s="167"/>
      <c r="R32" s="168">
        <v>-22</v>
      </c>
      <c r="S32" s="168">
        <v>3.1335999999999999</v>
      </c>
      <c r="T32" s="168">
        <v>-11.081799999999999</v>
      </c>
      <c r="U32" s="168">
        <v>7.5235000000000003</v>
      </c>
      <c r="V32" s="168">
        <v>7.5237999999999996</v>
      </c>
      <c r="W32" s="168">
        <v>13.2447</v>
      </c>
      <c r="X32" s="168">
        <v>2.6332</v>
      </c>
      <c r="Y32" s="168">
        <v>0.44230000000000003</v>
      </c>
      <c r="Z32" s="168">
        <v>2.6444000000000001</v>
      </c>
      <c r="AA32" s="167"/>
      <c r="AB32" s="168">
        <v>-0.93820000000000003</v>
      </c>
      <c r="AC32" s="168">
        <v>-0.69199999999999995</v>
      </c>
      <c r="AD32" s="168">
        <v>-0.67200000000000004</v>
      </c>
      <c r="AE32" s="168">
        <v>-2.4809999999999999</v>
      </c>
      <c r="AF32" s="168">
        <v>4.4400000000000004</v>
      </c>
      <c r="AG32" s="168">
        <v>-4.4000000000000004</v>
      </c>
      <c r="AH32" s="167"/>
      <c r="AI32" s="167"/>
      <c r="AJ32" s="168">
        <v>-9.1199999999999992</v>
      </c>
      <c r="AK32" s="168">
        <v>-9.08</v>
      </c>
      <c r="AL32" s="167"/>
      <c r="AM32" s="168">
        <v>-14.24</v>
      </c>
      <c r="AN32" s="168">
        <v>-14.26</v>
      </c>
      <c r="AO32" s="168">
        <v>3.2164999999999999</v>
      </c>
      <c r="AP32" s="168">
        <v>3.6434000000000002</v>
      </c>
      <c r="AQ32" s="168">
        <v>21.2742</v>
      </c>
      <c r="AR32" s="168">
        <v>25.976400000000002</v>
      </c>
      <c r="AS32" s="168">
        <v>-16.092500000000001</v>
      </c>
      <c r="AT32" s="168">
        <v>-11.3865</v>
      </c>
      <c r="AU32" s="168">
        <v>-11.1014</v>
      </c>
      <c r="AV32" s="168">
        <v>9.9984999999999999</v>
      </c>
      <c r="AW32" s="168">
        <v>10.3935</v>
      </c>
      <c r="AX32" s="168">
        <v>-15.8072</v>
      </c>
      <c r="AY32" s="168">
        <v>-10.046900000000001</v>
      </c>
      <c r="AZ32" s="167"/>
      <c r="BA32" s="168">
        <v>21.342400000000001</v>
      </c>
      <c r="BB32" s="168">
        <v>112.8287</v>
      </c>
      <c r="BC32" s="168">
        <v>11.138</v>
      </c>
      <c r="BD32" s="168">
        <v>-5</v>
      </c>
      <c r="BE32" s="168">
        <v>-5.3</v>
      </c>
      <c r="BF32" s="168">
        <v>-21.869599999999998</v>
      </c>
      <c r="BG32" s="168">
        <v>-21.354299999999999</v>
      </c>
      <c r="BH32" s="168">
        <v>-3.1907999999999999</v>
      </c>
      <c r="BI32" s="167"/>
      <c r="BJ32" s="168">
        <v>19.714600000000001</v>
      </c>
      <c r="BK32" s="168">
        <v>7.0324</v>
      </c>
      <c r="BL32" s="168">
        <v>4.8569000000000004</v>
      </c>
      <c r="BM32" s="168">
        <v>3.2675999999999998</v>
      </c>
      <c r="BN32" s="168">
        <v>-75.6554</v>
      </c>
      <c r="BO32" s="168">
        <v>89.999099999999999</v>
      </c>
      <c r="BP32" s="168">
        <v>90.151600000000002</v>
      </c>
      <c r="BQ32" s="168">
        <v>0.44269999999999998</v>
      </c>
      <c r="BR32" s="168">
        <v>-39.561900000000001</v>
      </c>
      <c r="BS32" s="167"/>
      <c r="BT32" s="167"/>
      <c r="BU32" s="167"/>
      <c r="BV32" s="168">
        <v>27.334</v>
      </c>
      <c r="BW32" s="168">
        <v>9.7899999999999991</v>
      </c>
      <c r="BX32" s="168">
        <v>8.25</v>
      </c>
      <c r="BY32" s="168">
        <v>-4.4000000000000004</v>
      </c>
      <c r="BZ32" s="168">
        <v>8.6</v>
      </c>
      <c r="CA32" s="168">
        <v>-25.1797</v>
      </c>
      <c r="CB32" s="168">
        <v>-25.447700000000001</v>
      </c>
      <c r="CC32" s="168">
        <v>50.111499999999999</v>
      </c>
      <c r="CD32" s="168">
        <v>49.427100000000003</v>
      </c>
      <c r="CE32" s="168">
        <v>-1.7534000000000001</v>
      </c>
      <c r="CF32" s="168">
        <v>0</v>
      </c>
      <c r="CG32" s="168">
        <v>11.778700000000001</v>
      </c>
      <c r="CH32" s="168">
        <v>19.042400000000001</v>
      </c>
      <c r="CI32" s="168">
        <v>0</v>
      </c>
      <c r="CJ32" s="167"/>
      <c r="CK32" s="167"/>
      <c r="CL32" s="167"/>
      <c r="CM32" s="168">
        <v>-20.7</v>
      </c>
      <c r="CN32" s="168">
        <v>-3.32</v>
      </c>
      <c r="CO32" s="168">
        <v>33.120100000000001</v>
      </c>
      <c r="CP32" s="168">
        <v>33.168199999999999</v>
      </c>
      <c r="CQ32" s="168">
        <v>31.015499999999999</v>
      </c>
      <c r="CR32" s="168">
        <v>64.067099999999996</v>
      </c>
      <c r="CS32" s="168">
        <v>64.125100000000003</v>
      </c>
      <c r="CT32" s="168">
        <v>-27.595099999999999</v>
      </c>
      <c r="CU32" s="168">
        <v>-51.503900000000002</v>
      </c>
      <c r="CV32" s="168">
        <v>-22.8645</v>
      </c>
      <c r="CW32" s="168">
        <v>3.8999000000000001</v>
      </c>
      <c r="CX32" s="168">
        <v>27.65</v>
      </c>
      <c r="CY32" s="168">
        <v>11.45</v>
      </c>
      <c r="CZ32" s="168">
        <v>18.911100000000001</v>
      </c>
      <c r="DA32" s="168">
        <v>18.557700000000001</v>
      </c>
      <c r="DB32" s="168">
        <v>-9.61</v>
      </c>
      <c r="DC32" s="167"/>
      <c r="DD32" s="167"/>
      <c r="DE32" s="167"/>
      <c r="DF32" s="168">
        <v>7.8226000000000004</v>
      </c>
      <c r="DG32" s="168">
        <v>-14.5718</v>
      </c>
      <c r="DH32" s="168">
        <v>-4.9557000000000002</v>
      </c>
      <c r="DI32" s="167"/>
      <c r="DJ32" s="167"/>
      <c r="DK32" s="168">
        <v>-2.3694000000000002</v>
      </c>
      <c r="DL32" s="168">
        <v>6.5510999999999999</v>
      </c>
      <c r="DM32" s="168">
        <v>13.0953</v>
      </c>
      <c r="DN32" s="168">
        <v>15.9628</v>
      </c>
      <c r="DO32" s="168">
        <v>6.96</v>
      </c>
      <c r="DP32" s="168">
        <v>-3.18</v>
      </c>
      <c r="DQ32" s="168">
        <v>10.974</v>
      </c>
      <c r="DR32" s="168">
        <v>-7.7454000000000001</v>
      </c>
      <c r="DS32" s="168">
        <v>-9.51</v>
      </c>
      <c r="DT32" s="168">
        <v>-9.69</v>
      </c>
      <c r="DU32" s="168">
        <v>29.1</v>
      </c>
      <c r="DV32" s="168">
        <v>0.79</v>
      </c>
      <c r="DW32" s="168">
        <v>-6.3818000000000001</v>
      </c>
      <c r="DX32" s="168">
        <v>-2.7635999999999998</v>
      </c>
      <c r="DY32" s="168">
        <v>-41.472700000000003</v>
      </c>
      <c r="DZ32" s="168">
        <v>-40.2545</v>
      </c>
      <c r="EA32" s="168">
        <v>28.083200000000001</v>
      </c>
      <c r="EB32" s="168">
        <v>7.7026000000000003</v>
      </c>
      <c r="EC32" s="168">
        <v>-4.5180999999999996</v>
      </c>
      <c r="ED32" s="168">
        <v>-4.1798999999999999</v>
      </c>
      <c r="EE32" s="168">
        <v>-7.9848999999999997</v>
      </c>
      <c r="EF32" s="168">
        <v>-13.907400000000001</v>
      </c>
      <c r="EG32" s="168">
        <v>-12.731999999999999</v>
      </c>
      <c r="EH32" s="168">
        <v>-36.799799999999998</v>
      </c>
      <c r="EI32" s="168">
        <v>-66.598600000000005</v>
      </c>
      <c r="EJ32" s="167"/>
      <c r="EK32" s="168">
        <v>-14.494300000000001</v>
      </c>
      <c r="EL32" s="168">
        <v>-12.949400000000001</v>
      </c>
      <c r="EM32" s="168">
        <v>17.285</v>
      </c>
      <c r="EN32" s="168">
        <v>0.85270000000000001</v>
      </c>
      <c r="EO32" s="168">
        <v>-0.1716</v>
      </c>
      <c r="EP32" s="168">
        <v>16.911999999999999</v>
      </c>
      <c r="EQ32" s="168">
        <v>-27.8779</v>
      </c>
      <c r="ER32" s="168">
        <v>-27.876300000000001</v>
      </c>
      <c r="ES32" s="168">
        <v>1.5255000000000001</v>
      </c>
      <c r="ET32" s="168">
        <v>0</v>
      </c>
      <c r="EU32" s="168">
        <v>-9.07</v>
      </c>
      <c r="EV32" s="168">
        <v>2.6</v>
      </c>
      <c r="EW32" s="168">
        <v>6.4522000000000004</v>
      </c>
      <c r="EX32" s="168">
        <v>-5.5223000000000004</v>
      </c>
      <c r="EY32" s="168">
        <v>-7.0225</v>
      </c>
      <c r="EZ32" s="168">
        <v>-7.2911999999999999</v>
      </c>
      <c r="FA32" s="168">
        <v>4.6215000000000002</v>
      </c>
      <c r="FB32" s="168">
        <v>0.1648</v>
      </c>
      <c r="FC32" s="168">
        <v>-16.6221</v>
      </c>
      <c r="FD32" s="168">
        <v>4.0397999999999996</v>
      </c>
      <c r="FE32" s="167"/>
      <c r="FF32" s="168">
        <v>3.7854000000000001</v>
      </c>
      <c r="FG32" s="168">
        <v>0</v>
      </c>
      <c r="FH32" s="168">
        <v>2.6743000000000001</v>
      </c>
      <c r="FI32" s="168">
        <v>0</v>
      </c>
      <c r="FJ32" s="168">
        <v>12.224299999999999</v>
      </c>
      <c r="FK32" s="168">
        <v>12.224299999999999</v>
      </c>
      <c r="FL32" s="168">
        <v>-12.559200000000001</v>
      </c>
      <c r="FM32" s="168">
        <v>23.6815</v>
      </c>
      <c r="FN32" s="168">
        <v>23.819500000000001</v>
      </c>
      <c r="FO32" s="168">
        <v>-1.0920000000000001</v>
      </c>
      <c r="FP32" s="167"/>
      <c r="FQ32" s="168">
        <v>26.2028</v>
      </c>
      <c r="FR32" s="168">
        <v>-16.36</v>
      </c>
      <c r="FS32" s="168">
        <v>-0.39140000000000003</v>
      </c>
      <c r="FT32" s="168">
        <v>0.25380000000000003</v>
      </c>
      <c r="FU32" s="168">
        <v>0.15</v>
      </c>
      <c r="FV32" s="168">
        <v>0.45</v>
      </c>
      <c r="FW32" s="168">
        <v>-26.178999999999998</v>
      </c>
      <c r="FX32" s="167"/>
      <c r="FY32" s="168">
        <v>2.4769999999999999</v>
      </c>
      <c r="FZ32" s="168">
        <v>0.34799999999999998</v>
      </c>
      <c r="GA32" s="167"/>
      <c r="GB32" s="168">
        <v>-5.84</v>
      </c>
      <c r="GC32" s="168">
        <v>-19.3414</v>
      </c>
      <c r="GD32" s="168">
        <v>-7.1241000000000003</v>
      </c>
      <c r="GE32" s="168">
        <v>-4.9400000000000004</v>
      </c>
      <c r="GF32" s="168">
        <v>34.0503</v>
      </c>
      <c r="GG32" s="167"/>
      <c r="GH32" s="168">
        <v>30.974399999999999</v>
      </c>
      <c r="GI32" s="168">
        <v>-11.628500000000001</v>
      </c>
      <c r="GJ32" s="168">
        <v>-12.266500000000001</v>
      </c>
      <c r="GK32" s="168">
        <v>3.2416</v>
      </c>
      <c r="GL32" s="167"/>
      <c r="GM32" s="167"/>
      <c r="GN32" s="168">
        <v>-14.1479</v>
      </c>
      <c r="GO32" s="168">
        <v>-7.4946999999999999</v>
      </c>
      <c r="GP32" s="168">
        <v>5.0312000000000001</v>
      </c>
      <c r="GQ32" s="168">
        <v>-24.267499999999998</v>
      </c>
      <c r="GR32" s="168">
        <v>6.5730000000000004</v>
      </c>
      <c r="GS32" s="168">
        <v>7.1551</v>
      </c>
      <c r="GT32" s="168">
        <v>139.99940000000001</v>
      </c>
      <c r="GU32" s="168">
        <v>-4.1509999999999998</v>
      </c>
      <c r="GV32" s="168">
        <v>-5.4050000000000002</v>
      </c>
      <c r="GW32" s="168">
        <v>-18.348700000000001</v>
      </c>
      <c r="GX32" s="168">
        <v>2.1537999999999999</v>
      </c>
      <c r="GY32" s="168">
        <v>8.7251999999999992</v>
      </c>
      <c r="GZ32" s="168">
        <v>8.8933</v>
      </c>
      <c r="HA32" s="168">
        <v>1.4776</v>
      </c>
      <c r="HB32" s="168">
        <v>15.9437</v>
      </c>
      <c r="HC32" s="168">
        <v>16.924199999999999</v>
      </c>
      <c r="HD32" s="168">
        <v>2.1</v>
      </c>
      <c r="HE32" s="168">
        <v>-8.2364999999999995</v>
      </c>
      <c r="HF32" s="168">
        <v>0</v>
      </c>
      <c r="HG32" s="168">
        <v>5.1414</v>
      </c>
      <c r="HH32" s="168">
        <v>69.665599999999998</v>
      </c>
      <c r="HI32" s="168">
        <v>-7.8254999999999999</v>
      </c>
      <c r="HJ32" s="168">
        <v>-8.7058</v>
      </c>
      <c r="HK32" s="168">
        <v>-11.484299999999999</v>
      </c>
      <c r="HL32" s="168">
        <v>-9.8254999999999999</v>
      </c>
      <c r="HM32" s="168">
        <v>-12.3575</v>
      </c>
      <c r="HN32" s="168">
        <v>-12.3233</v>
      </c>
      <c r="HO32" s="167"/>
      <c r="HP32" s="167"/>
      <c r="HQ32" s="168">
        <v>-4.5086000000000004</v>
      </c>
      <c r="HR32" s="168">
        <v>-4.3712999999999997</v>
      </c>
      <c r="HS32" s="168">
        <v>-15.860799999999999</v>
      </c>
      <c r="HT32" s="168">
        <v>-15.974</v>
      </c>
      <c r="HU32" s="168">
        <v>24.2</v>
      </c>
      <c r="HV32" s="168">
        <v>23.93</v>
      </c>
      <c r="HW32" s="168">
        <v>-38.5</v>
      </c>
      <c r="HX32" s="168">
        <v>-38.6</v>
      </c>
      <c r="HY32" s="168">
        <v>0.58140000000000003</v>
      </c>
      <c r="HZ32" s="168">
        <v>2.48</v>
      </c>
      <c r="IA32" s="168">
        <v>76.036199999999994</v>
      </c>
      <c r="IB32" s="167"/>
      <c r="IC32" s="168">
        <v>50.308599999999998</v>
      </c>
      <c r="ID32" s="168">
        <v>-13.5</v>
      </c>
      <c r="IE32" s="168">
        <v>-43.9</v>
      </c>
      <c r="IF32" s="168">
        <v>-11.9</v>
      </c>
      <c r="IG32" s="168">
        <v>-12.3</v>
      </c>
      <c r="IH32" s="168">
        <v>-17.478899999999999</v>
      </c>
      <c r="II32" s="168">
        <v>-17.311599999999999</v>
      </c>
      <c r="IJ32" s="168">
        <v>-157.69030000000001</v>
      </c>
      <c r="IK32" s="168">
        <v>12.0778</v>
      </c>
      <c r="IL32" s="168">
        <v>-240.93690000000001</v>
      </c>
      <c r="IM32" s="168">
        <v>-38.498600000000003</v>
      </c>
      <c r="IN32" s="168">
        <v>-41.3202</v>
      </c>
      <c r="IO32" s="168">
        <v>96.553299999999993</v>
      </c>
      <c r="IP32" s="168">
        <v>75.605599999999995</v>
      </c>
      <c r="IQ32" s="168">
        <v>92.903599999999997</v>
      </c>
      <c r="IR32" s="168">
        <v>157.31700000000001</v>
      </c>
      <c r="IS32" s="168">
        <v>23.895399999999999</v>
      </c>
      <c r="IT32" s="168">
        <v>25.002300000000002</v>
      </c>
      <c r="IU32" s="168">
        <v>23.6663</v>
      </c>
      <c r="IV32" s="168">
        <v>16.182099999999998</v>
      </c>
      <c r="IW32" s="168">
        <v>134.0395</v>
      </c>
      <c r="IX32" s="168">
        <v>-269.32400000000001</v>
      </c>
      <c r="IY32" s="168">
        <v>9.3930000000000007</v>
      </c>
      <c r="IZ32" s="168">
        <v>-3.5575000000000001</v>
      </c>
      <c r="JA32" s="168">
        <v>0.2112</v>
      </c>
      <c r="JB32" s="167"/>
      <c r="JC32" s="168">
        <v>-7.04</v>
      </c>
      <c r="JD32" s="168">
        <v>-0.247</v>
      </c>
      <c r="JE32" s="168">
        <v>-0.253</v>
      </c>
      <c r="JF32" s="168">
        <v>2.8</v>
      </c>
      <c r="JG32" s="167"/>
      <c r="JH32" s="168">
        <v>-3.4843000000000002</v>
      </c>
      <c r="JI32" s="168">
        <v>5.9499999999999997E-2</v>
      </c>
      <c r="JJ32" s="168">
        <v>3.2547000000000001</v>
      </c>
      <c r="JK32" s="168">
        <v>-9.2576000000000001</v>
      </c>
      <c r="JL32" s="168">
        <v>0.4</v>
      </c>
      <c r="JM32" s="168">
        <v>10.901999999999999</v>
      </c>
      <c r="JN32" s="168">
        <v>10.361000000000001</v>
      </c>
      <c r="JO32" s="167"/>
      <c r="JP32" s="167"/>
      <c r="JQ32" s="168">
        <v>3.3733</v>
      </c>
      <c r="JR32" s="168">
        <v>3.6353</v>
      </c>
      <c r="JS32" s="168">
        <v>3.0743</v>
      </c>
      <c r="JT32" s="167"/>
      <c r="JU32" s="168">
        <v>30.7</v>
      </c>
      <c r="JV32" s="168">
        <v>-1.6464000000000001</v>
      </c>
      <c r="JW32" s="168">
        <v>1.51</v>
      </c>
      <c r="JX32" s="167"/>
      <c r="JY32" s="168">
        <v>-3.036</v>
      </c>
      <c r="JZ32" s="168">
        <v>-12.368</v>
      </c>
      <c r="KA32" s="168">
        <v>-20.173999999999999</v>
      </c>
      <c r="KB32" s="168">
        <v>-1.8896999999999999</v>
      </c>
      <c r="KC32" s="168">
        <v>5.9230999999999998</v>
      </c>
      <c r="KD32" s="168">
        <v>-14.3811</v>
      </c>
      <c r="KE32" s="168">
        <v>8.3521999999999998</v>
      </c>
      <c r="KF32" s="168">
        <v>-33.299999999999997</v>
      </c>
      <c r="KG32" s="168">
        <v>16.600000000000001</v>
      </c>
      <c r="KH32" s="167"/>
      <c r="KI32" s="167"/>
    </row>
    <row r="33" spans="1:295" ht="18" customHeight="1" x14ac:dyDescent="0.3">
      <c r="A33" s="160" t="s">
        <v>48</v>
      </c>
      <c r="B33" s="160" t="s">
        <v>852</v>
      </c>
      <c r="C33" s="161"/>
      <c r="D33" s="162">
        <v>4.0690999999999997</v>
      </c>
      <c r="E33" s="162">
        <v>-8.8048000000000002</v>
      </c>
      <c r="F33" s="162">
        <v>4.2131999999999996</v>
      </c>
      <c r="G33" s="162">
        <v>8.8335000000000008</v>
      </c>
      <c r="H33" s="162">
        <v>0</v>
      </c>
      <c r="I33" s="162">
        <v>11.6218</v>
      </c>
      <c r="J33" s="161"/>
      <c r="K33" s="162">
        <v>26.537500000000001</v>
      </c>
      <c r="L33" s="162">
        <v>11.710599999999999</v>
      </c>
      <c r="M33" s="162">
        <v>11.2691</v>
      </c>
      <c r="N33" s="162">
        <v>-24.42</v>
      </c>
      <c r="O33" s="162">
        <v>-28.6</v>
      </c>
      <c r="P33" s="162">
        <v>4.4000000000000004</v>
      </c>
      <c r="Q33" s="162">
        <v>6.6239999999999997</v>
      </c>
      <c r="R33" s="162">
        <v>-22</v>
      </c>
      <c r="S33" s="162">
        <v>3.1766999999999999</v>
      </c>
      <c r="T33" s="162">
        <v>-11.950799999999999</v>
      </c>
      <c r="U33" s="162">
        <v>6.1887999999999996</v>
      </c>
      <c r="V33" s="162">
        <v>6.0959000000000003</v>
      </c>
      <c r="W33" s="162">
        <v>10.7399</v>
      </c>
      <c r="X33" s="162">
        <v>1.3537999999999999</v>
      </c>
      <c r="Y33" s="162">
        <v>-1.1768000000000001</v>
      </c>
      <c r="Z33" s="162">
        <v>2.6025</v>
      </c>
      <c r="AA33" s="161"/>
      <c r="AB33" s="162">
        <v>-0.92810000000000004</v>
      </c>
      <c r="AC33" s="162">
        <v>-0.73399999999999999</v>
      </c>
      <c r="AD33" s="162">
        <v>-0.71199999999999997</v>
      </c>
      <c r="AE33" s="162">
        <v>-2.2330000000000001</v>
      </c>
      <c r="AF33" s="162">
        <v>4.4400000000000004</v>
      </c>
      <c r="AG33" s="161"/>
      <c r="AH33" s="161"/>
      <c r="AI33" s="161"/>
      <c r="AJ33" s="162">
        <v>-9.1999999999999993</v>
      </c>
      <c r="AK33" s="162">
        <v>-9.31</v>
      </c>
      <c r="AL33" s="161"/>
      <c r="AM33" s="162">
        <v>-14.13</v>
      </c>
      <c r="AN33" s="162">
        <v>-14.27</v>
      </c>
      <c r="AO33" s="162">
        <v>3.1333000000000002</v>
      </c>
      <c r="AP33" s="162">
        <v>3.6234999999999999</v>
      </c>
      <c r="AQ33" s="162">
        <v>26.0076</v>
      </c>
      <c r="AR33" s="162">
        <v>29.927199999999999</v>
      </c>
      <c r="AS33" s="162">
        <v>-13.7524</v>
      </c>
      <c r="AT33" s="162">
        <v>-10.180899999999999</v>
      </c>
      <c r="AU33" s="162">
        <v>-9.8780999999999999</v>
      </c>
      <c r="AV33" s="162">
        <v>1.6545000000000001</v>
      </c>
      <c r="AW33" s="162">
        <v>1.4435</v>
      </c>
      <c r="AX33" s="162">
        <v>-10.9846</v>
      </c>
      <c r="AY33" s="162">
        <v>-7.9036</v>
      </c>
      <c r="AZ33" s="162">
        <v>0</v>
      </c>
      <c r="BA33" s="162">
        <v>12.4161</v>
      </c>
      <c r="BB33" s="162">
        <v>112.6554</v>
      </c>
      <c r="BC33" s="162">
        <v>12.553800000000001</v>
      </c>
      <c r="BD33" s="162">
        <v>-5.5</v>
      </c>
      <c r="BE33" s="162">
        <v>-5.8</v>
      </c>
      <c r="BF33" s="162">
        <v>-23.992699999999999</v>
      </c>
      <c r="BG33" s="162">
        <v>-23.716000000000001</v>
      </c>
      <c r="BH33" s="162">
        <v>-3.2987000000000002</v>
      </c>
      <c r="BI33" s="161"/>
      <c r="BJ33" s="162">
        <v>21.043600000000001</v>
      </c>
      <c r="BK33" s="162">
        <v>6.1597999999999997</v>
      </c>
      <c r="BL33" s="162">
        <v>4.9118000000000004</v>
      </c>
      <c r="BM33" s="162">
        <v>3.21</v>
      </c>
      <c r="BN33" s="162">
        <v>-80.690899999999999</v>
      </c>
      <c r="BO33" s="162">
        <v>89.083500000000001</v>
      </c>
      <c r="BP33" s="162">
        <v>89.144499999999994</v>
      </c>
      <c r="BQ33" s="162">
        <v>3.6086999999999998</v>
      </c>
      <c r="BR33" s="162">
        <v>-43.027099999999997</v>
      </c>
      <c r="BS33" s="161"/>
      <c r="BT33" s="161"/>
      <c r="BU33" s="161"/>
      <c r="BV33" s="162">
        <v>24.200399999999998</v>
      </c>
      <c r="BW33" s="162">
        <v>8.6300000000000008</v>
      </c>
      <c r="BX33" s="162">
        <v>7.1</v>
      </c>
      <c r="BY33" s="162">
        <v>-5.73</v>
      </c>
      <c r="BZ33" s="162">
        <v>7.22</v>
      </c>
      <c r="CA33" s="162">
        <v>-27.591000000000001</v>
      </c>
      <c r="CB33" s="162">
        <v>-28.126799999999999</v>
      </c>
      <c r="CC33" s="162">
        <v>41.771799999999999</v>
      </c>
      <c r="CD33" s="162">
        <v>41.061300000000003</v>
      </c>
      <c r="CE33" s="162">
        <v>-2.0500000000000001E-2</v>
      </c>
      <c r="CF33" s="161"/>
      <c r="CG33" s="162">
        <v>14.205500000000001</v>
      </c>
      <c r="CH33" s="162">
        <v>20.625599999999999</v>
      </c>
      <c r="CI33" s="161"/>
      <c r="CJ33" s="161"/>
      <c r="CK33" s="161"/>
      <c r="CL33" s="161"/>
      <c r="CM33" s="162">
        <v>-23.2</v>
      </c>
      <c r="CN33" s="162">
        <v>-3.08</v>
      </c>
      <c r="CO33" s="162">
        <v>33.018799999999999</v>
      </c>
      <c r="CP33" s="162">
        <v>33.0214</v>
      </c>
      <c r="CQ33" s="162">
        <v>31.3413</v>
      </c>
      <c r="CR33" s="162">
        <v>68.929000000000002</v>
      </c>
      <c r="CS33" s="162">
        <v>68.6447</v>
      </c>
      <c r="CT33" s="162">
        <v>-28.685099999999998</v>
      </c>
      <c r="CU33" s="162">
        <v>-51.445700000000002</v>
      </c>
      <c r="CV33" s="162">
        <v>-25.925899999999999</v>
      </c>
      <c r="CW33" s="162">
        <v>3.7783000000000002</v>
      </c>
      <c r="CX33" s="162">
        <v>27.37</v>
      </c>
      <c r="CY33" s="162">
        <v>11.27</v>
      </c>
      <c r="CZ33" s="162">
        <v>17.192399999999999</v>
      </c>
      <c r="DA33" s="162">
        <v>16.995200000000001</v>
      </c>
      <c r="DB33" s="162">
        <v>-9.5500000000000007</v>
      </c>
      <c r="DC33" s="161"/>
      <c r="DD33" s="161"/>
      <c r="DE33" s="161"/>
      <c r="DF33" s="162">
        <v>14.624700000000001</v>
      </c>
      <c r="DG33" s="162">
        <v>-11.607200000000001</v>
      </c>
      <c r="DH33" s="162">
        <v>-4.8962000000000003</v>
      </c>
      <c r="DI33" s="161"/>
      <c r="DJ33" s="161"/>
      <c r="DK33" s="162">
        <v>-3.1640999999999999</v>
      </c>
      <c r="DL33" s="162">
        <v>6.1771000000000003</v>
      </c>
      <c r="DM33" s="162">
        <v>11.045</v>
      </c>
      <c r="DN33" s="162">
        <v>15.9628</v>
      </c>
      <c r="DO33" s="162">
        <v>6.92</v>
      </c>
      <c r="DP33" s="162">
        <v>-2.54</v>
      </c>
      <c r="DQ33" s="162">
        <v>11.253</v>
      </c>
      <c r="DR33" s="162">
        <v>-14.1608</v>
      </c>
      <c r="DS33" s="162">
        <v>-9.1999999999999993</v>
      </c>
      <c r="DT33" s="162">
        <v>-9.23</v>
      </c>
      <c r="DU33" s="162">
        <v>27.66</v>
      </c>
      <c r="DV33" s="162">
        <v>24.48</v>
      </c>
      <c r="DW33" s="162">
        <v>-11.418200000000001</v>
      </c>
      <c r="DX33" s="162">
        <v>-5.8455000000000004</v>
      </c>
      <c r="DY33" s="162">
        <v>-42.229100000000003</v>
      </c>
      <c r="DZ33" s="162">
        <v>-41.509099999999997</v>
      </c>
      <c r="EA33" s="162">
        <v>34.793100000000003</v>
      </c>
      <c r="EB33" s="162">
        <v>12.6647</v>
      </c>
      <c r="EC33" s="162">
        <v>-4.8599999999999997E-2</v>
      </c>
      <c r="ED33" s="162">
        <v>0.68140000000000001</v>
      </c>
      <c r="EE33" s="162">
        <v>-14.672700000000001</v>
      </c>
      <c r="EF33" s="162">
        <v>-18.275200000000002</v>
      </c>
      <c r="EG33" s="162">
        <v>-12.93</v>
      </c>
      <c r="EH33" s="162">
        <v>-47.305799999999998</v>
      </c>
      <c r="EI33" s="162">
        <v>-57.766300000000001</v>
      </c>
      <c r="EJ33" s="161"/>
      <c r="EK33" s="162">
        <v>-13.7202</v>
      </c>
      <c r="EL33" s="162">
        <v>-12.7494</v>
      </c>
      <c r="EM33" s="162">
        <v>17.631399999999999</v>
      </c>
      <c r="EN33" s="162">
        <v>3.7364999999999999</v>
      </c>
      <c r="EO33" s="162">
        <v>2.1446000000000001</v>
      </c>
      <c r="EP33" s="162">
        <v>-1.028</v>
      </c>
      <c r="EQ33" s="162">
        <v>-28.812200000000001</v>
      </c>
      <c r="ER33" s="162">
        <v>-28.493500000000001</v>
      </c>
      <c r="ES33" s="162">
        <v>1.6194</v>
      </c>
      <c r="ET33" s="162">
        <v>0</v>
      </c>
      <c r="EU33" s="162">
        <v>-9.42</v>
      </c>
      <c r="EV33" s="162">
        <v>0</v>
      </c>
      <c r="EW33" s="162">
        <v>6.4303999999999997</v>
      </c>
      <c r="EX33" s="162">
        <v>1.0651999999999999</v>
      </c>
      <c r="EY33" s="162">
        <v>-6.6810999999999998</v>
      </c>
      <c r="EZ33" s="162">
        <v>-6.9836</v>
      </c>
      <c r="FA33" s="162">
        <v>4.3445999999999998</v>
      </c>
      <c r="FB33" s="162">
        <v>0.872</v>
      </c>
      <c r="FC33" s="162">
        <v>-18.3218</v>
      </c>
      <c r="FD33" s="162">
        <v>3.8914</v>
      </c>
      <c r="FE33" s="161"/>
      <c r="FF33" s="162">
        <v>3.5964999999999998</v>
      </c>
      <c r="FG33" s="162">
        <v>0</v>
      </c>
      <c r="FH33" s="162">
        <v>0</v>
      </c>
      <c r="FI33" s="161"/>
      <c r="FJ33" s="162">
        <v>13.731400000000001</v>
      </c>
      <c r="FK33" s="162">
        <v>13.898899999999999</v>
      </c>
      <c r="FL33" s="162">
        <v>-16.410699999999999</v>
      </c>
      <c r="FM33" s="162">
        <v>24.749400000000001</v>
      </c>
      <c r="FN33" s="162">
        <v>24.766500000000001</v>
      </c>
      <c r="FO33" s="162">
        <v>-2.3721000000000001</v>
      </c>
      <c r="FP33" s="162">
        <v>11.805099999999999</v>
      </c>
      <c r="FQ33" s="162">
        <v>28.634499999999999</v>
      </c>
      <c r="FR33" s="162">
        <v>-15.78</v>
      </c>
      <c r="FS33" s="162">
        <v>0.40150000000000002</v>
      </c>
      <c r="FT33" s="162">
        <v>0.21809999999999999</v>
      </c>
      <c r="FU33" s="162">
        <v>-0.42</v>
      </c>
      <c r="FV33" s="162">
        <v>0.43</v>
      </c>
      <c r="FW33" s="162">
        <v>-28.035799999999998</v>
      </c>
      <c r="FX33" s="161"/>
      <c r="FY33" s="162">
        <v>2.331</v>
      </c>
      <c r="FZ33" s="162">
        <v>0.34100000000000003</v>
      </c>
      <c r="GA33" s="161"/>
      <c r="GB33" s="162">
        <v>-6.2</v>
      </c>
      <c r="GC33" s="162">
        <v>-18.553999999999998</v>
      </c>
      <c r="GD33" s="162">
        <v>-5.8402000000000003</v>
      </c>
      <c r="GE33" s="162">
        <v>-5.27</v>
      </c>
      <c r="GF33" s="162">
        <v>34.240299999999998</v>
      </c>
      <c r="GG33" s="161"/>
      <c r="GH33" s="162">
        <v>31.3276</v>
      </c>
      <c r="GI33" s="162">
        <v>-11.220499999999999</v>
      </c>
      <c r="GJ33" s="162">
        <v>-11.8324</v>
      </c>
      <c r="GK33" s="162">
        <v>2.7294</v>
      </c>
      <c r="GL33" s="161"/>
      <c r="GM33" s="161"/>
      <c r="GN33" s="162">
        <v>-13.799799999999999</v>
      </c>
      <c r="GO33" s="162">
        <v>-11.2845</v>
      </c>
      <c r="GP33" s="162">
        <v>6.2107000000000001</v>
      </c>
      <c r="GQ33" s="162">
        <v>-25.540900000000001</v>
      </c>
      <c r="GR33" s="162">
        <v>5.6509999999999998</v>
      </c>
      <c r="GS33" s="162">
        <v>6.5414000000000003</v>
      </c>
      <c r="GT33" s="162">
        <v>131.80860000000001</v>
      </c>
      <c r="GU33" s="162">
        <v>-5.2897999999999996</v>
      </c>
      <c r="GV33" s="162">
        <v>-5.9180000000000001</v>
      </c>
      <c r="GW33" s="162">
        <v>-18.0181</v>
      </c>
      <c r="GX33" s="162">
        <v>2.161</v>
      </c>
      <c r="GY33" s="162">
        <v>8.2199000000000009</v>
      </c>
      <c r="GZ33" s="162">
        <v>8.3948999999999998</v>
      </c>
      <c r="HA33" s="162">
        <v>1.4296</v>
      </c>
      <c r="HB33" s="162">
        <v>16.345400000000001</v>
      </c>
      <c r="HC33" s="162">
        <v>18.055499999999999</v>
      </c>
      <c r="HD33" s="162">
        <v>-1.68</v>
      </c>
      <c r="HE33" s="162">
        <v>-4.4916999999999998</v>
      </c>
      <c r="HF33" s="162">
        <v>4.8490000000000002</v>
      </c>
      <c r="HG33" s="162">
        <v>10.851100000000001</v>
      </c>
      <c r="HH33" s="162">
        <v>63.124000000000002</v>
      </c>
      <c r="HI33" s="162">
        <v>0</v>
      </c>
      <c r="HJ33" s="162">
        <v>0</v>
      </c>
      <c r="HK33" s="162">
        <v>-14.928800000000001</v>
      </c>
      <c r="HL33" s="162">
        <v>-12.9232</v>
      </c>
      <c r="HM33" s="162">
        <v>-11.2933</v>
      </c>
      <c r="HN33" s="162">
        <v>0</v>
      </c>
      <c r="HO33" s="162">
        <v>23.0107</v>
      </c>
      <c r="HP33" s="162">
        <v>22.607800000000001</v>
      </c>
      <c r="HQ33" s="162">
        <v>-4.5525000000000002</v>
      </c>
      <c r="HR33" s="162">
        <v>-4.3163</v>
      </c>
      <c r="HS33" s="162">
        <v>-14.1374</v>
      </c>
      <c r="HT33" s="162">
        <v>-13.859</v>
      </c>
      <c r="HU33" s="162">
        <v>20.83</v>
      </c>
      <c r="HV33" s="162">
        <v>20.96</v>
      </c>
      <c r="HW33" s="162">
        <v>-39.6</v>
      </c>
      <c r="HX33" s="162">
        <v>-39</v>
      </c>
      <c r="HY33" s="162">
        <v>0.51</v>
      </c>
      <c r="HZ33" s="162">
        <v>1.28</v>
      </c>
      <c r="IA33" s="162">
        <v>70.549700000000001</v>
      </c>
      <c r="IB33" s="161"/>
      <c r="IC33" s="162">
        <v>55.4619</v>
      </c>
      <c r="ID33" s="162">
        <v>-14</v>
      </c>
      <c r="IE33" s="162">
        <v>-46.1</v>
      </c>
      <c r="IF33" s="162">
        <v>-11</v>
      </c>
      <c r="IG33" s="162">
        <v>-11.5</v>
      </c>
      <c r="IH33" s="161"/>
      <c r="II33" s="161"/>
      <c r="IJ33" s="162">
        <v>-150.6337</v>
      </c>
      <c r="IK33" s="162">
        <v>8.4901999999999997</v>
      </c>
      <c r="IL33" s="162">
        <v>-237.1437</v>
      </c>
      <c r="IM33" s="162">
        <v>-37.253300000000003</v>
      </c>
      <c r="IN33" s="162">
        <v>-38.435099999999998</v>
      </c>
      <c r="IO33" s="162">
        <v>106.2274</v>
      </c>
      <c r="IP33" s="162">
        <v>57.693100000000001</v>
      </c>
      <c r="IQ33" s="162">
        <v>88.867500000000007</v>
      </c>
      <c r="IR33" s="162">
        <v>164.63509999999999</v>
      </c>
      <c r="IS33" s="162">
        <v>38.962899999999998</v>
      </c>
      <c r="IT33" s="162">
        <v>25.5138</v>
      </c>
      <c r="IU33" s="162">
        <v>23.6935</v>
      </c>
      <c r="IV33" s="162">
        <v>17.479199999999999</v>
      </c>
      <c r="IW33" s="162">
        <v>154.28229999999999</v>
      </c>
      <c r="IX33" s="162">
        <v>-270.80959999999999</v>
      </c>
      <c r="IY33" s="162">
        <v>23.883800000000001</v>
      </c>
      <c r="IZ33" s="162">
        <v>-17.526499999999999</v>
      </c>
      <c r="JA33" s="162">
        <v>1.1999999999999999E-3</v>
      </c>
      <c r="JB33" s="161"/>
      <c r="JC33" s="162">
        <v>-6.88</v>
      </c>
      <c r="JD33" s="162">
        <v>-0.31900000000000001</v>
      </c>
      <c r="JE33" s="162">
        <v>-0.32900000000000001</v>
      </c>
      <c r="JF33" s="162">
        <v>2.88</v>
      </c>
      <c r="JG33" s="161"/>
      <c r="JH33" s="162">
        <v>-3.5830000000000002</v>
      </c>
      <c r="JI33" s="162">
        <v>5.9499999999999997E-2</v>
      </c>
      <c r="JJ33" s="162">
        <v>3.4287000000000001</v>
      </c>
      <c r="JK33" s="162">
        <v>-10.398999999999999</v>
      </c>
      <c r="JL33" s="162">
        <v>0.7</v>
      </c>
      <c r="JM33" s="162">
        <v>9.65</v>
      </c>
      <c r="JN33" s="162">
        <v>9.8140000000000001</v>
      </c>
      <c r="JO33" s="161"/>
      <c r="JP33" s="161"/>
      <c r="JQ33" s="162">
        <v>4.2096</v>
      </c>
      <c r="JR33" s="162">
        <v>2.9270999999999998</v>
      </c>
      <c r="JS33" s="162">
        <v>2.9278</v>
      </c>
      <c r="JT33" s="161"/>
      <c r="JU33" s="162">
        <v>33.4</v>
      </c>
      <c r="JV33" s="162">
        <v>-1.0519000000000001</v>
      </c>
      <c r="JW33" s="162">
        <v>1.23</v>
      </c>
      <c r="JX33" s="161"/>
      <c r="JY33" s="162">
        <v>-4.9340999999999999</v>
      </c>
      <c r="JZ33" s="162">
        <v>-10.8795</v>
      </c>
      <c r="KA33" s="162">
        <v>-17.879899999999999</v>
      </c>
      <c r="KB33" s="162">
        <v>-4.3266999999999998</v>
      </c>
      <c r="KC33" s="162">
        <v>4.2441000000000004</v>
      </c>
      <c r="KD33" s="162">
        <v>-11.1172</v>
      </c>
      <c r="KE33" s="162">
        <v>6.8219000000000003</v>
      </c>
      <c r="KF33" s="162">
        <v>-34.5</v>
      </c>
      <c r="KG33" s="162">
        <v>17.7</v>
      </c>
      <c r="KH33" s="161"/>
      <c r="KI33" s="161"/>
    </row>
    <row r="34" spans="1:295" ht="18" customHeight="1" x14ac:dyDescent="0.3">
      <c r="A34" s="160" t="s">
        <v>48</v>
      </c>
      <c r="B34" s="160" t="s">
        <v>853</v>
      </c>
      <c r="C34" s="164"/>
      <c r="D34" s="165">
        <v>3.9098000000000002</v>
      </c>
      <c r="E34" s="165">
        <v>-8.6696000000000009</v>
      </c>
      <c r="F34" s="165">
        <v>4.0534999999999997</v>
      </c>
      <c r="G34" s="165">
        <v>8.9577000000000009</v>
      </c>
      <c r="H34" s="165">
        <v>0</v>
      </c>
      <c r="I34" s="165">
        <v>11.150600000000001</v>
      </c>
      <c r="J34" s="164"/>
      <c r="K34" s="165">
        <v>23.646100000000001</v>
      </c>
      <c r="L34" s="165">
        <v>10.059699999999999</v>
      </c>
      <c r="M34" s="165">
        <v>9.6150000000000002</v>
      </c>
      <c r="N34" s="165">
        <v>-24.42</v>
      </c>
      <c r="O34" s="164"/>
      <c r="P34" s="164"/>
      <c r="Q34" s="165">
        <v>5.7960000000000003</v>
      </c>
      <c r="R34" s="165">
        <v>-19.8</v>
      </c>
      <c r="S34" s="165">
        <v>3.3408000000000002</v>
      </c>
      <c r="T34" s="165">
        <v>-10.646800000000001</v>
      </c>
      <c r="U34" s="165">
        <v>5.5148999999999999</v>
      </c>
      <c r="V34" s="165">
        <v>5.4672999999999998</v>
      </c>
      <c r="W34" s="165">
        <v>9.6363000000000003</v>
      </c>
      <c r="X34" s="165">
        <v>1.2062999999999999</v>
      </c>
      <c r="Y34" s="165">
        <v>-1.2607999999999999</v>
      </c>
      <c r="Z34" s="165">
        <v>2.6591</v>
      </c>
      <c r="AA34" s="164"/>
      <c r="AB34" s="165">
        <v>-0.96</v>
      </c>
      <c r="AC34" s="165">
        <v>-0.96899999999999997</v>
      </c>
      <c r="AD34" s="165">
        <v>-0.94299999999999995</v>
      </c>
      <c r="AE34" s="165">
        <v>-2.7269999999999999</v>
      </c>
      <c r="AF34" s="165">
        <v>2.2200000000000002</v>
      </c>
      <c r="AG34" s="165">
        <v>-6.6</v>
      </c>
      <c r="AH34" s="164"/>
      <c r="AI34" s="164"/>
      <c r="AJ34" s="165">
        <v>-10.81</v>
      </c>
      <c r="AK34" s="165">
        <v>-10.73</v>
      </c>
      <c r="AL34" s="165">
        <v>-10</v>
      </c>
      <c r="AM34" s="165">
        <v>-14.48</v>
      </c>
      <c r="AN34" s="165">
        <v>-14.45</v>
      </c>
      <c r="AO34" s="164"/>
      <c r="AP34" s="164"/>
      <c r="AQ34" s="165">
        <v>23.679200000000002</v>
      </c>
      <c r="AR34" s="165">
        <v>27.717500000000001</v>
      </c>
      <c r="AS34" s="165">
        <v>-11.6861</v>
      </c>
      <c r="AT34" s="165">
        <v>-11.9224</v>
      </c>
      <c r="AU34" s="165">
        <v>-12.330399999999999</v>
      </c>
      <c r="AV34" s="165">
        <v>0.62739999999999996</v>
      </c>
      <c r="AW34" s="165">
        <v>0.78600000000000003</v>
      </c>
      <c r="AX34" s="165">
        <v>-10.9846</v>
      </c>
      <c r="AY34" s="165">
        <v>-7.6356999999999999</v>
      </c>
      <c r="AZ34" s="165">
        <v>0</v>
      </c>
      <c r="BA34" s="165">
        <v>14.3123</v>
      </c>
      <c r="BB34" s="165">
        <v>113.3733</v>
      </c>
      <c r="BC34" s="165">
        <v>14.1464</v>
      </c>
      <c r="BD34" s="165">
        <v>-6.4</v>
      </c>
      <c r="BE34" s="165">
        <v>-6.6</v>
      </c>
      <c r="BF34" s="165">
        <v>-23.421700000000001</v>
      </c>
      <c r="BG34" s="165">
        <v>-23.526800000000001</v>
      </c>
      <c r="BH34" s="165">
        <v>-3.4403999999999999</v>
      </c>
      <c r="BI34" s="164"/>
      <c r="BJ34" s="165">
        <v>17.061900000000001</v>
      </c>
      <c r="BK34" s="165">
        <v>6.4280999999999997</v>
      </c>
      <c r="BL34" s="165">
        <v>3.2852999999999999</v>
      </c>
      <c r="BM34" s="165">
        <v>2.2181000000000002</v>
      </c>
      <c r="BN34" s="165">
        <v>-107.2115</v>
      </c>
      <c r="BO34" s="165">
        <v>89.571799999999996</v>
      </c>
      <c r="BP34" s="165">
        <v>89.236099999999993</v>
      </c>
      <c r="BQ34" s="165">
        <v>14.765700000000001</v>
      </c>
      <c r="BR34" s="165">
        <v>-57.530900000000003</v>
      </c>
      <c r="BS34" s="164"/>
      <c r="BT34" s="164"/>
      <c r="BU34" s="164"/>
      <c r="BV34" s="165">
        <v>21.8353</v>
      </c>
      <c r="BW34" s="165">
        <v>7.75</v>
      </c>
      <c r="BX34" s="165">
        <v>6.15</v>
      </c>
      <c r="BY34" s="165">
        <v>-7.57</v>
      </c>
      <c r="BZ34" s="165">
        <v>6.09</v>
      </c>
      <c r="CA34" s="165">
        <v>-26.653300000000002</v>
      </c>
      <c r="CB34" s="165">
        <v>-27.055099999999999</v>
      </c>
      <c r="CC34" s="165">
        <v>39.4114</v>
      </c>
      <c r="CD34" s="165">
        <v>38.07</v>
      </c>
      <c r="CE34" s="165">
        <v>1.3192999999999999</v>
      </c>
      <c r="CF34" s="164"/>
      <c r="CG34" s="165">
        <v>11.8186</v>
      </c>
      <c r="CH34" s="165">
        <v>17.975000000000001</v>
      </c>
      <c r="CI34" s="164"/>
      <c r="CJ34" s="165">
        <v>2.88</v>
      </c>
      <c r="CK34" s="165">
        <v>6.4119999999999999</v>
      </c>
      <c r="CL34" s="164"/>
      <c r="CM34" s="165">
        <v>-25.4</v>
      </c>
      <c r="CN34" s="165">
        <v>-2.93</v>
      </c>
      <c r="CO34" s="165">
        <v>30.819199999999999</v>
      </c>
      <c r="CP34" s="165">
        <v>30.918600000000001</v>
      </c>
      <c r="CQ34" s="165">
        <v>28.9907</v>
      </c>
      <c r="CR34" s="165">
        <v>72.404600000000002</v>
      </c>
      <c r="CS34" s="165">
        <v>74.275899999999993</v>
      </c>
      <c r="CT34" s="165">
        <v>-31.674700000000001</v>
      </c>
      <c r="CU34" s="165">
        <v>-52.123100000000001</v>
      </c>
      <c r="CV34" s="165">
        <v>-28.013999999999999</v>
      </c>
      <c r="CW34" s="165">
        <v>3.7833000000000001</v>
      </c>
      <c r="CX34" s="165">
        <v>27.68</v>
      </c>
      <c r="CY34" s="165">
        <v>11.29</v>
      </c>
      <c r="CZ34" s="165">
        <v>16.567399999999999</v>
      </c>
      <c r="DA34" s="165">
        <v>16.311599999999999</v>
      </c>
      <c r="DB34" s="165">
        <v>-8.86</v>
      </c>
      <c r="DC34" s="164"/>
      <c r="DD34" s="164"/>
      <c r="DE34" s="164"/>
      <c r="DF34" s="165">
        <v>19.200900000000001</v>
      </c>
      <c r="DG34" s="165">
        <v>-11.2637</v>
      </c>
      <c r="DH34" s="165">
        <v>-4.5701999999999998</v>
      </c>
      <c r="DI34" s="164"/>
      <c r="DJ34" s="165">
        <v>-40.4</v>
      </c>
      <c r="DK34" s="165">
        <v>-3.28</v>
      </c>
      <c r="DL34" s="165">
        <v>6.3640999999999996</v>
      </c>
      <c r="DM34" s="165">
        <v>10.8873</v>
      </c>
      <c r="DN34" s="165">
        <v>15.7773</v>
      </c>
      <c r="DO34" s="165">
        <v>6.75</v>
      </c>
      <c r="DP34" s="165">
        <v>-2.21</v>
      </c>
      <c r="DQ34" s="165">
        <v>9.7650000000000006</v>
      </c>
      <c r="DR34" s="165">
        <v>-17.091000000000001</v>
      </c>
      <c r="DS34" s="165">
        <v>-9.0500000000000007</v>
      </c>
      <c r="DT34" s="165">
        <v>-9.2899999999999991</v>
      </c>
      <c r="DU34" s="165">
        <v>26.86</v>
      </c>
      <c r="DV34" s="165">
        <v>23.2</v>
      </c>
      <c r="DW34" s="165">
        <v>-14.3818</v>
      </c>
      <c r="DX34" s="165">
        <v>-7.8818000000000001</v>
      </c>
      <c r="DY34" s="165">
        <v>-41.943800000000003</v>
      </c>
      <c r="DZ34" s="165">
        <v>-41.672699999999999</v>
      </c>
      <c r="EA34" s="165">
        <v>29.4709</v>
      </c>
      <c r="EB34" s="165">
        <v>8.3095999999999997</v>
      </c>
      <c r="EC34" s="165">
        <v>-4.1059999999999999</v>
      </c>
      <c r="ED34" s="165">
        <v>-3.2402000000000002</v>
      </c>
      <c r="EE34" s="165">
        <v>-11.6471</v>
      </c>
      <c r="EF34" s="165">
        <v>-12.8306</v>
      </c>
      <c r="EG34" s="165">
        <v>-12.353</v>
      </c>
      <c r="EH34" s="165">
        <v>-65.193100000000001</v>
      </c>
      <c r="EI34" s="165">
        <v>-55.279899999999998</v>
      </c>
      <c r="EJ34" s="164"/>
      <c r="EK34" s="165">
        <v>-12.832800000000001</v>
      </c>
      <c r="EL34" s="165">
        <v>-11.103199999999999</v>
      </c>
      <c r="EM34" s="165">
        <v>0</v>
      </c>
      <c r="EN34" s="165">
        <v>0.95079999999999998</v>
      </c>
      <c r="EO34" s="165">
        <v>-0.32519999999999999</v>
      </c>
      <c r="EP34" s="165">
        <v>18.448</v>
      </c>
      <c r="EQ34" s="165">
        <v>-28.772400000000001</v>
      </c>
      <c r="ER34" s="165">
        <v>-29.031700000000001</v>
      </c>
      <c r="ES34" s="165">
        <v>-0.4849</v>
      </c>
      <c r="ET34" s="165">
        <v>-8.77</v>
      </c>
      <c r="EU34" s="165">
        <v>-8.3000000000000007</v>
      </c>
      <c r="EV34" s="165">
        <v>4.4000000000000004</v>
      </c>
      <c r="EW34" s="165">
        <v>5.8895999999999997</v>
      </c>
      <c r="EX34" s="165">
        <v>-2.2610999999999999</v>
      </c>
      <c r="EY34" s="165">
        <v>-6.7472000000000003</v>
      </c>
      <c r="EZ34" s="165">
        <v>-7.0510000000000002</v>
      </c>
      <c r="FA34" s="165">
        <v>4.6524000000000001</v>
      </c>
      <c r="FB34" s="165">
        <v>0.53949999999999998</v>
      </c>
      <c r="FC34" s="165">
        <v>-16.9665</v>
      </c>
      <c r="FD34" s="165">
        <v>4.0453000000000001</v>
      </c>
      <c r="FE34" s="164"/>
      <c r="FF34" s="165">
        <v>3.8292999999999999</v>
      </c>
      <c r="FG34" s="165">
        <v>0</v>
      </c>
      <c r="FH34" s="165">
        <v>0</v>
      </c>
      <c r="FI34" s="165">
        <v>0</v>
      </c>
      <c r="FJ34" s="165">
        <v>12.8941</v>
      </c>
      <c r="FK34" s="165">
        <v>13.898899999999999</v>
      </c>
      <c r="FL34" s="165">
        <v>-16.578199999999999</v>
      </c>
      <c r="FM34" s="165">
        <v>24.3095</v>
      </c>
      <c r="FN34" s="165">
        <v>24.334700000000002</v>
      </c>
      <c r="FO34" s="165">
        <v>-3.6383000000000001</v>
      </c>
      <c r="FP34" s="165">
        <v>11.958600000000001</v>
      </c>
      <c r="FQ34" s="165">
        <v>28.634499999999999</v>
      </c>
      <c r="FR34" s="165">
        <v>-14.98</v>
      </c>
      <c r="FS34" s="165">
        <v>0.89590000000000003</v>
      </c>
      <c r="FT34" s="165">
        <v>0.17419999999999999</v>
      </c>
      <c r="FU34" s="165">
        <v>-0.72</v>
      </c>
      <c r="FV34" s="165">
        <v>0.75</v>
      </c>
      <c r="FW34" s="165">
        <v>-27.953900000000001</v>
      </c>
      <c r="FX34" s="164"/>
      <c r="FY34" s="165">
        <v>2.3370000000000002</v>
      </c>
      <c r="FZ34" s="165">
        <v>0.54500000000000004</v>
      </c>
      <c r="GA34" s="164"/>
      <c r="GB34" s="165">
        <v>-6.51</v>
      </c>
      <c r="GC34" s="165">
        <v>-18.8369</v>
      </c>
      <c r="GD34" s="165">
        <v>-6.3945999999999996</v>
      </c>
      <c r="GE34" s="165">
        <v>-5.07</v>
      </c>
      <c r="GF34" s="165">
        <v>34.4313</v>
      </c>
      <c r="GG34" s="164"/>
      <c r="GH34" s="165">
        <v>30.545999999999999</v>
      </c>
      <c r="GI34" s="165">
        <v>-10.438800000000001</v>
      </c>
      <c r="GJ34" s="165">
        <v>-11.275600000000001</v>
      </c>
      <c r="GK34" s="165">
        <v>2.5825</v>
      </c>
      <c r="GL34" s="164"/>
      <c r="GM34" s="164"/>
      <c r="GN34" s="165">
        <v>-13.3797</v>
      </c>
      <c r="GO34" s="165">
        <v>-9.6081000000000003</v>
      </c>
      <c r="GP34" s="165">
        <v>6.4969999999999999</v>
      </c>
      <c r="GQ34" s="165">
        <v>-26.232500000000002</v>
      </c>
      <c r="GR34" s="165">
        <v>6.6750999999999996</v>
      </c>
      <c r="GS34" s="165">
        <v>6.4878999999999998</v>
      </c>
      <c r="GT34" s="165">
        <v>130.02070000000001</v>
      </c>
      <c r="GU34" s="165">
        <v>-5.5913000000000004</v>
      </c>
      <c r="GV34" s="165">
        <v>-6.4471999999999996</v>
      </c>
      <c r="GW34" s="165">
        <v>-17.626100000000001</v>
      </c>
      <c r="GX34" s="165">
        <v>2.0167999999999999</v>
      </c>
      <c r="GY34" s="165">
        <v>7.8463000000000003</v>
      </c>
      <c r="GZ34" s="165">
        <v>8.0221</v>
      </c>
      <c r="HA34" s="165">
        <v>1</v>
      </c>
      <c r="HB34" s="165">
        <v>15.2525</v>
      </c>
      <c r="HC34" s="165">
        <v>17.551400000000001</v>
      </c>
      <c r="HD34" s="165">
        <v>2.5099999999999998</v>
      </c>
      <c r="HE34" s="165">
        <v>-9.3102</v>
      </c>
      <c r="HF34" s="165">
        <v>0</v>
      </c>
      <c r="HG34" s="165">
        <v>10.284599999999999</v>
      </c>
      <c r="HH34" s="165">
        <v>70.794600000000003</v>
      </c>
      <c r="HI34" s="165">
        <v>-4.7732999999999999</v>
      </c>
      <c r="HJ34" s="165">
        <v>-4.2203999999999997</v>
      </c>
      <c r="HK34" s="165">
        <v>-13.301600000000001</v>
      </c>
      <c r="HL34" s="165">
        <v>-11.4613</v>
      </c>
      <c r="HM34" s="165">
        <v>-11.6751</v>
      </c>
      <c r="HN34" s="165">
        <v>-13.036899999999999</v>
      </c>
      <c r="HO34" s="164"/>
      <c r="HP34" s="164"/>
      <c r="HQ34" s="165">
        <v>-4.569</v>
      </c>
      <c r="HR34" s="165">
        <v>-4.3163</v>
      </c>
      <c r="HS34" s="165">
        <v>-13.9252</v>
      </c>
      <c r="HT34" s="165">
        <v>-13.900700000000001</v>
      </c>
      <c r="HU34" s="165">
        <v>21.21</v>
      </c>
      <c r="HV34" s="165">
        <v>21.17</v>
      </c>
      <c r="HW34" s="165">
        <v>-40.200000000000003</v>
      </c>
      <c r="HX34" s="165">
        <v>-40.6</v>
      </c>
      <c r="HY34" s="165">
        <v>0.49349999999999999</v>
      </c>
      <c r="HZ34" s="165">
        <v>1.84</v>
      </c>
      <c r="IA34" s="165">
        <v>80.035300000000007</v>
      </c>
      <c r="IB34" s="164"/>
      <c r="IC34" s="165">
        <v>49.695999999999998</v>
      </c>
      <c r="ID34" s="165">
        <v>-14</v>
      </c>
      <c r="IE34" s="165">
        <v>-46.1</v>
      </c>
      <c r="IF34" s="165">
        <v>-11.8</v>
      </c>
      <c r="IG34" s="165">
        <v>-12.3</v>
      </c>
      <c r="IH34" s="165">
        <v>-17.276499999999999</v>
      </c>
      <c r="II34" s="164"/>
      <c r="IJ34" s="165">
        <v>-161.80459999999999</v>
      </c>
      <c r="IK34" s="165">
        <v>4.4950000000000001</v>
      </c>
      <c r="IL34" s="165">
        <v>-237.5968</v>
      </c>
      <c r="IM34" s="165">
        <v>-30.7362</v>
      </c>
      <c r="IN34" s="165">
        <v>-39.860999999999997</v>
      </c>
      <c r="IO34" s="165">
        <v>91.5214</v>
      </c>
      <c r="IP34" s="165">
        <v>76.649100000000004</v>
      </c>
      <c r="IQ34" s="165">
        <v>107.5247</v>
      </c>
      <c r="IR34" s="165">
        <v>150.47880000000001</v>
      </c>
      <c r="IS34" s="165">
        <v>21.597300000000001</v>
      </c>
      <c r="IT34" s="165">
        <v>21.954799999999999</v>
      </c>
      <c r="IU34" s="165">
        <v>23.011199999999999</v>
      </c>
      <c r="IV34" s="165">
        <v>-1.3599999999999999E-2</v>
      </c>
      <c r="IW34" s="165">
        <v>136.84299999999999</v>
      </c>
      <c r="IX34" s="165">
        <v>-262.07589999999999</v>
      </c>
      <c r="IY34" s="165">
        <v>16.789899999999999</v>
      </c>
      <c r="IZ34" s="165">
        <v>-11.597799999999999</v>
      </c>
      <c r="JA34" s="165">
        <v>1.1999999999999999E-3</v>
      </c>
      <c r="JB34" s="164"/>
      <c r="JC34" s="165">
        <v>-5.92</v>
      </c>
      <c r="JD34" s="165">
        <v>-0.34100000000000003</v>
      </c>
      <c r="JE34" s="165">
        <v>-0.34599999999999997</v>
      </c>
      <c r="JF34" s="165">
        <v>2.2400000000000002</v>
      </c>
      <c r="JG34" s="164"/>
      <c r="JH34" s="165">
        <v>-3.5556000000000001</v>
      </c>
      <c r="JI34" s="165">
        <v>3.2000000000000001E-2</v>
      </c>
      <c r="JJ34" s="165">
        <v>2.3757999999999999</v>
      </c>
      <c r="JK34" s="165">
        <v>-9.6085999999999991</v>
      </c>
      <c r="JL34" s="165">
        <v>1</v>
      </c>
      <c r="JM34" s="165">
        <v>9.8469999999999995</v>
      </c>
      <c r="JN34" s="165">
        <v>9.56</v>
      </c>
      <c r="JO34" s="164"/>
      <c r="JP34" s="164"/>
      <c r="JQ34" s="165">
        <v>3.6831</v>
      </c>
      <c r="JR34" s="165">
        <v>3.4504999999999999</v>
      </c>
      <c r="JS34" s="165">
        <v>3.3910999999999998</v>
      </c>
      <c r="JT34" s="164"/>
      <c r="JU34" s="165">
        <v>33.299999999999997</v>
      </c>
      <c r="JV34" s="165">
        <v>-0.53800000000000003</v>
      </c>
      <c r="JW34" s="165">
        <v>1.28</v>
      </c>
      <c r="JX34" s="164"/>
      <c r="JY34" s="165">
        <v>-4.0030000000000001</v>
      </c>
      <c r="JZ34" s="165">
        <v>-12.1206</v>
      </c>
      <c r="KA34" s="165">
        <v>-19.131399999999999</v>
      </c>
      <c r="KB34" s="165">
        <v>-2.1735000000000002</v>
      </c>
      <c r="KC34" s="165">
        <v>5.3128000000000002</v>
      </c>
      <c r="KD34" s="165">
        <v>-13.2089</v>
      </c>
      <c r="KE34" s="165">
        <v>6.8723999999999998</v>
      </c>
      <c r="KF34" s="165">
        <v>-34.1</v>
      </c>
      <c r="KG34" s="165">
        <v>17.8</v>
      </c>
      <c r="KH34" s="164"/>
      <c r="KI34" s="164"/>
    </row>
    <row r="35" spans="1:295" ht="18" customHeight="1" x14ac:dyDescent="0.3">
      <c r="A35" s="160" t="s">
        <v>48</v>
      </c>
      <c r="B35" s="160" t="s">
        <v>854</v>
      </c>
      <c r="C35" s="164"/>
      <c r="D35" s="165">
        <v>3.7229999999999999</v>
      </c>
      <c r="E35" s="165">
        <v>-8.5898000000000003</v>
      </c>
      <c r="F35" s="165">
        <v>4.1376999999999997</v>
      </c>
      <c r="G35" s="165">
        <v>9.2568000000000001</v>
      </c>
      <c r="H35" s="164"/>
      <c r="I35" s="165">
        <v>10.0189</v>
      </c>
      <c r="J35" s="164"/>
      <c r="K35" s="165">
        <v>21.452100000000002</v>
      </c>
      <c r="L35" s="165">
        <v>9.1087000000000007</v>
      </c>
      <c r="M35" s="165">
        <v>8.6850000000000005</v>
      </c>
      <c r="N35" s="165">
        <v>-24.42</v>
      </c>
      <c r="O35" s="165">
        <v>-30.8</v>
      </c>
      <c r="P35" s="165">
        <v>6.6</v>
      </c>
      <c r="Q35" s="165">
        <v>5.7960000000000003</v>
      </c>
      <c r="R35" s="165">
        <v>-22</v>
      </c>
      <c r="S35" s="165">
        <v>3.0977999999999999</v>
      </c>
      <c r="T35" s="165">
        <v>-10.7796</v>
      </c>
      <c r="U35" s="165">
        <v>5.2183999999999999</v>
      </c>
      <c r="V35" s="165">
        <v>5.1479999999999997</v>
      </c>
      <c r="W35" s="165">
        <v>9.1515000000000004</v>
      </c>
      <c r="X35" s="165">
        <v>1.2036</v>
      </c>
      <c r="Y35" s="165">
        <v>-1.1554</v>
      </c>
      <c r="Z35" s="165">
        <v>2.6196000000000002</v>
      </c>
      <c r="AA35" s="164"/>
      <c r="AB35" s="165">
        <v>-0.97399999999999998</v>
      </c>
      <c r="AC35" s="165">
        <v>-1.0049999999999999</v>
      </c>
      <c r="AD35" s="165">
        <v>-0.97199999999999998</v>
      </c>
      <c r="AE35" s="165">
        <v>-2.8879999999999999</v>
      </c>
      <c r="AF35" s="165">
        <v>2.2200000000000002</v>
      </c>
      <c r="AG35" s="165">
        <v>-4.4000000000000004</v>
      </c>
      <c r="AH35" s="164"/>
      <c r="AI35" s="164"/>
      <c r="AJ35" s="165">
        <v>-11.12</v>
      </c>
      <c r="AK35" s="165">
        <v>-11.04</v>
      </c>
      <c r="AL35" s="164"/>
      <c r="AM35" s="165">
        <v>-14.36</v>
      </c>
      <c r="AN35" s="165">
        <v>-14.44</v>
      </c>
      <c r="AO35" s="165">
        <v>2.7292000000000001</v>
      </c>
      <c r="AP35" s="165">
        <v>3.8952</v>
      </c>
      <c r="AQ35" s="165">
        <v>22.827999999999999</v>
      </c>
      <c r="AR35" s="165">
        <v>26.727399999999999</v>
      </c>
      <c r="AS35" s="165">
        <v>-10.8794</v>
      </c>
      <c r="AT35" s="165">
        <v>-12.5922</v>
      </c>
      <c r="AU35" s="165">
        <v>-12.33</v>
      </c>
      <c r="AV35" s="165">
        <v>2.3917000000000002</v>
      </c>
      <c r="AW35" s="165">
        <v>2.8414999999999999</v>
      </c>
      <c r="AX35" s="165">
        <v>-10.3148</v>
      </c>
      <c r="AY35" s="165">
        <v>-7.6356999999999999</v>
      </c>
      <c r="AZ35" s="164"/>
      <c r="BA35" s="165">
        <v>18.3249</v>
      </c>
      <c r="BB35" s="165">
        <v>110.0647</v>
      </c>
      <c r="BC35" s="165">
        <v>14.6562</v>
      </c>
      <c r="BD35" s="165">
        <v>-6.8</v>
      </c>
      <c r="BE35" s="165">
        <v>-7</v>
      </c>
      <c r="BF35" s="165">
        <v>-23.8413</v>
      </c>
      <c r="BG35" s="165">
        <v>-23.3918</v>
      </c>
      <c r="BH35" s="165">
        <v>-3.3784999999999998</v>
      </c>
      <c r="BI35" s="164"/>
      <c r="BJ35" s="165">
        <v>16.7624</v>
      </c>
      <c r="BK35" s="165">
        <v>6.5845000000000002</v>
      </c>
      <c r="BL35" s="165">
        <v>2.3666999999999998</v>
      </c>
      <c r="BM35" s="165">
        <v>1.7064999999999999</v>
      </c>
      <c r="BN35" s="165">
        <v>-107.0894</v>
      </c>
      <c r="BO35" s="165">
        <v>88.778300000000002</v>
      </c>
      <c r="BP35" s="165">
        <v>88.900400000000005</v>
      </c>
      <c r="BQ35" s="165">
        <v>26.816099999999999</v>
      </c>
      <c r="BR35" s="165">
        <v>-60.234900000000003</v>
      </c>
      <c r="BS35" s="164"/>
      <c r="BT35" s="164"/>
      <c r="BU35" s="164"/>
      <c r="BV35" s="165">
        <v>20.617799999999999</v>
      </c>
      <c r="BW35" s="165">
        <v>7.63</v>
      </c>
      <c r="BX35" s="165">
        <v>5.73</v>
      </c>
      <c r="BY35" s="165">
        <v>-8.6</v>
      </c>
      <c r="BZ35" s="165">
        <v>5.31</v>
      </c>
      <c r="CA35" s="165">
        <v>-22.366599999999998</v>
      </c>
      <c r="CB35" s="165">
        <v>-21.9648</v>
      </c>
      <c r="CC35" s="165">
        <v>38.826300000000003</v>
      </c>
      <c r="CD35" s="165">
        <v>38.049500000000002</v>
      </c>
      <c r="CE35" s="165">
        <v>2.9462000000000002</v>
      </c>
      <c r="CF35" s="165">
        <v>0</v>
      </c>
      <c r="CG35" s="165">
        <v>2.5007999999999999</v>
      </c>
      <c r="CH35" s="165">
        <v>16.606100000000001</v>
      </c>
      <c r="CI35" s="165">
        <v>0</v>
      </c>
      <c r="CJ35" s="164"/>
      <c r="CK35" s="164"/>
      <c r="CL35" s="164"/>
      <c r="CM35" s="165">
        <v>-26.1</v>
      </c>
      <c r="CN35" s="165">
        <v>-2.92</v>
      </c>
      <c r="CO35" s="165">
        <v>27.5122</v>
      </c>
      <c r="CP35" s="165">
        <v>27.537400000000002</v>
      </c>
      <c r="CQ35" s="165">
        <v>25.772600000000001</v>
      </c>
      <c r="CR35" s="165">
        <v>72.165199999999999</v>
      </c>
      <c r="CS35" s="165">
        <v>72.399699999999996</v>
      </c>
      <c r="CT35" s="165">
        <v>-31.829000000000001</v>
      </c>
      <c r="CU35" s="165">
        <v>-50.6738</v>
      </c>
      <c r="CV35" s="165">
        <v>-28.7835</v>
      </c>
      <c r="CW35" s="165">
        <v>4.0983000000000001</v>
      </c>
      <c r="CX35" s="165">
        <v>24.24</v>
      </c>
      <c r="CY35" s="165">
        <v>9.5500000000000007</v>
      </c>
      <c r="CZ35" s="165">
        <v>15.629899999999999</v>
      </c>
      <c r="DA35" s="165">
        <v>15.432700000000001</v>
      </c>
      <c r="DB35" s="165">
        <v>-7.92</v>
      </c>
      <c r="DC35" s="164"/>
      <c r="DD35" s="164"/>
      <c r="DE35" s="164"/>
      <c r="DF35" s="165">
        <v>15.0129</v>
      </c>
      <c r="DG35" s="165">
        <v>-12.0853</v>
      </c>
      <c r="DH35" s="165">
        <v>-3.9916999999999998</v>
      </c>
      <c r="DI35" s="165">
        <v>-37.6</v>
      </c>
      <c r="DJ35" s="165">
        <v>-35.799999999999997</v>
      </c>
      <c r="DK35" s="165">
        <v>-2.7002000000000002</v>
      </c>
      <c r="DL35" s="165">
        <v>5.8030999999999997</v>
      </c>
      <c r="DM35" s="165">
        <v>9.3101000000000003</v>
      </c>
      <c r="DN35" s="165">
        <v>15.0351</v>
      </c>
      <c r="DO35" s="165">
        <v>6.27</v>
      </c>
      <c r="DP35" s="165">
        <v>-1.95</v>
      </c>
      <c r="DQ35" s="165">
        <v>10.292</v>
      </c>
      <c r="DR35" s="165">
        <v>-14.155799999999999</v>
      </c>
      <c r="DS35" s="165">
        <v>-4.8099999999999996</v>
      </c>
      <c r="DT35" s="165">
        <v>-5</v>
      </c>
      <c r="DU35" s="165">
        <v>17.329999999999998</v>
      </c>
      <c r="DV35" s="165">
        <v>22.77</v>
      </c>
      <c r="DW35" s="165">
        <v>-14.7455</v>
      </c>
      <c r="DX35" s="165">
        <v>-7.5909000000000004</v>
      </c>
      <c r="DY35" s="165">
        <v>-38.655000000000001</v>
      </c>
      <c r="DZ35" s="165">
        <v>-37.818199999999997</v>
      </c>
      <c r="EA35" s="165">
        <v>24.096599999999999</v>
      </c>
      <c r="EB35" s="165">
        <v>1.9738</v>
      </c>
      <c r="EC35" s="165">
        <v>-9.3109999999999999</v>
      </c>
      <c r="ED35" s="165">
        <v>-7.1254999999999997</v>
      </c>
      <c r="EE35" s="165">
        <v>-8.5215999999999994</v>
      </c>
      <c r="EF35" s="165">
        <v>-12.892899999999999</v>
      </c>
      <c r="EG35" s="165">
        <v>-12.476000000000001</v>
      </c>
      <c r="EH35" s="165">
        <v>-71.931899999999999</v>
      </c>
      <c r="EI35" s="165">
        <v>-55.991599999999998</v>
      </c>
      <c r="EJ35" s="164"/>
      <c r="EK35" s="165">
        <v>-12.2393</v>
      </c>
      <c r="EL35" s="165">
        <v>-11.4815</v>
      </c>
      <c r="EM35" s="165">
        <v>0</v>
      </c>
      <c r="EN35" s="165">
        <v>1.4803999999999999</v>
      </c>
      <c r="EO35" s="165">
        <v>1.2684</v>
      </c>
      <c r="EP35" s="165">
        <v>23.568000000000001</v>
      </c>
      <c r="EQ35" s="165">
        <v>-25.802900000000001</v>
      </c>
      <c r="ER35" s="165">
        <v>-25.982800000000001</v>
      </c>
      <c r="ES35" s="165">
        <v>-3.8942999999999999</v>
      </c>
      <c r="ET35" s="165">
        <v>-7.56</v>
      </c>
      <c r="EU35" s="165">
        <v>-10.19</v>
      </c>
      <c r="EV35" s="165">
        <v>-1.2</v>
      </c>
      <c r="EW35" s="165">
        <v>5.9245000000000001</v>
      </c>
      <c r="EX35" s="165">
        <v>-1.0619000000000001</v>
      </c>
      <c r="EY35" s="165">
        <v>-8.6925000000000008</v>
      </c>
      <c r="EZ35" s="165">
        <v>-8.8719999999999999</v>
      </c>
      <c r="FA35" s="165">
        <v>7.1646999999999998</v>
      </c>
      <c r="FB35" s="165">
        <v>-3.4237000000000002</v>
      </c>
      <c r="FC35" s="165">
        <v>-12.415699999999999</v>
      </c>
      <c r="FD35" s="165">
        <v>4.4852999999999996</v>
      </c>
      <c r="FE35" s="164"/>
      <c r="FF35" s="165">
        <v>4.3361000000000001</v>
      </c>
      <c r="FG35" s="165">
        <v>0</v>
      </c>
      <c r="FH35" s="165">
        <v>0</v>
      </c>
      <c r="FI35" s="165">
        <v>0</v>
      </c>
      <c r="FJ35" s="165">
        <v>8.3727999999999998</v>
      </c>
      <c r="FK35" s="165">
        <v>9.0426000000000002</v>
      </c>
      <c r="FL35" s="165">
        <v>-14.2338</v>
      </c>
      <c r="FM35" s="165">
        <v>19.335100000000001</v>
      </c>
      <c r="FN35" s="165">
        <v>19.2362</v>
      </c>
      <c r="FO35" s="165">
        <v>-1.4396</v>
      </c>
      <c r="FP35" s="165">
        <v>13.752800000000001</v>
      </c>
      <c r="FQ35" s="165">
        <v>27.423500000000001</v>
      </c>
      <c r="FR35" s="165">
        <v>-14.81</v>
      </c>
      <c r="FS35" s="165">
        <v>1.0021</v>
      </c>
      <c r="FT35" s="165">
        <v>0.19159999999999999</v>
      </c>
      <c r="FU35" s="165">
        <v>-0.99</v>
      </c>
      <c r="FV35" s="165">
        <v>1.43</v>
      </c>
      <c r="FW35" s="165">
        <v>-27.8109</v>
      </c>
      <c r="FX35" s="165">
        <v>3.0748000000000002</v>
      </c>
      <c r="FY35" s="165">
        <v>2.4329999999999998</v>
      </c>
      <c r="FZ35" s="165">
        <v>0.61699999999999999</v>
      </c>
      <c r="GA35" s="164"/>
      <c r="GB35" s="165">
        <v>-5.04</v>
      </c>
      <c r="GC35" s="165">
        <v>-19.853999999999999</v>
      </c>
      <c r="GD35" s="165">
        <v>-7.0484999999999998</v>
      </c>
      <c r="GE35" s="164"/>
      <c r="GF35" s="165">
        <v>35.780500000000004</v>
      </c>
      <c r="GG35" s="164"/>
      <c r="GH35" s="165">
        <v>29.751899999999999</v>
      </c>
      <c r="GI35" s="165">
        <v>-10.9597</v>
      </c>
      <c r="GJ35" s="165">
        <v>-11.5722</v>
      </c>
      <c r="GK35" s="165">
        <v>2.524</v>
      </c>
      <c r="GL35" s="164"/>
      <c r="GM35" s="164"/>
      <c r="GN35" s="165">
        <v>-13.082100000000001</v>
      </c>
      <c r="GO35" s="165">
        <v>-11.459199999999999</v>
      </c>
      <c r="GP35" s="165">
        <v>6.7469999999999999</v>
      </c>
      <c r="GQ35" s="165">
        <v>-25.848600000000001</v>
      </c>
      <c r="GR35" s="165">
        <v>4.8948</v>
      </c>
      <c r="GS35" s="165">
        <v>5.6036000000000001</v>
      </c>
      <c r="GT35" s="165">
        <v>129.54400000000001</v>
      </c>
      <c r="GU35" s="165">
        <v>-4.6043000000000003</v>
      </c>
      <c r="GV35" s="165">
        <v>-4.7237999999999998</v>
      </c>
      <c r="GW35" s="165">
        <v>-18.456900000000001</v>
      </c>
      <c r="GX35" s="165">
        <v>2.8435999999999999</v>
      </c>
      <c r="GY35" s="165">
        <v>7.4058999999999999</v>
      </c>
      <c r="GZ35" s="165">
        <v>7.5</v>
      </c>
      <c r="HA35" s="165">
        <v>2</v>
      </c>
      <c r="HB35" s="165">
        <v>16.9208</v>
      </c>
      <c r="HC35" s="165">
        <v>17.973299999999998</v>
      </c>
      <c r="HD35" s="165">
        <v>3.35</v>
      </c>
      <c r="HE35" s="165">
        <v>-9.5550999999999995</v>
      </c>
      <c r="HF35" s="165">
        <v>0</v>
      </c>
      <c r="HG35" s="165">
        <v>0</v>
      </c>
      <c r="HH35" s="165">
        <v>71.393100000000004</v>
      </c>
      <c r="HI35" s="165">
        <v>-15.407</v>
      </c>
      <c r="HJ35" s="165">
        <v>-14.345000000000001</v>
      </c>
      <c r="HK35" s="165">
        <v>-11.679500000000001</v>
      </c>
      <c r="HL35" s="165">
        <v>-10.1378</v>
      </c>
      <c r="HM35" s="165">
        <v>-13.4161</v>
      </c>
      <c r="HN35" s="165">
        <v>-13.5594</v>
      </c>
      <c r="HO35" s="165">
        <v>7.5233999999999996</v>
      </c>
      <c r="HP35" s="165">
        <v>7.8811999999999998</v>
      </c>
      <c r="HQ35" s="165">
        <v>-7.0959000000000003</v>
      </c>
      <c r="HR35" s="165">
        <v>-6.8817000000000004</v>
      </c>
      <c r="HS35" s="165">
        <v>-19.087900000000001</v>
      </c>
      <c r="HT35" s="165">
        <v>-18.744199999999999</v>
      </c>
      <c r="HU35" s="165">
        <v>24.73</v>
      </c>
      <c r="HV35" s="165">
        <v>24.68</v>
      </c>
      <c r="HW35" s="165">
        <v>-38.5</v>
      </c>
      <c r="HX35" s="165">
        <v>-39.299999999999997</v>
      </c>
      <c r="HY35" s="165">
        <v>0.37080000000000002</v>
      </c>
      <c r="HZ35" s="165">
        <v>10.4</v>
      </c>
      <c r="IA35" s="165">
        <v>81.481700000000004</v>
      </c>
      <c r="IB35" s="164"/>
      <c r="IC35" s="165">
        <v>48.472900000000003</v>
      </c>
      <c r="ID35" s="165">
        <v>-14</v>
      </c>
      <c r="IE35" s="165">
        <v>-45.2</v>
      </c>
      <c r="IF35" s="165">
        <v>-10.6</v>
      </c>
      <c r="IG35" s="165">
        <v>-11.1</v>
      </c>
      <c r="IH35" s="165">
        <v>-17.497499999999999</v>
      </c>
      <c r="II35" s="165">
        <v>-17.5625</v>
      </c>
      <c r="IJ35" s="165">
        <v>-165.4786</v>
      </c>
      <c r="IK35" s="165">
        <v>2.2654999999999998</v>
      </c>
      <c r="IL35" s="165">
        <v>-239.87549999999999</v>
      </c>
      <c r="IM35" s="165">
        <v>-33.6892</v>
      </c>
      <c r="IN35" s="165">
        <v>-43.590899999999998</v>
      </c>
      <c r="IO35" s="165">
        <v>81.801699999999997</v>
      </c>
      <c r="IP35" s="165">
        <v>88.451800000000006</v>
      </c>
      <c r="IQ35" s="165">
        <v>114.214</v>
      </c>
      <c r="IR35" s="165">
        <v>143.63239999999999</v>
      </c>
      <c r="IS35" s="165">
        <v>3.3515999999999999</v>
      </c>
      <c r="IT35" s="165">
        <v>24.548400000000001</v>
      </c>
      <c r="IU35" s="165">
        <v>21.326799999999999</v>
      </c>
      <c r="IV35" s="165">
        <v>-5.1585999999999999</v>
      </c>
      <c r="IW35" s="165">
        <v>117.4479</v>
      </c>
      <c r="IX35" s="165">
        <v>-261.19619999999998</v>
      </c>
      <c r="IY35" s="165">
        <v>-2.3300000000000001E-2</v>
      </c>
      <c r="IZ35" s="165">
        <v>2.4356</v>
      </c>
      <c r="JA35" s="165">
        <v>0.67989999999999995</v>
      </c>
      <c r="JB35" s="164"/>
      <c r="JC35" s="165">
        <v>-6.24</v>
      </c>
      <c r="JD35" s="165">
        <v>-0.20699999999999999</v>
      </c>
      <c r="JE35" s="165">
        <v>-0.21</v>
      </c>
      <c r="JF35" s="165">
        <v>2.08</v>
      </c>
      <c r="JG35" s="164"/>
      <c r="JH35" s="165">
        <v>-3.149</v>
      </c>
      <c r="JI35" s="165">
        <v>5.9499999999999997E-2</v>
      </c>
      <c r="JJ35" s="165">
        <v>0.91100000000000003</v>
      </c>
      <c r="JK35" s="165">
        <v>-9.2850999999999999</v>
      </c>
      <c r="JL35" s="165">
        <v>3.4</v>
      </c>
      <c r="JM35" s="165">
        <v>10.494</v>
      </c>
      <c r="JN35" s="165">
        <v>9.8940000000000001</v>
      </c>
      <c r="JO35" s="165">
        <v>2.6576</v>
      </c>
      <c r="JP35" s="164"/>
      <c r="JQ35" s="165">
        <v>4.6868999999999996</v>
      </c>
      <c r="JR35" s="165">
        <v>3.6789000000000001</v>
      </c>
      <c r="JS35" s="165">
        <v>3.512</v>
      </c>
      <c r="JT35" s="164"/>
      <c r="JU35" s="165">
        <v>32</v>
      </c>
      <c r="JV35" s="165">
        <v>-0.6794</v>
      </c>
      <c r="JW35" s="165">
        <v>1.46</v>
      </c>
      <c r="JX35" s="164"/>
      <c r="JY35" s="165">
        <v>0</v>
      </c>
      <c r="JZ35" s="165">
        <v>-12.8056</v>
      </c>
      <c r="KA35" s="165">
        <v>-19.7592</v>
      </c>
      <c r="KB35" s="165">
        <v>0</v>
      </c>
      <c r="KC35" s="165">
        <v>6.4619</v>
      </c>
      <c r="KD35" s="165">
        <v>-14.1831</v>
      </c>
      <c r="KE35" s="165">
        <v>7.2915999999999999</v>
      </c>
      <c r="KF35" s="165">
        <v>-33.9</v>
      </c>
      <c r="KG35" s="165">
        <v>17.3</v>
      </c>
      <c r="KH35" s="164"/>
      <c r="KI35" s="164"/>
    </row>
    <row r="36" spans="1:295" ht="18" customHeight="1" x14ac:dyDescent="0.3">
      <c r="A36" s="160" t="s">
        <v>48</v>
      </c>
      <c r="B36" s="160" t="s">
        <v>855</v>
      </c>
      <c r="C36" s="164"/>
      <c r="D36" s="165">
        <v>3.7797000000000001</v>
      </c>
      <c r="E36" s="165">
        <v>-8.5850000000000009</v>
      </c>
      <c r="F36" s="165">
        <v>4.1802999999999999</v>
      </c>
      <c r="G36" s="165">
        <v>9.0670999999999999</v>
      </c>
      <c r="H36" s="164"/>
      <c r="I36" s="165">
        <v>10.087</v>
      </c>
      <c r="J36" s="164"/>
      <c r="K36" s="165">
        <v>21.774000000000001</v>
      </c>
      <c r="L36" s="165">
        <v>9.3247</v>
      </c>
      <c r="M36" s="165">
        <v>9.0393000000000008</v>
      </c>
      <c r="N36" s="165">
        <v>-22.2</v>
      </c>
      <c r="O36" s="165">
        <v>-30.8</v>
      </c>
      <c r="P36" s="164"/>
      <c r="Q36" s="164"/>
      <c r="R36" s="164"/>
      <c r="S36" s="165">
        <v>3.3386999999999998</v>
      </c>
      <c r="T36" s="165">
        <v>-11.6746</v>
      </c>
      <c r="U36" s="165">
        <v>5.4547999999999996</v>
      </c>
      <c r="V36" s="165">
        <v>5.3635000000000002</v>
      </c>
      <c r="W36" s="165">
        <v>9.5076999999999998</v>
      </c>
      <c r="X36" s="165">
        <v>2.0926999999999998</v>
      </c>
      <c r="Y36" s="165">
        <v>-1.1393</v>
      </c>
      <c r="Z36" s="165">
        <v>2.5800999999999998</v>
      </c>
      <c r="AA36" s="164"/>
      <c r="AB36" s="165">
        <v>-0.72789999999999999</v>
      </c>
      <c r="AC36" s="165">
        <v>-0.78300000000000003</v>
      </c>
      <c r="AD36" s="165">
        <v>-0.75700000000000001</v>
      </c>
      <c r="AE36" s="165">
        <v>-2.92</v>
      </c>
      <c r="AF36" s="165">
        <v>2.2200000000000002</v>
      </c>
      <c r="AG36" s="165">
        <v>-2.2000000000000002</v>
      </c>
      <c r="AH36" s="164"/>
      <c r="AI36" s="164"/>
      <c r="AJ36" s="165">
        <v>-10.11</v>
      </c>
      <c r="AK36" s="165">
        <v>-10.199999999999999</v>
      </c>
      <c r="AL36" s="164"/>
      <c r="AM36" s="165">
        <v>-14.18</v>
      </c>
      <c r="AN36" s="165">
        <v>-14.09</v>
      </c>
      <c r="AO36" s="165">
        <v>3.1816</v>
      </c>
      <c r="AP36" s="165">
        <v>3.7553000000000001</v>
      </c>
      <c r="AQ36" s="165">
        <v>22.156300000000002</v>
      </c>
      <c r="AR36" s="165">
        <v>27.514099999999999</v>
      </c>
      <c r="AS36" s="165">
        <v>-14.7331</v>
      </c>
      <c r="AT36" s="165">
        <v>-12.5922</v>
      </c>
      <c r="AU36" s="165">
        <v>-12.361000000000001</v>
      </c>
      <c r="AV36" s="165">
        <v>9.9078999999999997</v>
      </c>
      <c r="AW36" s="165">
        <v>10.218400000000001</v>
      </c>
      <c r="AX36" s="165">
        <v>-13.797800000000001</v>
      </c>
      <c r="AY36" s="165">
        <v>-10.4488</v>
      </c>
      <c r="AZ36" s="164"/>
      <c r="BA36" s="165">
        <v>30.2943</v>
      </c>
      <c r="BB36" s="165">
        <v>109.8873</v>
      </c>
      <c r="BC36" s="165">
        <v>12.771000000000001</v>
      </c>
      <c r="BD36" s="165">
        <v>-6.1</v>
      </c>
      <c r="BE36" s="165">
        <v>-6.3</v>
      </c>
      <c r="BF36" s="165">
        <v>-23.3203</v>
      </c>
      <c r="BG36" s="165">
        <v>-22.6313</v>
      </c>
      <c r="BH36" s="165">
        <v>-3.4121000000000001</v>
      </c>
      <c r="BI36" s="164"/>
      <c r="BJ36" s="165">
        <v>16.688199999999998</v>
      </c>
      <c r="BK36" s="165">
        <v>6.5332999999999997</v>
      </c>
      <c r="BL36" s="165">
        <v>2.5741000000000001</v>
      </c>
      <c r="BM36" s="165">
        <v>1.8013999999999999</v>
      </c>
      <c r="BN36" s="165">
        <v>-92.4405</v>
      </c>
      <c r="BO36" s="165">
        <v>88.259500000000003</v>
      </c>
      <c r="BP36" s="165">
        <v>88.1374</v>
      </c>
      <c r="BQ36" s="165">
        <v>16.748200000000001</v>
      </c>
      <c r="BR36" s="165">
        <v>-52.721800000000002</v>
      </c>
      <c r="BS36" s="164"/>
      <c r="BT36" s="164"/>
      <c r="BU36" s="164"/>
      <c r="BV36" s="165">
        <v>21.775400000000001</v>
      </c>
      <c r="BW36" s="165">
        <v>8.25</v>
      </c>
      <c r="BX36" s="165">
        <v>6.29</v>
      </c>
      <c r="BY36" s="165">
        <v>-7.88</v>
      </c>
      <c r="BZ36" s="165">
        <v>6.11</v>
      </c>
      <c r="CA36" s="165">
        <v>-19.955400000000001</v>
      </c>
      <c r="CB36" s="165">
        <v>-19.5535</v>
      </c>
      <c r="CC36" s="165">
        <v>34.780099999999997</v>
      </c>
      <c r="CD36" s="165">
        <v>32.597799999999999</v>
      </c>
      <c r="CE36" s="165">
        <v>-0.56120000000000003</v>
      </c>
      <c r="CF36" s="164"/>
      <c r="CG36" s="165">
        <v>6.3959000000000001</v>
      </c>
      <c r="CH36" s="165">
        <v>15.994999999999999</v>
      </c>
      <c r="CI36" s="164"/>
      <c r="CJ36" s="164"/>
      <c r="CK36" s="164"/>
      <c r="CL36" s="164"/>
      <c r="CM36" s="165">
        <v>-24.3</v>
      </c>
      <c r="CN36" s="165">
        <v>-3.14</v>
      </c>
      <c r="CO36" s="165">
        <v>28.561699999999998</v>
      </c>
      <c r="CP36" s="165">
        <v>28.702100000000002</v>
      </c>
      <c r="CQ36" s="165">
        <v>27.044699999999999</v>
      </c>
      <c r="CR36" s="165">
        <v>68.718400000000003</v>
      </c>
      <c r="CS36" s="165">
        <v>68.748099999999994</v>
      </c>
      <c r="CT36" s="165">
        <v>-28.4101</v>
      </c>
      <c r="CU36" s="165">
        <v>-51.411200000000001</v>
      </c>
      <c r="CV36" s="165">
        <v>-24.310600000000001</v>
      </c>
      <c r="CW36" s="165">
        <v>4.1666999999999996</v>
      </c>
      <c r="CX36" s="165">
        <v>27.53</v>
      </c>
      <c r="CY36" s="165">
        <v>10.86</v>
      </c>
      <c r="CZ36" s="165">
        <v>16.254899999999999</v>
      </c>
      <c r="DA36" s="165">
        <v>16.116299999999999</v>
      </c>
      <c r="DB36" s="165">
        <v>-8.41</v>
      </c>
      <c r="DC36" s="164"/>
      <c r="DD36" s="164"/>
      <c r="DE36" s="164"/>
      <c r="DF36" s="165">
        <v>9.3940000000000001</v>
      </c>
      <c r="DG36" s="165">
        <v>-13.7401</v>
      </c>
      <c r="DH36" s="165">
        <v>-4.2971000000000004</v>
      </c>
      <c r="DI36" s="165">
        <v>-35.5</v>
      </c>
      <c r="DJ36" s="164"/>
      <c r="DK36" s="165">
        <v>-3.9819</v>
      </c>
      <c r="DL36" s="165">
        <v>5.8030999999999997</v>
      </c>
      <c r="DM36" s="165">
        <v>11.5181</v>
      </c>
      <c r="DN36" s="165">
        <v>15.220599999999999</v>
      </c>
      <c r="DO36" s="165">
        <v>6.46</v>
      </c>
      <c r="DP36" s="165">
        <v>-2.76</v>
      </c>
      <c r="DQ36" s="165">
        <v>11.702500000000001</v>
      </c>
      <c r="DR36" s="165">
        <v>-10.5906</v>
      </c>
      <c r="DS36" s="165">
        <v>-9.6300000000000008</v>
      </c>
      <c r="DT36" s="165">
        <v>-9.75</v>
      </c>
      <c r="DU36" s="165">
        <v>26.41</v>
      </c>
      <c r="DV36" s="165">
        <v>22.9</v>
      </c>
      <c r="DW36" s="165">
        <v>-12.2182</v>
      </c>
      <c r="DX36" s="165">
        <v>-5.9545000000000003</v>
      </c>
      <c r="DY36" s="165">
        <v>-35.991399999999999</v>
      </c>
      <c r="DZ36" s="165">
        <v>-35.0182</v>
      </c>
      <c r="EA36" s="165">
        <v>29.250800000000002</v>
      </c>
      <c r="EB36" s="165">
        <v>6.9595000000000002</v>
      </c>
      <c r="EC36" s="165">
        <v>-2.0373999999999999</v>
      </c>
      <c r="ED36" s="165">
        <v>-2.9397000000000002</v>
      </c>
      <c r="EE36" s="165">
        <v>-6.8948999999999998</v>
      </c>
      <c r="EF36" s="165">
        <v>-10.2765</v>
      </c>
      <c r="EG36" s="165">
        <v>-12.797000000000001</v>
      </c>
      <c r="EH36" s="165">
        <v>-56.327100000000002</v>
      </c>
      <c r="EI36" s="165">
        <v>-52.884999999999998</v>
      </c>
      <c r="EJ36" s="164"/>
      <c r="EK36" s="165">
        <v>-12.2165</v>
      </c>
      <c r="EL36" s="165">
        <v>-10.786300000000001</v>
      </c>
      <c r="EM36" s="165">
        <v>11.9794</v>
      </c>
      <c r="EN36" s="165">
        <v>-0.76439999999999997</v>
      </c>
      <c r="EO36" s="165">
        <v>-1.0274000000000001</v>
      </c>
      <c r="EP36" s="165">
        <v>25.103999999999999</v>
      </c>
      <c r="EQ36" s="165">
        <v>-24.315100000000001</v>
      </c>
      <c r="ER36" s="165">
        <v>-23.6083</v>
      </c>
      <c r="ES36" s="165">
        <v>-4.8575999999999997</v>
      </c>
      <c r="ET36" s="165">
        <v>0</v>
      </c>
      <c r="EU36" s="165">
        <v>-14.04</v>
      </c>
      <c r="EV36" s="165">
        <v>-0.4</v>
      </c>
      <c r="EW36" s="165">
        <v>5.7279999999999998</v>
      </c>
      <c r="EX36" s="165">
        <v>-4.6433999999999997</v>
      </c>
      <c r="EY36" s="165">
        <v>-8.8475999999999999</v>
      </c>
      <c r="EZ36" s="165">
        <v>-9.0752000000000006</v>
      </c>
      <c r="FA36" s="165">
        <v>7.1638999999999999</v>
      </c>
      <c r="FB36" s="165">
        <v>-6.2733999999999996</v>
      </c>
      <c r="FC36" s="165">
        <v>-13.366</v>
      </c>
      <c r="FD36" s="165">
        <v>4.2625000000000002</v>
      </c>
      <c r="FE36" s="164"/>
      <c r="FF36" s="165">
        <v>4.0056000000000003</v>
      </c>
      <c r="FG36" s="165">
        <v>0</v>
      </c>
      <c r="FH36" s="165">
        <v>2.4756</v>
      </c>
      <c r="FI36" s="165">
        <v>0</v>
      </c>
      <c r="FJ36" s="165">
        <v>7.0331999999999999</v>
      </c>
      <c r="FK36" s="165">
        <v>7.5354999999999999</v>
      </c>
      <c r="FL36" s="165">
        <v>-11.052099999999999</v>
      </c>
      <c r="FM36" s="165">
        <v>16.6553</v>
      </c>
      <c r="FN36" s="165">
        <v>16.805499999999999</v>
      </c>
      <c r="FO36" s="165">
        <v>-1.1865000000000001</v>
      </c>
      <c r="FP36" s="164"/>
      <c r="FQ36" s="165">
        <v>25.0016</v>
      </c>
      <c r="FR36" s="165">
        <v>-15.35</v>
      </c>
      <c r="FS36" s="165">
        <v>0.50580000000000003</v>
      </c>
      <c r="FT36" s="165">
        <v>0.1943</v>
      </c>
      <c r="FU36" s="165">
        <v>-0.53</v>
      </c>
      <c r="FV36" s="165">
        <v>2.1</v>
      </c>
      <c r="FW36" s="165">
        <v>-25.8856</v>
      </c>
      <c r="FX36" s="164"/>
      <c r="FY36" s="165">
        <v>2.4129999999999998</v>
      </c>
      <c r="FZ36" s="165">
        <v>0.56899999999999995</v>
      </c>
      <c r="GA36" s="165">
        <v>3.3153999999999999</v>
      </c>
      <c r="GB36" s="165">
        <v>-3.6</v>
      </c>
      <c r="GC36" s="165">
        <v>-18.932200000000002</v>
      </c>
      <c r="GD36" s="165">
        <v>-7.7268999999999997</v>
      </c>
      <c r="GE36" s="165">
        <v>-4.83</v>
      </c>
      <c r="GF36" s="165">
        <v>37.834000000000003</v>
      </c>
      <c r="GG36" s="164"/>
      <c r="GH36" s="165">
        <v>30.5352</v>
      </c>
      <c r="GI36" s="165">
        <v>-11.699199999999999</v>
      </c>
      <c r="GJ36" s="165">
        <v>-12.471500000000001</v>
      </c>
      <c r="GK36" s="165">
        <v>2.585</v>
      </c>
      <c r="GL36" s="164"/>
      <c r="GM36" s="164"/>
      <c r="GN36" s="164"/>
      <c r="GO36" s="165">
        <v>-11.061299999999999</v>
      </c>
      <c r="GP36" s="165">
        <v>8.3803999999999998</v>
      </c>
      <c r="GQ36" s="165">
        <v>-25.5974</v>
      </c>
      <c r="GR36" s="165">
        <v>5.0869999999999997</v>
      </c>
      <c r="GS36" s="165">
        <v>5.4725000000000001</v>
      </c>
      <c r="GT36" s="165">
        <v>134.38480000000001</v>
      </c>
      <c r="GU36" s="165">
        <v>-3.5564</v>
      </c>
      <c r="GV36" s="165">
        <v>-4.3078000000000003</v>
      </c>
      <c r="GW36" s="165">
        <v>-19.967600000000001</v>
      </c>
      <c r="GX36" s="165">
        <v>3.2117</v>
      </c>
      <c r="GY36" s="165">
        <v>7.6193</v>
      </c>
      <c r="GZ36" s="165">
        <v>7.8639000000000001</v>
      </c>
      <c r="HA36" s="165">
        <v>2.5028000000000001</v>
      </c>
      <c r="HB36" s="165">
        <v>16.9862</v>
      </c>
      <c r="HC36" s="165">
        <v>17.537600000000001</v>
      </c>
      <c r="HD36" s="165">
        <v>4.1900000000000004</v>
      </c>
      <c r="HE36" s="165">
        <v>-10.565799999999999</v>
      </c>
      <c r="HF36" s="165">
        <v>0</v>
      </c>
      <c r="HG36" s="165">
        <v>3.8671000000000002</v>
      </c>
      <c r="HH36" s="165">
        <v>70.200400000000002</v>
      </c>
      <c r="HI36" s="165">
        <v>-17.1511</v>
      </c>
      <c r="HJ36" s="165">
        <v>-15.3467</v>
      </c>
      <c r="HK36" s="165">
        <v>-11.1563</v>
      </c>
      <c r="HL36" s="165">
        <v>-9.5084</v>
      </c>
      <c r="HM36" s="165">
        <v>-12.0403</v>
      </c>
      <c r="HN36" s="165">
        <v>-11.915800000000001</v>
      </c>
      <c r="HO36" s="164"/>
      <c r="HP36" s="164"/>
      <c r="HQ36" s="165">
        <v>-5.8215000000000003</v>
      </c>
      <c r="HR36" s="165">
        <v>-5.1951999999999998</v>
      </c>
      <c r="HS36" s="165">
        <v>-19.267399999999999</v>
      </c>
      <c r="HT36" s="165">
        <v>-19.058800000000002</v>
      </c>
      <c r="HU36" s="165">
        <v>24.5</v>
      </c>
      <c r="HV36" s="165">
        <v>24.35</v>
      </c>
      <c r="HW36" s="165">
        <v>-38.1</v>
      </c>
      <c r="HX36" s="165">
        <v>-38.1</v>
      </c>
      <c r="HY36" s="165">
        <v>0.65100000000000002</v>
      </c>
      <c r="HZ36" s="165">
        <v>8</v>
      </c>
      <c r="IA36" s="165">
        <v>61.853000000000002</v>
      </c>
      <c r="IB36" s="164"/>
      <c r="IC36" s="165">
        <v>60.5501</v>
      </c>
      <c r="ID36" s="165">
        <v>-14</v>
      </c>
      <c r="IE36" s="165">
        <v>-42.2</v>
      </c>
      <c r="IF36" s="165">
        <v>-10.6</v>
      </c>
      <c r="IG36" s="165">
        <v>-11.1</v>
      </c>
      <c r="IH36" s="165">
        <v>-17.402699999999999</v>
      </c>
      <c r="II36" s="165">
        <v>-17.2029</v>
      </c>
      <c r="IJ36" s="165">
        <v>-162.94130000000001</v>
      </c>
      <c r="IK36" s="165">
        <v>6.1551999999999998</v>
      </c>
      <c r="IL36" s="164"/>
      <c r="IM36" s="165">
        <v>-35.7119</v>
      </c>
      <c r="IN36" s="165">
        <v>-42.470500000000001</v>
      </c>
      <c r="IO36" s="165">
        <v>82.6798</v>
      </c>
      <c r="IP36" s="165">
        <v>88.547600000000003</v>
      </c>
      <c r="IQ36" s="165">
        <v>107.3241</v>
      </c>
      <c r="IR36" s="165">
        <v>142.67009999999999</v>
      </c>
      <c r="IS36" s="165">
        <v>5.9574999999999996</v>
      </c>
      <c r="IT36" s="165">
        <v>24.770900000000001</v>
      </c>
      <c r="IU36" s="165">
        <v>24.9621</v>
      </c>
      <c r="IV36" s="165">
        <v>3.2948</v>
      </c>
      <c r="IW36" s="165">
        <v>120.11669999999999</v>
      </c>
      <c r="IX36" s="165">
        <v>-255.51820000000001</v>
      </c>
      <c r="IY36" s="165">
        <v>4.0919999999999996</v>
      </c>
      <c r="IZ36" s="165">
        <v>0.8458</v>
      </c>
      <c r="JA36" s="165">
        <v>-0.3503</v>
      </c>
      <c r="JB36" s="164"/>
      <c r="JC36" s="165">
        <v>-6.08</v>
      </c>
      <c r="JD36" s="165">
        <v>-0.24099999999999999</v>
      </c>
      <c r="JE36" s="165">
        <v>-0.245</v>
      </c>
      <c r="JF36" s="165">
        <v>2.16</v>
      </c>
      <c r="JG36" s="164"/>
      <c r="JH36" s="165">
        <v>-3.0842999999999998</v>
      </c>
      <c r="JI36" s="165">
        <v>5.9499999999999997E-2</v>
      </c>
      <c r="JJ36" s="165">
        <v>-1.0544</v>
      </c>
      <c r="JK36" s="165">
        <v>-6.4134000000000002</v>
      </c>
      <c r="JL36" s="165">
        <v>2</v>
      </c>
      <c r="JM36" s="165">
        <v>10.569000000000001</v>
      </c>
      <c r="JN36" s="165">
        <v>10.750999999999999</v>
      </c>
      <c r="JO36" s="165">
        <v>2.4281000000000001</v>
      </c>
      <c r="JP36" s="165">
        <v>2.8167</v>
      </c>
      <c r="JQ36" s="165">
        <v>3.8727</v>
      </c>
      <c r="JR36" s="165">
        <v>3.871</v>
      </c>
      <c r="JS36" s="165">
        <v>3.8679000000000001</v>
      </c>
      <c r="JT36" s="164"/>
      <c r="JU36" s="165">
        <v>27.1</v>
      </c>
      <c r="JV36" s="165">
        <v>-0.55259999999999998</v>
      </c>
      <c r="JW36" s="165">
        <v>1.43</v>
      </c>
      <c r="JX36" s="164"/>
      <c r="JY36" s="165">
        <v>0</v>
      </c>
      <c r="JZ36" s="165">
        <v>-12.882999999999999</v>
      </c>
      <c r="KA36" s="165">
        <v>-20.596</v>
      </c>
      <c r="KB36" s="165">
        <v>-1.4345000000000001</v>
      </c>
      <c r="KC36" s="165">
        <v>6.2541000000000002</v>
      </c>
      <c r="KD36" s="165">
        <v>-14.7682</v>
      </c>
      <c r="KE36" s="165">
        <v>7.8181000000000003</v>
      </c>
      <c r="KF36" s="165">
        <v>-28.8</v>
      </c>
      <c r="KG36" s="165">
        <v>11.4</v>
      </c>
      <c r="KH36" s="164"/>
      <c r="KI36" s="164"/>
    </row>
    <row r="37" spans="1:295" ht="18" customHeight="1" x14ac:dyDescent="0.3">
      <c r="A37" s="160" t="s">
        <v>48</v>
      </c>
      <c r="B37" s="160" t="s">
        <v>856</v>
      </c>
      <c r="C37" s="164"/>
      <c r="D37" s="165">
        <v>3.6173999999999999</v>
      </c>
      <c r="E37" s="165">
        <v>-8.4321000000000002</v>
      </c>
      <c r="F37" s="165">
        <v>4.2576000000000001</v>
      </c>
      <c r="G37" s="165">
        <v>9.6044</v>
      </c>
      <c r="H37" s="164"/>
      <c r="I37" s="165">
        <v>10.6997</v>
      </c>
      <c r="J37" s="164"/>
      <c r="K37" s="165">
        <v>24.218699999999998</v>
      </c>
      <c r="L37" s="165">
        <v>10.5997</v>
      </c>
      <c r="M37" s="165">
        <v>10.0525</v>
      </c>
      <c r="N37" s="165">
        <v>-22.2</v>
      </c>
      <c r="O37" s="165">
        <v>-30.8</v>
      </c>
      <c r="P37" s="165">
        <v>6.6</v>
      </c>
      <c r="Q37" s="164"/>
      <c r="R37" s="165">
        <v>-22</v>
      </c>
      <c r="S37" s="165">
        <v>3.1873999999999998</v>
      </c>
      <c r="T37" s="165">
        <v>-7.8795999999999999</v>
      </c>
      <c r="U37" s="165">
        <v>5.6483999999999996</v>
      </c>
      <c r="V37" s="165">
        <v>5.5945</v>
      </c>
      <c r="W37" s="165">
        <v>9.7467000000000006</v>
      </c>
      <c r="X37" s="165">
        <v>2.0754000000000001</v>
      </c>
      <c r="Y37" s="165">
        <v>-1.4413</v>
      </c>
      <c r="Z37" s="165">
        <v>2.6202000000000001</v>
      </c>
      <c r="AA37" s="164"/>
      <c r="AB37" s="165">
        <v>-0.71660000000000001</v>
      </c>
      <c r="AC37" s="165">
        <v>-0.70499999999999996</v>
      </c>
      <c r="AD37" s="165">
        <v>-0.69499999999999995</v>
      </c>
      <c r="AE37" s="165">
        <v>-3.222</v>
      </c>
      <c r="AF37" s="165">
        <v>2.2200000000000002</v>
      </c>
      <c r="AG37" s="165">
        <v>-2.2000000000000002</v>
      </c>
      <c r="AH37" s="164"/>
      <c r="AI37" s="164"/>
      <c r="AJ37" s="165">
        <v>-9.32</v>
      </c>
      <c r="AK37" s="165">
        <v>-9.3699999999999992</v>
      </c>
      <c r="AL37" s="164"/>
      <c r="AM37" s="165">
        <v>-14.52</v>
      </c>
      <c r="AN37" s="165">
        <v>-14.64</v>
      </c>
      <c r="AO37" s="165">
        <v>3.9750999999999999</v>
      </c>
      <c r="AP37" s="165">
        <v>3.7770000000000001</v>
      </c>
      <c r="AQ37" s="165">
        <v>25.051500000000001</v>
      </c>
      <c r="AR37" s="165">
        <v>28.413900000000002</v>
      </c>
      <c r="AS37" s="165">
        <v>-13.299799999999999</v>
      </c>
      <c r="AT37" s="165">
        <v>-10.9846</v>
      </c>
      <c r="AU37" s="165">
        <v>-11.397500000000001</v>
      </c>
      <c r="AV37" s="165">
        <v>31.099499999999999</v>
      </c>
      <c r="AW37" s="165">
        <v>33.049900000000001</v>
      </c>
      <c r="AX37" s="165">
        <v>-13.5299</v>
      </c>
      <c r="AY37" s="165">
        <v>-11.654400000000001</v>
      </c>
      <c r="AZ37" s="164"/>
      <c r="BA37" s="165">
        <v>27.963899999999999</v>
      </c>
      <c r="BB37" s="165">
        <v>107.4537</v>
      </c>
      <c r="BC37" s="165">
        <v>11.6701</v>
      </c>
      <c r="BD37" s="165">
        <v>-5.5</v>
      </c>
      <c r="BE37" s="165">
        <v>-5.9</v>
      </c>
      <c r="BF37" s="165">
        <v>-23.78</v>
      </c>
      <c r="BG37" s="165">
        <v>-23.293700000000001</v>
      </c>
      <c r="BH37" s="165">
        <v>-3.4256000000000002</v>
      </c>
      <c r="BI37" s="164"/>
      <c r="BJ37" s="165">
        <v>19.3569</v>
      </c>
      <c r="BK37" s="165">
        <v>6.9135999999999997</v>
      </c>
      <c r="BL37" s="165">
        <v>3.7081</v>
      </c>
      <c r="BM37" s="165">
        <v>2.5962000000000001</v>
      </c>
      <c r="BN37" s="165">
        <v>-74.465100000000007</v>
      </c>
      <c r="BO37" s="165">
        <v>90.060100000000006</v>
      </c>
      <c r="BP37" s="165">
        <v>89.754900000000006</v>
      </c>
      <c r="BQ37" s="165">
        <v>-8.8931000000000004</v>
      </c>
      <c r="BR37" s="165">
        <v>-35.658299999999997</v>
      </c>
      <c r="BS37" s="164"/>
      <c r="BT37" s="164"/>
      <c r="BU37" s="164"/>
      <c r="BV37" s="165">
        <v>27.1843</v>
      </c>
      <c r="BW37" s="165">
        <v>9.5</v>
      </c>
      <c r="BX37" s="165">
        <v>7.78</v>
      </c>
      <c r="BY37" s="165">
        <v>-4.9400000000000004</v>
      </c>
      <c r="BZ37" s="165">
        <v>8.16</v>
      </c>
      <c r="CA37" s="165">
        <v>-23.840199999999999</v>
      </c>
      <c r="CB37" s="165">
        <v>-24.376000000000001</v>
      </c>
      <c r="CC37" s="165">
        <v>36.5398</v>
      </c>
      <c r="CD37" s="165">
        <v>35.831299999999999</v>
      </c>
      <c r="CE37" s="165">
        <v>-2.4704000000000002</v>
      </c>
      <c r="CF37" s="164"/>
      <c r="CG37" s="165">
        <v>13.866</v>
      </c>
      <c r="CH37" s="165">
        <v>19.926200000000001</v>
      </c>
      <c r="CI37" s="164"/>
      <c r="CJ37" s="164"/>
      <c r="CK37" s="164"/>
      <c r="CL37" s="164"/>
      <c r="CM37" s="165">
        <v>-22</v>
      </c>
      <c r="CN37" s="165">
        <v>-3.24</v>
      </c>
      <c r="CO37" s="165">
        <v>33.3185</v>
      </c>
      <c r="CP37" s="165">
        <v>33.174500000000002</v>
      </c>
      <c r="CQ37" s="165">
        <v>30.975899999999999</v>
      </c>
      <c r="CR37" s="165">
        <v>66.950100000000006</v>
      </c>
      <c r="CS37" s="165">
        <v>65.641300000000001</v>
      </c>
      <c r="CT37" s="165">
        <v>-30.0914</v>
      </c>
      <c r="CU37" s="165">
        <v>-49.977499999999999</v>
      </c>
      <c r="CV37" s="165">
        <v>-26.118400000000001</v>
      </c>
      <c r="CW37" s="165">
        <v>4.3921999999999999</v>
      </c>
      <c r="CX37" s="165">
        <v>29.19</v>
      </c>
      <c r="CY37" s="165">
        <v>12.14</v>
      </c>
      <c r="CZ37" s="165">
        <v>18.286100000000001</v>
      </c>
      <c r="DA37" s="165">
        <v>17.971800000000002</v>
      </c>
      <c r="DB37" s="165">
        <v>-9.3699999999999992</v>
      </c>
      <c r="DC37" s="164"/>
      <c r="DD37" s="164"/>
      <c r="DE37" s="164"/>
      <c r="DF37" s="165">
        <v>9.4796999999999993</v>
      </c>
      <c r="DG37" s="165">
        <v>-14.7621</v>
      </c>
      <c r="DH37" s="165">
        <v>-4.8414999999999999</v>
      </c>
      <c r="DI37" s="165">
        <v>-40.1</v>
      </c>
      <c r="DJ37" s="165">
        <v>-38.4</v>
      </c>
      <c r="DK37" s="165">
        <v>-3.5192999999999999</v>
      </c>
      <c r="DL37" s="165">
        <v>5.8030999999999997</v>
      </c>
      <c r="DM37" s="165">
        <v>11.833500000000001</v>
      </c>
      <c r="DN37" s="165">
        <v>15.0351</v>
      </c>
      <c r="DO37" s="165">
        <v>6.25</v>
      </c>
      <c r="DP37" s="165">
        <v>-3.13</v>
      </c>
      <c r="DQ37" s="165">
        <v>12.307</v>
      </c>
      <c r="DR37" s="165">
        <v>-10.2606</v>
      </c>
      <c r="DS37" s="165">
        <v>-9.32</v>
      </c>
      <c r="DT37" s="165">
        <v>-9.25</v>
      </c>
      <c r="DU37" s="165">
        <v>26.94</v>
      </c>
      <c r="DV37" s="165">
        <v>26.3</v>
      </c>
      <c r="DW37" s="165">
        <v>-8.9454999999999991</v>
      </c>
      <c r="DX37" s="165">
        <v>-4.8544999999999998</v>
      </c>
      <c r="DY37" s="165">
        <v>-37.881999999999998</v>
      </c>
      <c r="DZ37" s="165">
        <v>-37.690899999999999</v>
      </c>
      <c r="EA37" s="165">
        <v>36.650799999999997</v>
      </c>
      <c r="EB37" s="165">
        <v>12.641299999999999</v>
      </c>
      <c r="EC37" s="165">
        <v>2.0905999999999998</v>
      </c>
      <c r="ED37" s="165">
        <v>2.4459</v>
      </c>
      <c r="EE37" s="165">
        <v>-7.6459999999999999</v>
      </c>
      <c r="EF37" s="165">
        <v>-11.6281</v>
      </c>
      <c r="EG37" s="165">
        <v>-12.294</v>
      </c>
      <c r="EH37" s="165">
        <v>-36.293100000000003</v>
      </c>
      <c r="EI37" s="165">
        <v>-58.801400000000001</v>
      </c>
      <c r="EJ37" s="164"/>
      <c r="EK37" s="165">
        <v>-13.8355</v>
      </c>
      <c r="EL37" s="165">
        <v>-11.69</v>
      </c>
      <c r="EM37" s="165">
        <v>9.3821999999999992</v>
      </c>
      <c r="EN37" s="165">
        <v>-2.1934999999999998</v>
      </c>
      <c r="EO37" s="165">
        <v>-2.7364999999999999</v>
      </c>
      <c r="EP37" s="165">
        <v>34.32</v>
      </c>
      <c r="EQ37" s="165">
        <v>-29.715399999999999</v>
      </c>
      <c r="ER37" s="165">
        <v>-28.361599999999999</v>
      </c>
      <c r="ES37" s="165">
        <v>-5.5685000000000002</v>
      </c>
      <c r="ET37" s="165">
        <v>-15.33</v>
      </c>
      <c r="EU37" s="165">
        <v>-16.2</v>
      </c>
      <c r="EV37" s="165">
        <v>-5.3</v>
      </c>
      <c r="EW37" s="165">
        <v>5.8083</v>
      </c>
      <c r="EX37" s="165">
        <v>-8.4443999999999999</v>
      </c>
      <c r="EY37" s="165">
        <v>-8.8873999999999995</v>
      </c>
      <c r="EZ37" s="165">
        <v>-9.0924999999999994</v>
      </c>
      <c r="FA37" s="165">
        <v>6.52</v>
      </c>
      <c r="FB37" s="165">
        <v>-4.1048999999999998</v>
      </c>
      <c r="FC37" s="165">
        <v>-14.328900000000001</v>
      </c>
      <c r="FD37" s="165">
        <v>4.4562999999999997</v>
      </c>
      <c r="FE37" s="164"/>
      <c r="FF37" s="165">
        <v>4.1687000000000003</v>
      </c>
      <c r="FG37" s="165">
        <v>0</v>
      </c>
      <c r="FH37" s="165">
        <v>2.4643999999999999</v>
      </c>
      <c r="FI37" s="165">
        <v>0</v>
      </c>
      <c r="FJ37" s="165">
        <v>10.8847</v>
      </c>
      <c r="FK37" s="165">
        <v>10.7172</v>
      </c>
      <c r="FL37" s="165">
        <v>-12.8941</v>
      </c>
      <c r="FM37" s="165">
        <v>19.551400000000001</v>
      </c>
      <c r="FN37" s="165">
        <v>19.499500000000001</v>
      </c>
      <c r="FO37" s="165">
        <v>-1.427</v>
      </c>
      <c r="FP37" s="165">
        <v>11.645799999999999</v>
      </c>
      <c r="FQ37" s="165">
        <v>26.027000000000001</v>
      </c>
      <c r="FR37" s="165">
        <v>-16.079999999999998</v>
      </c>
      <c r="FS37" s="165">
        <v>0.80800000000000005</v>
      </c>
      <c r="FT37" s="165">
        <v>0.21809999999999999</v>
      </c>
      <c r="FU37" s="165">
        <v>-0.7</v>
      </c>
      <c r="FV37" s="165">
        <v>2.21</v>
      </c>
      <c r="FW37" s="165">
        <v>-25.838999999999999</v>
      </c>
      <c r="FX37" s="164"/>
      <c r="FY37" s="165">
        <v>2.4670000000000001</v>
      </c>
      <c r="FZ37" s="165">
        <v>0.57799999999999996</v>
      </c>
      <c r="GA37" s="165">
        <v>1.2474000000000001</v>
      </c>
      <c r="GB37" s="165">
        <v>-3.14</v>
      </c>
      <c r="GC37" s="165">
        <v>-16.877400000000002</v>
      </c>
      <c r="GD37" s="165">
        <v>-5.5643000000000002</v>
      </c>
      <c r="GE37" s="165">
        <v>-4.47</v>
      </c>
      <c r="GF37" s="165">
        <v>38.543300000000002</v>
      </c>
      <c r="GG37" s="164"/>
      <c r="GH37" s="165">
        <v>31.953800000000001</v>
      </c>
      <c r="GI37" s="165">
        <v>-11.4811</v>
      </c>
      <c r="GJ37" s="165">
        <v>-12.353899999999999</v>
      </c>
      <c r="GK37" s="165">
        <v>2.6978</v>
      </c>
      <c r="GL37" s="164"/>
      <c r="GM37" s="164"/>
      <c r="GN37" s="165">
        <v>-13.5421</v>
      </c>
      <c r="GO37" s="165">
        <v>-14.4536</v>
      </c>
      <c r="GP37" s="165">
        <v>8.9091000000000005</v>
      </c>
      <c r="GQ37" s="165">
        <v>-25.9376</v>
      </c>
      <c r="GR37" s="165">
        <v>6.5316000000000001</v>
      </c>
      <c r="GS37" s="165">
        <v>6.0960000000000001</v>
      </c>
      <c r="GT37" s="165">
        <v>140.2962</v>
      </c>
      <c r="GU37" s="165">
        <v>-2.96</v>
      </c>
      <c r="GV37" s="165">
        <v>-4.9348999999999998</v>
      </c>
      <c r="GW37" s="165">
        <v>-19.296900000000001</v>
      </c>
      <c r="GX37" s="165">
        <v>3.2522000000000002</v>
      </c>
      <c r="GY37" s="165">
        <v>8.1245999999999992</v>
      </c>
      <c r="GZ37" s="165">
        <v>8.1813000000000002</v>
      </c>
      <c r="HA37" s="165">
        <v>3</v>
      </c>
      <c r="HB37" s="165">
        <v>15.426</v>
      </c>
      <c r="HC37" s="165">
        <v>17.6145</v>
      </c>
      <c r="HD37" s="165">
        <v>5.45</v>
      </c>
      <c r="HE37" s="165">
        <v>-12.1203</v>
      </c>
      <c r="HF37" s="165">
        <v>0</v>
      </c>
      <c r="HG37" s="165">
        <v>10.5</v>
      </c>
      <c r="HH37" s="165">
        <v>73.487700000000004</v>
      </c>
      <c r="HI37" s="165">
        <v>-14.345000000000001</v>
      </c>
      <c r="HJ37" s="165">
        <v>-14.372400000000001</v>
      </c>
      <c r="HK37" s="165">
        <v>-11.3024</v>
      </c>
      <c r="HL37" s="165">
        <v>-9.8560999999999996</v>
      </c>
      <c r="HM37" s="165">
        <v>-12.7044</v>
      </c>
      <c r="HN37" s="165">
        <v>-12.773999999999999</v>
      </c>
      <c r="HO37" s="165">
        <v>15.908899999999999</v>
      </c>
      <c r="HP37" s="165">
        <v>16.0562</v>
      </c>
      <c r="HQ37" s="165">
        <v>-0.72919999999999996</v>
      </c>
      <c r="HR37" s="165">
        <v>6.8999999999999999E-3</v>
      </c>
      <c r="HS37" s="165">
        <v>-17.6539</v>
      </c>
      <c r="HT37" s="165">
        <v>-17.867699999999999</v>
      </c>
      <c r="HU37" s="165">
        <v>22.04</v>
      </c>
      <c r="HV37" s="165">
        <v>21.95</v>
      </c>
      <c r="HW37" s="165">
        <v>-38.799999999999997</v>
      </c>
      <c r="HX37" s="165">
        <v>-38.6</v>
      </c>
      <c r="HY37" s="165">
        <v>0.51</v>
      </c>
      <c r="HZ37" s="165">
        <v>6.56</v>
      </c>
      <c r="IA37" s="165">
        <v>54.176900000000003</v>
      </c>
      <c r="IB37" s="164"/>
      <c r="IC37" s="165">
        <v>70.607100000000003</v>
      </c>
      <c r="ID37" s="165">
        <v>-14</v>
      </c>
      <c r="IE37" s="165">
        <v>-43.1</v>
      </c>
      <c r="IF37" s="165">
        <v>-14</v>
      </c>
      <c r="IG37" s="165">
        <v>0</v>
      </c>
      <c r="IH37" s="165">
        <v>-17.6053</v>
      </c>
      <c r="II37" s="165">
        <v>-17.667300000000001</v>
      </c>
      <c r="IJ37" s="165">
        <v>-165.10390000000001</v>
      </c>
      <c r="IK37" s="165">
        <v>6.5121000000000002</v>
      </c>
      <c r="IL37" s="165">
        <v>-236.17500000000001</v>
      </c>
      <c r="IM37" s="165">
        <v>-31.960799999999999</v>
      </c>
      <c r="IN37" s="165">
        <v>-41.138599999999997</v>
      </c>
      <c r="IO37" s="165">
        <v>83.3322</v>
      </c>
      <c r="IP37" s="165">
        <v>85.084100000000007</v>
      </c>
      <c r="IQ37" s="165">
        <v>97.042400000000001</v>
      </c>
      <c r="IR37" s="165">
        <v>131.363</v>
      </c>
      <c r="IS37" s="165">
        <v>4.6348000000000003</v>
      </c>
      <c r="IT37" s="165">
        <v>20.6981</v>
      </c>
      <c r="IU37" s="165">
        <v>19.890499999999999</v>
      </c>
      <c r="IV37" s="165">
        <v>13.4001</v>
      </c>
      <c r="IW37" s="165">
        <v>118.48739999999999</v>
      </c>
      <c r="IX37" s="165">
        <v>-244.48660000000001</v>
      </c>
      <c r="IY37" s="165">
        <v>13.197900000000001</v>
      </c>
      <c r="IZ37" s="165">
        <v>-11.367599999999999</v>
      </c>
      <c r="JA37" s="165">
        <v>7.1999999999999995E-2</v>
      </c>
      <c r="JB37" s="164"/>
      <c r="JC37" s="165">
        <v>-6.48</v>
      </c>
      <c r="JD37" s="165">
        <v>7.4999999999999997E-2</v>
      </c>
      <c r="JE37" s="165">
        <v>6.5000000000000002E-2</v>
      </c>
      <c r="JF37" s="165">
        <v>2.72</v>
      </c>
      <c r="JG37" s="164"/>
      <c r="JH37" s="165">
        <v>-3.3403</v>
      </c>
      <c r="JI37" s="165">
        <v>1.5E-3</v>
      </c>
      <c r="JJ37" s="165">
        <v>0.17849999999999999</v>
      </c>
      <c r="JK37" s="165">
        <v>-7.0877999999999997</v>
      </c>
      <c r="JL37" s="165">
        <v>0.8</v>
      </c>
      <c r="JM37" s="165">
        <v>9.06</v>
      </c>
      <c r="JN37" s="165">
        <v>8.3840000000000003</v>
      </c>
      <c r="JO37" s="165">
        <v>2.4333</v>
      </c>
      <c r="JP37" s="164"/>
      <c r="JQ37" s="165">
        <v>3.6701000000000001</v>
      </c>
      <c r="JR37" s="165">
        <v>3.1661999999999999</v>
      </c>
      <c r="JS37" s="165">
        <v>3.3613</v>
      </c>
      <c r="JT37" s="164"/>
      <c r="JU37" s="165">
        <v>28.9</v>
      </c>
      <c r="JV37" s="165">
        <v>-0.3538</v>
      </c>
      <c r="JW37" s="165">
        <v>1.39</v>
      </c>
      <c r="JX37" s="164"/>
      <c r="JY37" s="165">
        <v>0</v>
      </c>
      <c r="JZ37" s="165">
        <v>-12.622199999999999</v>
      </c>
      <c r="KA37" s="165">
        <v>-20.4816</v>
      </c>
      <c r="KB37" s="165">
        <v>0</v>
      </c>
      <c r="KC37" s="165">
        <v>5.8338999999999999</v>
      </c>
      <c r="KD37" s="165">
        <v>-14.671099999999999</v>
      </c>
      <c r="KE37" s="165">
        <v>8.2323000000000004</v>
      </c>
      <c r="KF37" s="165">
        <v>-30.6</v>
      </c>
      <c r="KG37" s="165">
        <v>13.8</v>
      </c>
      <c r="KH37" s="164"/>
      <c r="KI37" s="164"/>
    </row>
    <row r="38" spans="1:295" ht="18" customHeight="1" x14ac:dyDescent="0.3">
      <c r="A38" s="160" t="s">
        <v>48</v>
      </c>
      <c r="B38" s="160" t="s">
        <v>857</v>
      </c>
      <c r="C38" s="164"/>
      <c r="D38" s="164"/>
      <c r="E38" s="164"/>
      <c r="F38" s="165">
        <v>4.3455000000000004</v>
      </c>
      <c r="G38" s="165">
        <v>9.2736000000000001</v>
      </c>
      <c r="H38" s="164"/>
      <c r="I38" s="165">
        <v>10.7545</v>
      </c>
      <c r="J38" s="164"/>
      <c r="K38" s="165">
        <v>24.316199999999998</v>
      </c>
      <c r="L38" s="165">
        <v>10.6227</v>
      </c>
      <c r="M38" s="165">
        <v>10.3645</v>
      </c>
      <c r="N38" s="165">
        <v>-19.98</v>
      </c>
      <c r="O38" s="165">
        <v>-30.8</v>
      </c>
      <c r="P38" s="165">
        <v>6.6</v>
      </c>
      <c r="Q38" s="165">
        <v>6.6239999999999997</v>
      </c>
      <c r="R38" s="165">
        <v>-22</v>
      </c>
      <c r="S38" s="165">
        <v>3.1549999999999998</v>
      </c>
      <c r="T38" s="165">
        <v>-7.7756999999999996</v>
      </c>
      <c r="U38" s="165">
        <v>5.3878000000000004</v>
      </c>
      <c r="V38" s="165">
        <v>5.3224999999999998</v>
      </c>
      <c r="W38" s="165">
        <v>9.3117000000000001</v>
      </c>
      <c r="X38" s="165">
        <v>1.6768000000000001</v>
      </c>
      <c r="Y38" s="165">
        <v>-1.4366000000000001</v>
      </c>
      <c r="Z38" s="165">
        <v>2.5394999999999999</v>
      </c>
      <c r="AA38" s="164"/>
      <c r="AB38" s="165">
        <v>-0.23519999999999999</v>
      </c>
      <c r="AC38" s="165">
        <v>-0.65200000000000002</v>
      </c>
      <c r="AD38" s="165">
        <v>-0.57299999999999995</v>
      </c>
      <c r="AE38" s="165">
        <v>-2.5550000000000002</v>
      </c>
      <c r="AF38" s="165">
        <v>0</v>
      </c>
      <c r="AG38" s="165">
        <v>-2.2000000000000002</v>
      </c>
      <c r="AH38" s="164"/>
      <c r="AI38" s="164"/>
      <c r="AJ38" s="165">
        <v>-8.56</v>
      </c>
      <c r="AK38" s="165">
        <v>-8.6</v>
      </c>
      <c r="AL38" s="164"/>
      <c r="AM38" s="165">
        <v>-14.67</v>
      </c>
      <c r="AN38" s="165">
        <v>-14.55</v>
      </c>
      <c r="AO38" s="165">
        <v>4.8441999999999998</v>
      </c>
      <c r="AP38" s="165">
        <v>3.6093999999999999</v>
      </c>
      <c r="AQ38" s="165">
        <v>23.827200000000001</v>
      </c>
      <c r="AR38" s="165">
        <v>28.633299999999998</v>
      </c>
      <c r="AS38" s="165">
        <v>-14.9793</v>
      </c>
      <c r="AT38" s="165">
        <v>-11.252599999999999</v>
      </c>
      <c r="AU38" s="165">
        <v>-10.942</v>
      </c>
      <c r="AV38" s="165">
        <v>14.9178</v>
      </c>
      <c r="AW38" s="165">
        <v>14.0098</v>
      </c>
      <c r="AX38" s="165">
        <v>-14.7355</v>
      </c>
      <c r="AY38" s="165">
        <v>-11.118600000000001</v>
      </c>
      <c r="AZ38" s="164"/>
      <c r="BA38" s="165">
        <v>31.008600000000001</v>
      </c>
      <c r="BB38" s="165">
        <v>112.54949999999999</v>
      </c>
      <c r="BC38" s="165">
        <v>11.2674</v>
      </c>
      <c r="BD38" s="165">
        <v>-4.5999999999999996</v>
      </c>
      <c r="BE38" s="165">
        <v>-5.2</v>
      </c>
      <c r="BF38" s="165">
        <v>-23.568300000000001</v>
      </c>
      <c r="BG38" s="165">
        <v>-23.588699999999999</v>
      </c>
      <c r="BH38" s="165">
        <v>-3.55</v>
      </c>
      <c r="BI38" s="164"/>
      <c r="BJ38" s="165">
        <v>20.656500000000001</v>
      </c>
      <c r="BK38" s="165">
        <v>7.2976999999999999</v>
      </c>
      <c r="BL38" s="165">
        <v>3.0142000000000002</v>
      </c>
      <c r="BM38" s="165">
        <v>2.1187999999999998</v>
      </c>
      <c r="BN38" s="165">
        <v>-73.549599999999998</v>
      </c>
      <c r="BO38" s="165">
        <v>87.893299999999996</v>
      </c>
      <c r="BP38" s="165">
        <v>87.252399999999994</v>
      </c>
      <c r="BQ38" s="165">
        <v>-7.1725000000000003</v>
      </c>
      <c r="BR38" s="165">
        <v>-34.708199999999998</v>
      </c>
      <c r="BS38" s="164"/>
      <c r="BT38" s="164"/>
      <c r="BU38" s="164"/>
      <c r="BV38" s="164"/>
      <c r="BW38" s="165">
        <v>9.56</v>
      </c>
      <c r="BX38" s="165">
        <v>8.01</v>
      </c>
      <c r="BY38" s="165">
        <v>-4.66</v>
      </c>
      <c r="BZ38" s="165">
        <v>8.5299999999999994</v>
      </c>
      <c r="CA38" s="165">
        <v>-25.715599999999998</v>
      </c>
      <c r="CB38" s="165">
        <v>-25.581600000000002</v>
      </c>
      <c r="CC38" s="165">
        <v>37.221600000000002</v>
      </c>
      <c r="CD38" s="165">
        <v>36.811700000000002</v>
      </c>
      <c r="CE38" s="165">
        <v>-2.9601000000000002</v>
      </c>
      <c r="CF38" s="164"/>
      <c r="CG38" s="165">
        <v>16.860199999999999</v>
      </c>
      <c r="CH38" s="165">
        <v>19.153199999999998</v>
      </c>
      <c r="CI38" s="164"/>
      <c r="CJ38" s="164"/>
      <c r="CK38" s="164"/>
      <c r="CL38" s="164"/>
      <c r="CM38" s="165">
        <v>-23.5</v>
      </c>
      <c r="CN38" s="165">
        <v>-3.04</v>
      </c>
      <c r="CO38" s="165">
        <v>34.408299999999997</v>
      </c>
      <c r="CP38" s="165">
        <v>33.860500000000002</v>
      </c>
      <c r="CQ38" s="165">
        <v>32.589300000000001</v>
      </c>
      <c r="CR38" s="165">
        <v>65.204700000000003</v>
      </c>
      <c r="CS38" s="165">
        <v>65.294399999999996</v>
      </c>
      <c r="CT38" s="165">
        <v>-30.708500000000001</v>
      </c>
      <c r="CU38" s="165">
        <v>-49.003900000000002</v>
      </c>
      <c r="CV38" s="165">
        <v>-26.419899999999998</v>
      </c>
      <c r="CW38" s="165">
        <v>4.1379999999999999</v>
      </c>
      <c r="CX38" s="165">
        <v>29.51</v>
      </c>
      <c r="CY38" s="165">
        <v>12.47</v>
      </c>
      <c r="CZ38" s="165">
        <v>18.286100000000001</v>
      </c>
      <c r="DA38" s="165">
        <v>18.167100000000001</v>
      </c>
      <c r="DB38" s="165">
        <v>-9.8699999999999992</v>
      </c>
      <c r="DC38" s="164"/>
      <c r="DD38" s="164"/>
      <c r="DE38" s="164"/>
      <c r="DF38" s="165">
        <v>9.4016999999999999</v>
      </c>
      <c r="DG38" s="165">
        <v>-14.5433</v>
      </c>
      <c r="DH38" s="165">
        <v>-4.9306000000000001</v>
      </c>
      <c r="DI38" s="165">
        <v>-40.6</v>
      </c>
      <c r="DJ38" s="165">
        <v>-38.299999999999997</v>
      </c>
      <c r="DK38" s="165">
        <v>-3.3875000000000002</v>
      </c>
      <c r="DL38" s="165">
        <v>5.9901</v>
      </c>
      <c r="DM38" s="165">
        <v>11.833500000000001</v>
      </c>
      <c r="DN38" s="165">
        <v>15.220599999999999</v>
      </c>
      <c r="DO38" s="165">
        <v>6.46</v>
      </c>
      <c r="DP38" s="165">
        <v>-3.13</v>
      </c>
      <c r="DQ38" s="165">
        <v>11.625</v>
      </c>
      <c r="DR38" s="165">
        <v>-10.150600000000001</v>
      </c>
      <c r="DS38" s="165">
        <v>-9.3800000000000008</v>
      </c>
      <c r="DT38" s="165">
        <v>-9.3800000000000008</v>
      </c>
      <c r="DU38" s="165">
        <v>28.22</v>
      </c>
      <c r="DV38" s="165">
        <v>26.01</v>
      </c>
      <c r="DW38" s="165">
        <v>-7.8182</v>
      </c>
      <c r="DX38" s="165">
        <v>-4.7636000000000003</v>
      </c>
      <c r="DY38" s="165">
        <v>-39.420499999999997</v>
      </c>
      <c r="DZ38" s="165">
        <v>-38.781799999999997</v>
      </c>
      <c r="EA38" s="165">
        <v>41.162500000000001</v>
      </c>
      <c r="EB38" s="165">
        <v>14.2735</v>
      </c>
      <c r="EC38" s="165">
        <v>2.3212999999999999</v>
      </c>
      <c r="ED38" s="165">
        <v>3.1577000000000002</v>
      </c>
      <c r="EE38" s="165">
        <v>-11.4429</v>
      </c>
      <c r="EF38" s="165">
        <v>-14.614599999999999</v>
      </c>
      <c r="EG38" s="165">
        <v>-13.036</v>
      </c>
      <c r="EH38" s="165">
        <v>-34.917900000000003</v>
      </c>
      <c r="EI38" s="165">
        <v>-65.237399999999994</v>
      </c>
      <c r="EJ38" s="164"/>
      <c r="EK38" s="165">
        <v>-12.343</v>
      </c>
      <c r="EL38" s="165">
        <v>-11.327500000000001</v>
      </c>
      <c r="EM38" s="165">
        <v>19.134799999999998</v>
      </c>
      <c r="EN38" s="165">
        <v>0.40279999999999999</v>
      </c>
      <c r="EO38" s="165">
        <v>0.21229999999999999</v>
      </c>
      <c r="EP38" s="165">
        <v>9.2319999999999993</v>
      </c>
      <c r="EQ38" s="165">
        <v>-28.1</v>
      </c>
      <c r="ER38" s="165">
        <v>-28.169499999999999</v>
      </c>
      <c r="ES38" s="165">
        <v>1.9420999999999999</v>
      </c>
      <c r="ET38" s="165">
        <v>0</v>
      </c>
      <c r="EU38" s="165">
        <v>-12.1</v>
      </c>
      <c r="EV38" s="165">
        <v>1.2</v>
      </c>
      <c r="EW38" s="165">
        <v>5.8232999999999997</v>
      </c>
      <c r="EX38" s="165">
        <v>-2.7978000000000001</v>
      </c>
      <c r="EY38" s="165">
        <v>-8.5538000000000007</v>
      </c>
      <c r="EZ38" s="165">
        <v>-8.7523999999999997</v>
      </c>
      <c r="FA38" s="165">
        <v>6.2279</v>
      </c>
      <c r="FB38" s="165">
        <v>0.21229999999999999</v>
      </c>
      <c r="FC38" s="165">
        <v>-18.538</v>
      </c>
      <c r="FD38" s="165">
        <v>4.6809000000000003</v>
      </c>
      <c r="FE38" s="164"/>
      <c r="FF38" s="165">
        <v>4.4419000000000004</v>
      </c>
      <c r="FG38" s="165">
        <v>0</v>
      </c>
      <c r="FH38" s="165">
        <v>0</v>
      </c>
      <c r="FI38" s="165">
        <v>0</v>
      </c>
      <c r="FJ38" s="165">
        <v>12.224299999999999</v>
      </c>
      <c r="FK38" s="165">
        <v>12.726699999999999</v>
      </c>
      <c r="FL38" s="165">
        <v>-9.0426000000000002</v>
      </c>
      <c r="FM38" s="165">
        <v>22.377400000000002</v>
      </c>
      <c r="FN38" s="165">
        <v>22.2469</v>
      </c>
      <c r="FO38" s="165">
        <v>4.5600000000000002E-2</v>
      </c>
      <c r="FP38" s="165">
        <v>13.494300000000001</v>
      </c>
      <c r="FQ38" s="165">
        <v>24.679300000000001</v>
      </c>
      <c r="FR38" s="165">
        <v>-15.01</v>
      </c>
      <c r="FS38" s="165">
        <v>0.59740000000000004</v>
      </c>
      <c r="FT38" s="165">
        <v>0.19159999999999999</v>
      </c>
      <c r="FU38" s="165">
        <v>-0.78</v>
      </c>
      <c r="FV38" s="165">
        <v>2</v>
      </c>
      <c r="FW38" s="165">
        <v>-25.734400000000001</v>
      </c>
      <c r="FX38" s="164"/>
      <c r="FY38" s="165">
        <v>2.448</v>
      </c>
      <c r="FZ38" s="165">
        <v>0.39900000000000002</v>
      </c>
      <c r="GA38" s="164"/>
      <c r="GB38" s="165">
        <v>-4.13</v>
      </c>
      <c r="GC38" s="165">
        <v>-19.175699999999999</v>
      </c>
      <c r="GD38" s="165">
        <v>-7.7601000000000004</v>
      </c>
      <c r="GE38" s="165">
        <v>-4.4000000000000004</v>
      </c>
      <c r="GF38" s="165">
        <v>38.021700000000003</v>
      </c>
      <c r="GG38" s="164"/>
      <c r="GH38" s="165">
        <v>32.436300000000003</v>
      </c>
      <c r="GI38" s="165">
        <v>-11.468500000000001</v>
      </c>
      <c r="GJ38" s="165">
        <v>-12.169</v>
      </c>
      <c r="GK38" s="165">
        <v>2.7000999999999999</v>
      </c>
      <c r="GL38" s="164"/>
      <c r="GM38" s="164"/>
      <c r="GN38" s="165">
        <v>-13.3847</v>
      </c>
      <c r="GO38" s="165">
        <v>-14.9999</v>
      </c>
      <c r="GP38" s="165">
        <v>8.7750000000000004</v>
      </c>
      <c r="GQ38" s="165">
        <v>-25.677199999999999</v>
      </c>
      <c r="GR38" s="165">
        <v>6.8064</v>
      </c>
      <c r="GS38" s="165">
        <v>6.6604000000000001</v>
      </c>
      <c r="GT38" s="165">
        <v>144.37629999999999</v>
      </c>
      <c r="GU38" s="165">
        <v>-2.9784000000000002</v>
      </c>
      <c r="GV38" s="165">
        <v>-5.9135999999999997</v>
      </c>
      <c r="GW38" s="165">
        <v>-18.632400000000001</v>
      </c>
      <c r="GX38" s="164"/>
      <c r="GY38" s="165">
        <v>8.4468999999999994</v>
      </c>
      <c r="GZ38" s="165">
        <v>8.5927000000000007</v>
      </c>
      <c r="HA38" s="164"/>
      <c r="HB38" s="165">
        <v>17.587</v>
      </c>
      <c r="HC38" s="165">
        <v>18.6067</v>
      </c>
      <c r="HD38" s="165">
        <v>5.45</v>
      </c>
      <c r="HE38" s="165">
        <v>-10.895799999999999</v>
      </c>
      <c r="HF38" s="165">
        <v>-6.7085999999999997</v>
      </c>
      <c r="HG38" s="165">
        <v>13.229799999999999</v>
      </c>
      <c r="HH38" s="165">
        <v>76.996499999999997</v>
      </c>
      <c r="HI38" s="165">
        <v>-8.3000000000000007</v>
      </c>
      <c r="HJ38" s="165">
        <v>-8.6762999999999995</v>
      </c>
      <c r="HK38" s="165">
        <v>-13.844799999999999</v>
      </c>
      <c r="HL38" s="165">
        <v>-11.3787</v>
      </c>
      <c r="HM38" s="165">
        <v>-9.7726000000000006</v>
      </c>
      <c r="HN38" s="165">
        <v>-11.9809</v>
      </c>
      <c r="HO38" s="164"/>
      <c r="HP38" s="164"/>
      <c r="HQ38" s="165">
        <v>-4.5635000000000003</v>
      </c>
      <c r="HR38" s="165">
        <v>6.8999999999999999E-3</v>
      </c>
      <c r="HS38" s="165">
        <v>-19.450299999999999</v>
      </c>
      <c r="HT38" s="165">
        <v>-19.2029</v>
      </c>
      <c r="HU38" s="165">
        <v>26.4</v>
      </c>
      <c r="HV38" s="165">
        <v>26.29</v>
      </c>
      <c r="HW38" s="165">
        <v>-38.700000000000003</v>
      </c>
      <c r="HX38" s="165">
        <v>-38.9</v>
      </c>
      <c r="HY38" s="165">
        <v>0.4587</v>
      </c>
      <c r="HZ38" s="165">
        <v>7.92</v>
      </c>
      <c r="IA38" s="165">
        <v>64.312200000000004</v>
      </c>
      <c r="IB38" s="164"/>
      <c r="IC38" s="165">
        <v>67.682699999999997</v>
      </c>
      <c r="ID38" s="165">
        <v>-13.8</v>
      </c>
      <c r="IE38" s="165">
        <v>-44.1</v>
      </c>
      <c r="IF38" s="165">
        <v>-11</v>
      </c>
      <c r="IG38" s="164"/>
      <c r="IH38" s="165">
        <v>-17.188099999999999</v>
      </c>
      <c r="II38" s="165">
        <v>-16.973400000000002</v>
      </c>
      <c r="IJ38" s="165">
        <v>-166.0034</v>
      </c>
      <c r="IK38" s="165">
        <v>9.4839000000000002</v>
      </c>
      <c r="IL38" s="165">
        <v>-241.7407</v>
      </c>
      <c r="IM38" s="165">
        <v>-34.821599999999997</v>
      </c>
      <c r="IN38" s="165">
        <v>-40.664700000000003</v>
      </c>
      <c r="IO38" s="165">
        <v>85.7059</v>
      </c>
      <c r="IP38" s="165">
        <v>76.430199999999999</v>
      </c>
      <c r="IQ38" s="165">
        <v>104.0672</v>
      </c>
      <c r="IR38" s="165">
        <v>145.4743</v>
      </c>
      <c r="IS38" s="165">
        <v>15.3866</v>
      </c>
      <c r="IT38" s="165">
        <v>25.659800000000001</v>
      </c>
      <c r="IU38" s="165">
        <v>26.2517</v>
      </c>
      <c r="IV38" s="165">
        <v>10.838100000000001</v>
      </c>
      <c r="IW38" s="165">
        <v>128.68020000000001</v>
      </c>
      <c r="IX38" s="165">
        <v>-256.55070000000001</v>
      </c>
      <c r="IY38" s="165">
        <v>14.1548</v>
      </c>
      <c r="IZ38" s="165">
        <v>-11.8392</v>
      </c>
      <c r="JA38" s="165">
        <v>0.2112</v>
      </c>
      <c r="JB38" s="164"/>
      <c r="JC38" s="165">
        <v>-6.08</v>
      </c>
      <c r="JD38" s="165">
        <v>1.7999999999999999E-2</v>
      </c>
      <c r="JE38" s="165">
        <v>1.6E-2</v>
      </c>
      <c r="JF38" s="165">
        <v>2.3199999999999998</v>
      </c>
      <c r="JG38" s="164"/>
      <c r="JH38" s="165">
        <v>-2.7793000000000001</v>
      </c>
      <c r="JI38" s="165">
        <v>1.5E-3</v>
      </c>
      <c r="JJ38" s="165">
        <v>-0.55389999999999995</v>
      </c>
      <c r="JK38" s="165">
        <v>-6.4744000000000002</v>
      </c>
      <c r="JL38" s="165">
        <v>1.3</v>
      </c>
      <c r="JM38" s="165">
        <v>8.032</v>
      </c>
      <c r="JN38" s="165">
        <v>7.97</v>
      </c>
      <c r="JO38" s="164"/>
      <c r="JP38" s="164"/>
      <c r="JQ38" s="165">
        <v>2.7947000000000002</v>
      </c>
      <c r="JR38" s="165">
        <v>2.9729000000000001</v>
      </c>
      <c r="JS38" s="165">
        <v>4.3491999999999997</v>
      </c>
      <c r="JT38" s="164"/>
      <c r="JU38" s="165">
        <v>28.4</v>
      </c>
      <c r="JV38" s="165">
        <v>0.2014</v>
      </c>
      <c r="JW38" s="165">
        <v>1.38</v>
      </c>
      <c r="JX38" s="164"/>
      <c r="JY38" s="165">
        <v>-4.1783999999999999</v>
      </c>
      <c r="JZ38" s="165">
        <v>-11.190099999999999</v>
      </c>
      <c r="KA38" s="165">
        <v>-18.563199999999998</v>
      </c>
      <c r="KB38" s="165">
        <v>-4.7972000000000001</v>
      </c>
      <c r="KC38" s="165">
        <v>4.4173999999999998</v>
      </c>
      <c r="KD38" s="165">
        <v>-13.523400000000001</v>
      </c>
      <c r="KE38" s="165">
        <v>8.1937999999999995</v>
      </c>
      <c r="KF38" s="165">
        <v>-29.7</v>
      </c>
      <c r="KG38" s="165">
        <v>13.4</v>
      </c>
      <c r="KH38" s="164"/>
      <c r="KI38" s="164"/>
    </row>
    <row r="39" spans="1:295" ht="18" customHeight="1" x14ac:dyDescent="0.3">
      <c r="A39" s="160" t="s">
        <v>48</v>
      </c>
      <c r="B39" s="160" t="s">
        <v>858</v>
      </c>
      <c r="C39" s="164"/>
      <c r="D39" s="164"/>
      <c r="E39" s="164"/>
      <c r="F39" s="165">
        <v>4.3059000000000003</v>
      </c>
      <c r="G39" s="165">
        <v>9.4071999999999996</v>
      </c>
      <c r="H39" s="164"/>
      <c r="I39" s="165">
        <v>10.7141</v>
      </c>
      <c r="J39" s="164"/>
      <c r="K39" s="165">
        <v>24.788900000000002</v>
      </c>
      <c r="L39" s="165">
        <v>10.720700000000001</v>
      </c>
      <c r="M39" s="165">
        <v>10.234</v>
      </c>
      <c r="N39" s="165">
        <v>-22.2</v>
      </c>
      <c r="O39" s="164"/>
      <c r="P39" s="164"/>
      <c r="Q39" s="165">
        <v>6.6239999999999997</v>
      </c>
      <c r="R39" s="164"/>
      <c r="S39" s="165">
        <v>3.1204999999999998</v>
      </c>
      <c r="T39" s="165">
        <v>-7.5843999999999996</v>
      </c>
      <c r="U39" s="165">
        <v>5.4427000000000003</v>
      </c>
      <c r="V39" s="165">
        <v>5.4314</v>
      </c>
      <c r="W39" s="165">
        <v>9.3645999999999994</v>
      </c>
      <c r="X39" s="165">
        <v>1.0456000000000001</v>
      </c>
      <c r="Y39" s="165">
        <v>-1.4986999999999999</v>
      </c>
      <c r="Z39" s="165">
        <v>2.6678000000000002</v>
      </c>
      <c r="AA39" s="164"/>
      <c r="AB39" s="165">
        <v>-0.2273</v>
      </c>
      <c r="AC39" s="165">
        <v>-0.61699999999999999</v>
      </c>
      <c r="AD39" s="165">
        <v>-0.65800000000000003</v>
      </c>
      <c r="AE39" s="165">
        <v>-2.3620000000000001</v>
      </c>
      <c r="AF39" s="165">
        <v>2.2200000000000002</v>
      </c>
      <c r="AG39" s="165">
        <v>-4.4000000000000004</v>
      </c>
      <c r="AH39" s="165">
        <v>-1.296</v>
      </c>
      <c r="AI39" s="165">
        <v>0.378</v>
      </c>
      <c r="AJ39" s="165">
        <v>-8.32</v>
      </c>
      <c r="AK39" s="165">
        <v>-8.49</v>
      </c>
      <c r="AL39" s="164"/>
      <c r="AM39" s="165">
        <v>-14.52</v>
      </c>
      <c r="AN39" s="165">
        <v>-14.99</v>
      </c>
      <c r="AO39" s="165">
        <v>5.2378</v>
      </c>
      <c r="AP39" s="165">
        <v>3.5649000000000002</v>
      </c>
      <c r="AQ39" s="165">
        <v>24.6631</v>
      </c>
      <c r="AR39" s="165">
        <v>29.072500000000002</v>
      </c>
      <c r="AS39" s="165">
        <v>-13.988099999999999</v>
      </c>
      <c r="AT39" s="165">
        <v>-11.252599999999999</v>
      </c>
      <c r="AU39" s="165">
        <v>-10.1287</v>
      </c>
      <c r="AV39" s="165">
        <v>10.161799999999999</v>
      </c>
      <c r="AW39" s="165">
        <v>8.0998000000000001</v>
      </c>
      <c r="AX39" s="165">
        <v>-12.5922</v>
      </c>
      <c r="AY39" s="165">
        <v>-10.3148</v>
      </c>
      <c r="AZ39" s="164"/>
      <c r="BA39" s="165">
        <v>35.741599999999998</v>
      </c>
      <c r="BB39" s="165">
        <v>108.4469</v>
      </c>
      <c r="BC39" s="165">
        <v>11.775</v>
      </c>
      <c r="BD39" s="165">
        <v>-5.3</v>
      </c>
      <c r="BE39" s="165">
        <v>-5.6</v>
      </c>
      <c r="BF39" s="165">
        <v>-24.691700000000001</v>
      </c>
      <c r="BG39" s="165">
        <v>-23.3261</v>
      </c>
      <c r="BH39" s="165">
        <v>-3.2732999999999999</v>
      </c>
      <c r="BI39" s="164"/>
      <c r="BJ39" s="165">
        <v>17.803699999999999</v>
      </c>
      <c r="BK39" s="165">
        <v>7.0023999999999997</v>
      </c>
      <c r="BL39" s="165">
        <v>3.2109999999999999</v>
      </c>
      <c r="BM39" s="165">
        <v>2.4197000000000002</v>
      </c>
      <c r="BN39" s="165">
        <v>-80.05</v>
      </c>
      <c r="BO39" s="165">
        <v>88.869900000000001</v>
      </c>
      <c r="BP39" s="165">
        <v>88.503600000000006</v>
      </c>
      <c r="BQ39" s="165">
        <v>-2.871</v>
      </c>
      <c r="BR39" s="165">
        <v>-34.8504</v>
      </c>
      <c r="BS39" s="164"/>
      <c r="BT39" s="164"/>
      <c r="BU39" s="164"/>
      <c r="BV39" s="165">
        <v>27.892800000000001</v>
      </c>
      <c r="BW39" s="165">
        <v>9.7799999999999994</v>
      </c>
      <c r="BX39" s="165">
        <v>7.93</v>
      </c>
      <c r="BY39" s="165">
        <v>-4.5999999999999996</v>
      </c>
      <c r="BZ39" s="165">
        <v>8.64</v>
      </c>
      <c r="CA39" s="165">
        <v>-23.840199999999999</v>
      </c>
      <c r="CB39" s="165">
        <v>-23.438300000000002</v>
      </c>
      <c r="CC39" s="165">
        <v>36.554299999999998</v>
      </c>
      <c r="CD39" s="165">
        <v>35.638199999999998</v>
      </c>
      <c r="CE39" s="165">
        <v>-3.2484000000000002</v>
      </c>
      <c r="CF39" s="164"/>
      <c r="CG39" s="165">
        <v>11.628500000000001</v>
      </c>
      <c r="CH39" s="165">
        <v>18.761600000000001</v>
      </c>
      <c r="CI39" s="164"/>
      <c r="CJ39" s="164"/>
      <c r="CK39" s="164"/>
      <c r="CL39" s="164"/>
      <c r="CM39" s="165">
        <v>-22.5</v>
      </c>
      <c r="CN39" s="165">
        <v>-3.13</v>
      </c>
      <c r="CO39" s="165">
        <v>32.312800000000003</v>
      </c>
      <c r="CP39" s="165">
        <v>32.969000000000001</v>
      </c>
      <c r="CQ39" s="165">
        <v>31.158999999999999</v>
      </c>
      <c r="CR39" s="165">
        <v>64.363900000000001</v>
      </c>
      <c r="CS39" s="165">
        <v>64.254199999999997</v>
      </c>
      <c r="CT39" s="165">
        <v>-30.4116</v>
      </c>
      <c r="CU39" s="165">
        <v>-48.295999999999999</v>
      </c>
      <c r="CV39" s="165">
        <v>-25.889299999999999</v>
      </c>
      <c r="CW39" s="165">
        <v>4.3113000000000001</v>
      </c>
      <c r="CX39" s="165">
        <v>30.4</v>
      </c>
      <c r="CY39" s="165">
        <v>12.58</v>
      </c>
      <c r="CZ39" s="165">
        <v>18.754899999999999</v>
      </c>
      <c r="DA39" s="165">
        <v>18.460100000000001</v>
      </c>
      <c r="DB39" s="165">
        <v>-9.5500000000000007</v>
      </c>
      <c r="DC39" s="164"/>
      <c r="DD39" s="164"/>
      <c r="DE39" s="164"/>
      <c r="DF39" s="165">
        <v>13.23</v>
      </c>
      <c r="DG39" s="165">
        <v>-14.8697</v>
      </c>
      <c r="DH39" s="165">
        <v>-4.9097</v>
      </c>
      <c r="DI39" s="165">
        <v>-38.4</v>
      </c>
      <c r="DJ39" s="165">
        <v>-38.4</v>
      </c>
      <c r="DK39" s="165">
        <v>-3.335</v>
      </c>
      <c r="DL39" s="165">
        <v>5.2420999999999998</v>
      </c>
      <c r="DM39" s="165">
        <v>11.675800000000001</v>
      </c>
      <c r="DN39" s="165">
        <v>14.4785</v>
      </c>
      <c r="DO39" s="165">
        <v>5.99</v>
      </c>
      <c r="DP39" s="165">
        <v>-3.19</v>
      </c>
      <c r="DQ39" s="165">
        <v>12.4155</v>
      </c>
      <c r="DR39" s="165">
        <v>-13.5158</v>
      </c>
      <c r="DS39" s="165">
        <v>-9.56</v>
      </c>
      <c r="DT39" s="165">
        <v>-9.7200000000000006</v>
      </c>
      <c r="DU39" s="165">
        <v>28.22</v>
      </c>
      <c r="DV39" s="165">
        <v>26.73</v>
      </c>
      <c r="DW39" s="165">
        <v>-12.0909</v>
      </c>
      <c r="DX39" s="165">
        <v>-6.2817999999999996</v>
      </c>
      <c r="DY39" s="165">
        <v>-38.768700000000003</v>
      </c>
      <c r="DZ39" s="165">
        <v>-37.9636</v>
      </c>
      <c r="EA39" s="165">
        <v>37.909100000000002</v>
      </c>
      <c r="EB39" s="165">
        <v>13.1258</v>
      </c>
      <c r="EC39" s="165">
        <v>1.1819999999999999</v>
      </c>
      <c r="ED39" s="165">
        <v>2.8873000000000002</v>
      </c>
      <c r="EE39" s="165">
        <v>-12.157</v>
      </c>
      <c r="EF39" s="165">
        <v>-19.729600000000001</v>
      </c>
      <c r="EG39" s="165">
        <v>-12.358000000000001</v>
      </c>
      <c r="EH39" s="165">
        <v>-38.714799999999997</v>
      </c>
      <c r="EI39" s="165">
        <v>-64.113100000000003</v>
      </c>
      <c r="EJ39" s="164"/>
      <c r="EK39" s="165">
        <v>-12.6685</v>
      </c>
      <c r="EL39" s="165">
        <v>-11.7531</v>
      </c>
      <c r="EM39" s="165">
        <v>22.7606</v>
      </c>
      <c r="EN39" s="165">
        <v>-0.83819999999999995</v>
      </c>
      <c r="EO39" s="165">
        <v>-2.0192000000000001</v>
      </c>
      <c r="EP39" s="165">
        <v>0.52800000000000002</v>
      </c>
      <c r="EQ39" s="165">
        <v>-25.188400000000001</v>
      </c>
      <c r="ER39" s="165">
        <v>-25.014700000000001</v>
      </c>
      <c r="ES39" s="165">
        <v>3.5621999999999998</v>
      </c>
      <c r="ET39" s="165">
        <v>0</v>
      </c>
      <c r="EU39" s="165">
        <v>-4.9800000000000004</v>
      </c>
      <c r="EV39" s="165">
        <v>1.4</v>
      </c>
      <c r="EW39" s="165">
        <v>5.7496999999999998</v>
      </c>
      <c r="EX39" s="165">
        <v>-4.7477999999999998</v>
      </c>
      <c r="EY39" s="165">
        <v>-8.2081</v>
      </c>
      <c r="EZ39" s="165">
        <v>-8.4209999999999994</v>
      </c>
      <c r="FA39" s="165">
        <v>5.8155999999999999</v>
      </c>
      <c r="FB39" s="165">
        <v>2.5983000000000001</v>
      </c>
      <c r="FC39" s="165">
        <v>-19.6846</v>
      </c>
      <c r="FD39" s="165">
        <v>4.7891000000000004</v>
      </c>
      <c r="FE39" s="164"/>
      <c r="FF39" s="165">
        <v>4.4325000000000001</v>
      </c>
      <c r="FG39" s="165">
        <v>0</v>
      </c>
      <c r="FH39" s="165">
        <v>0</v>
      </c>
      <c r="FI39" s="165">
        <v>0</v>
      </c>
      <c r="FJ39" s="165">
        <v>10.5497</v>
      </c>
      <c r="FK39" s="165">
        <v>10.7172</v>
      </c>
      <c r="FL39" s="165">
        <v>-8.8751999999999995</v>
      </c>
      <c r="FM39" s="165">
        <v>20.429300000000001</v>
      </c>
      <c r="FN39" s="165">
        <v>20.950900000000001</v>
      </c>
      <c r="FO39" s="165">
        <v>1.6505000000000001</v>
      </c>
      <c r="FP39" s="165">
        <v>15.2532</v>
      </c>
      <c r="FQ39" s="165">
        <v>24.488900000000001</v>
      </c>
      <c r="FR39" s="165">
        <v>-14.11</v>
      </c>
      <c r="FS39" s="165">
        <v>1.0021</v>
      </c>
      <c r="FT39" s="165">
        <v>0.21809999999999999</v>
      </c>
      <c r="FU39" s="165">
        <v>-0.93</v>
      </c>
      <c r="FV39" s="165">
        <v>2.1800000000000002</v>
      </c>
      <c r="FW39" s="165">
        <v>-23.9175</v>
      </c>
      <c r="FX39" s="164"/>
      <c r="FY39" s="165">
        <v>2.649</v>
      </c>
      <c r="FZ39" s="165">
        <v>0.75900000000000001</v>
      </c>
      <c r="GA39" s="164"/>
      <c r="GB39" s="165">
        <v>-3.62</v>
      </c>
      <c r="GC39" s="165">
        <v>-20.4145</v>
      </c>
      <c r="GD39" s="165">
        <v>-9.234</v>
      </c>
      <c r="GE39" s="165">
        <v>-4.33</v>
      </c>
      <c r="GF39" s="165">
        <v>37.514899999999997</v>
      </c>
      <c r="GG39" s="164"/>
      <c r="GH39" s="165">
        <v>32.748199999999997</v>
      </c>
      <c r="GI39" s="165">
        <v>-11.571199999999999</v>
      </c>
      <c r="GJ39" s="165">
        <v>-12.0997</v>
      </c>
      <c r="GK39" s="165">
        <v>2.6976</v>
      </c>
      <c r="GL39" s="164"/>
      <c r="GM39" s="164"/>
      <c r="GN39" s="165">
        <v>-12.7117</v>
      </c>
      <c r="GO39" s="165">
        <v>-15.055400000000001</v>
      </c>
      <c r="GP39" s="165">
        <v>8.1137999999999995</v>
      </c>
      <c r="GQ39" s="165">
        <v>-25.5671</v>
      </c>
      <c r="GR39" s="165">
        <v>5.9025999999999996</v>
      </c>
      <c r="GS39" s="165">
        <v>5.2187000000000001</v>
      </c>
      <c r="GT39" s="165">
        <v>143.72669999999999</v>
      </c>
      <c r="GU39" s="165">
        <v>-2.9329000000000001</v>
      </c>
      <c r="GV39" s="165">
        <v>-6.4375999999999998</v>
      </c>
      <c r="GW39" s="165">
        <v>-19.220600000000001</v>
      </c>
      <c r="GX39" s="165">
        <v>3.2984</v>
      </c>
      <c r="GY39" s="165">
        <v>8.1613000000000007</v>
      </c>
      <c r="GZ39" s="165">
        <v>8.4027999999999992</v>
      </c>
      <c r="HA39" s="165">
        <v>2.7429999999999999</v>
      </c>
      <c r="HB39" s="165">
        <v>15.2775</v>
      </c>
      <c r="HC39" s="165">
        <v>15.7957</v>
      </c>
      <c r="HD39" s="165">
        <v>5.03</v>
      </c>
      <c r="HE39" s="165">
        <v>-10.1587</v>
      </c>
      <c r="HF39" s="165">
        <v>-5.6201999999999996</v>
      </c>
      <c r="HG39" s="165">
        <v>6.0984999999999996</v>
      </c>
      <c r="HH39" s="165">
        <v>71.155900000000003</v>
      </c>
      <c r="HI39" s="165">
        <v>-12.3956</v>
      </c>
      <c r="HJ39" s="165">
        <v>-12.150399999999999</v>
      </c>
      <c r="HK39" s="165">
        <v>-12.752700000000001</v>
      </c>
      <c r="HL39" s="165">
        <v>-10.3284</v>
      </c>
      <c r="HM39" s="165">
        <v>-12.882199999999999</v>
      </c>
      <c r="HN39" s="165">
        <v>-13.3255</v>
      </c>
      <c r="HO39" s="165">
        <v>12.901300000000001</v>
      </c>
      <c r="HP39" s="165">
        <v>11.455</v>
      </c>
      <c r="HQ39" s="165">
        <v>-4.569</v>
      </c>
      <c r="HR39" s="165">
        <v>1.24E-2</v>
      </c>
      <c r="HS39" s="165">
        <v>-21.944700000000001</v>
      </c>
      <c r="HT39" s="165">
        <v>-21.775700000000001</v>
      </c>
      <c r="HU39" s="165">
        <v>21.91</v>
      </c>
      <c r="HV39" s="165">
        <v>21.85</v>
      </c>
      <c r="HW39" s="165">
        <v>-39.200000000000003</v>
      </c>
      <c r="HX39" s="165">
        <v>-38.700000000000003</v>
      </c>
      <c r="HY39" s="165">
        <v>0.81030000000000002</v>
      </c>
      <c r="HZ39" s="165">
        <v>0.48</v>
      </c>
      <c r="IA39" s="165">
        <v>60.184100000000001</v>
      </c>
      <c r="IB39" s="164"/>
      <c r="IC39" s="165">
        <v>67.898200000000003</v>
      </c>
      <c r="ID39" s="165">
        <v>-14</v>
      </c>
      <c r="IE39" s="165">
        <v>-42.7</v>
      </c>
      <c r="IF39" s="165">
        <v>-12.4</v>
      </c>
      <c r="IG39" s="164"/>
      <c r="IH39" s="165">
        <v>-17.3444</v>
      </c>
      <c r="II39" s="165">
        <v>-17.246200000000002</v>
      </c>
      <c r="IJ39" s="165">
        <v>-163.95240000000001</v>
      </c>
      <c r="IK39" s="165">
        <v>9.7678999999999991</v>
      </c>
      <c r="IL39" s="165">
        <v>-240.84270000000001</v>
      </c>
      <c r="IM39" s="165">
        <v>-34.515900000000002</v>
      </c>
      <c r="IN39" s="165">
        <v>-40.994</v>
      </c>
      <c r="IO39" s="165">
        <v>85.750399999999999</v>
      </c>
      <c r="IP39" s="165">
        <v>83.675399999999996</v>
      </c>
      <c r="IQ39" s="165">
        <v>103.1879</v>
      </c>
      <c r="IR39" s="165">
        <v>147.5505</v>
      </c>
      <c r="IS39" s="165">
        <v>9.5760000000000005</v>
      </c>
      <c r="IT39" s="165">
        <v>26.906300000000002</v>
      </c>
      <c r="IU39" s="165">
        <v>23.373999999999999</v>
      </c>
      <c r="IV39" s="165">
        <v>3.1101000000000001</v>
      </c>
      <c r="IW39" s="165">
        <v>124.7201</v>
      </c>
      <c r="IX39" s="165">
        <v>-257.49680000000001</v>
      </c>
      <c r="IY39" s="165">
        <v>6.6557000000000004</v>
      </c>
      <c r="IZ39" s="165">
        <v>-4.3384</v>
      </c>
      <c r="JA39" s="165">
        <v>0.51639999999999997</v>
      </c>
      <c r="JB39" s="164"/>
      <c r="JC39" s="165">
        <v>-5.44</v>
      </c>
      <c r="JD39" s="165">
        <v>-0.19500000000000001</v>
      </c>
      <c r="JE39" s="165">
        <v>-0.19800000000000001</v>
      </c>
      <c r="JF39" s="165">
        <v>0.88</v>
      </c>
      <c r="JG39" s="164"/>
      <c r="JH39" s="165">
        <v>-2.4771999999999998</v>
      </c>
      <c r="JI39" s="165">
        <v>5.9499999999999997E-2</v>
      </c>
      <c r="JJ39" s="165">
        <v>-0.34939999999999999</v>
      </c>
      <c r="JK39" s="165">
        <v>-6.9413</v>
      </c>
      <c r="JL39" s="165">
        <v>1.3</v>
      </c>
      <c r="JM39" s="165">
        <v>9.5830000000000002</v>
      </c>
      <c r="JN39" s="165">
        <v>9.2200000000000006</v>
      </c>
      <c r="JO39" s="164"/>
      <c r="JP39" s="164"/>
      <c r="JQ39" s="165">
        <v>3.9971000000000001</v>
      </c>
      <c r="JR39" s="165">
        <v>3.113</v>
      </c>
      <c r="JS39" s="165">
        <v>2.3744999999999998</v>
      </c>
      <c r="JT39" s="164"/>
      <c r="JU39" s="165">
        <v>28.4</v>
      </c>
      <c r="JV39" s="165">
        <v>-1.278</v>
      </c>
      <c r="JW39" s="165">
        <v>1.26</v>
      </c>
      <c r="JX39" s="164"/>
      <c r="JY39" s="165">
        <v>0</v>
      </c>
      <c r="JZ39" s="165">
        <v>-12.0495</v>
      </c>
      <c r="KA39" s="165">
        <v>-20.067499999999999</v>
      </c>
      <c r="KB39" s="165">
        <v>-1.1587000000000001</v>
      </c>
      <c r="KC39" s="165">
        <v>6.28</v>
      </c>
      <c r="KD39" s="165">
        <v>-14.145200000000001</v>
      </c>
      <c r="KE39" s="165">
        <v>7.6535000000000002</v>
      </c>
      <c r="KF39" s="165">
        <v>-30.2</v>
      </c>
      <c r="KG39" s="165">
        <v>12.7</v>
      </c>
      <c r="KH39" s="164"/>
      <c r="KI39" s="164"/>
    </row>
    <row r="40" spans="1:295" ht="18" customHeight="1" x14ac:dyDescent="0.3">
      <c r="A40" s="160" t="s">
        <v>48</v>
      </c>
      <c r="B40" s="160" t="s">
        <v>859</v>
      </c>
      <c r="C40" s="167"/>
      <c r="D40" s="168">
        <v>4.125</v>
      </c>
      <c r="E40" s="168">
        <v>-8.9893000000000001</v>
      </c>
      <c r="F40" s="168">
        <v>4.4035000000000002</v>
      </c>
      <c r="G40" s="168">
        <v>9.3381000000000007</v>
      </c>
      <c r="H40" s="167"/>
      <c r="I40" s="168">
        <v>10.576599999999999</v>
      </c>
      <c r="J40" s="167"/>
      <c r="K40" s="168">
        <v>24.424299999999999</v>
      </c>
      <c r="L40" s="168">
        <v>10.7287</v>
      </c>
      <c r="M40" s="168">
        <v>10.0916</v>
      </c>
      <c r="N40" s="168">
        <v>-22.2</v>
      </c>
      <c r="O40" s="167"/>
      <c r="P40" s="167"/>
      <c r="Q40" s="168">
        <v>6.6239999999999997</v>
      </c>
      <c r="R40" s="167"/>
      <c r="S40" s="168">
        <v>3.1505000000000001</v>
      </c>
      <c r="T40" s="168">
        <v>-7.2816000000000001</v>
      </c>
      <c r="U40" s="168">
        <v>5.6509</v>
      </c>
      <c r="V40" s="168">
        <v>5.6307</v>
      </c>
      <c r="W40" s="168">
        <v>9.8895</v>
      </c>
      <c r="X40" s="168">
        <v>2.2132000000000001</v>
      </c>
      <c r="Y40" s="168">
        <v>-1.5041</v>
      </c>
      <c r="Z40" s="168">
        <v>2.6404000000000001</v>
      </c>
      <c r="AA40" s="167"/>
      <c r="AB40" s="168">
        <v>-0.19550000000000001</v>
      </c>
      <c r="AC40" s="168">
        <v>-0.83799999999999997</v>
      </c>
      <c r="AD40" s="168">
        <v>-0.82499999999999996</v>
      </c>
      <c r="AE40" s="168">
        <v>-2.6360000000000001</v>
      </c>
      <c r="AF40" s="168">
        <v>2.2200000000000002</v>
      </c>
      <c r="AG40" s="168">
        <v>-4.4000000000000004</v>
      </c>
      <c r="AH40" s="167"/>
      <c r="AI40" s="167"/>
      <c r="AJ40" s="168">
        <v>-9.7899999999999991</v>
      </c>
      <c r="AK40" s="168">
        <v>-9.7899999999999991</v>
      </c>
      <c r="AL40" s="167"/>
      <c r="AM40" s="168">
        <v>-14.75</v>
      </c>
      <c r="AN40" s="168">
        <v>-14.94</v>
      </c>
      <c r="AO40" s="168">
        <v>5.0789999999999997</v>
      </c>
      <c r="AP40" s="168">
        <v>3.7700999999999998</v>
      </c>
      <c r="AQ40" s="168">
        <v>23.945699999999999</v>
      </c>
      <c r="AR40" s="168">
        <v>28.260300000000001</v>
      </c>
      <c r="AS40" s="168">
        <v>-10.8987</v>
      </c>
      <c r="AT40" s="168">
        <v>-10.8507</v>
      </c>
      <c r="AU40" s="168">
        <v>-11.1088</v>
      </c>
      <c r="AV40" s="168">
        <v>8.4657999999999998</v>
      </c>
      <c r="AW40" s="168">
        <v>13.892099999999999</v>
      </c>
      <c r="AX40" s="168">
        <v>-10.046900000000001</v>
      </c>
      <c r="AY40" s="168">
        <v>-6.9659000000000004</v>
      </c>
      <c r="AZ40" s="167"/>
      <c r="BA40" s="168">
        <v>31.966000000000001</v>
      </c>
      <c r="BB40" s="168">
        <v>106.76300000000001</v>
      </c>
      <c r="BC40" s="168">
        <v>13.8363</v>
      </c>
      <c r="BD40" s="168">
        <v>-6.5</v>
      </c>
      <c r="BE40" s="168">
        <v>-6.8</v>
      </c>
      <c r="BF40" s="168">
        <v>-24.616399999999999</v>
      </c>
      <c r="BG40" s="168">
        <v>-23.106999999999999</v>
      </c>
      <c r="BH40" s="168">
        <v>-3.1347999999999998</v>
      </c>
      <c r="BI40" s="167"/>
      <c r="BJ40" s="168">
        <v>17.192</v>
      </c>
      <c r="BK40" s="168">
        <v>7.2095000000000002</v>
      </c>
      <c r="BL40" s="168">
        <v>3.1086</v>
      </c>
      <c r="BM40" s="168">
        <v>2.0831</v>
      </c>
      <c r="BN40" s="168">
        <v>-88.1374</v>
      </c>
      <c r="BO40" s="168">
        <v>91.677599999999998</v>
      </c>
      <c r="BP40" s="168">
        <v>91.952200000000005</v>
      </c>
      <c r="BQ40" s="168">
        <v>1.6254999999999999</v>
      </c>
      <c r="BR40" s="168">
        <v>-35.7911</v>
      </c>
      <c r="BS40" s="167"/>
      <c r="BT40" s="167"/>
      <c r="BU40" s="167"/>
      <c r="BV40" s="168">
        <v>27.872900000000001</v>
      </c>
      <c r="BW40" s="168">
        <v>9.6999999999999993</v>
      </c>
      <c r="BX40" s="168">
        <v>7.99</v>
      </c>
      <c r="BY40" s="168">
        <v>-4.88</v>
      </c>
      <c r="BZ40" s="168">
        <v>8.34</v>
      </c>
      <c r="CA40" s="168">
        <v>-22.232700000000001</v>
      </c>
      <c r="CB40" s="168">
        <v>-22.232700000000001</v>
      </c>
      <c r="CC40" s="168">
        <v>36.241100000000003</v>
      </c>
      <c r="CD40" s="168">
        <v>34.983899999999998</v>
      </c>
      <c r="CE40" s="168">
        <v>-2.3877000000000002</v>
      </c>
      <c r="CF40" s="167"/>
      <c r="CG40" s="168">
        <v>5.8217999999999996</v>
      </c>
      <c r="CH40" s="168">
        <v>17.596</v>
      </c>
      <c r="CI40" s="167"/>
      <c r="CJ40" s="167"/>
      <c r="CK40" s="167"/>
      <c r="CL40" s="167"/>
      <c r="CM40" s="168">
        <v>-24.1</v>
      </c>
      <c r="CN40" s="168">
        <v>-3.12</v>
      </c>
      <c r="CO40" s="168">
        <v>31.644600000000001</v>
      </c>
      <c r="CP40" s="168">
        <v>31.204499999999999</v>
      </c>
      <c r="CQ40" s="168">
        <v>29.575199999999999</v>
      </c>
      <c r="CR40" s="168">
        <v>69.843500000000006</v>
      </c>
      <c r="CS40" s="168">
        <v>70.324200000000005</v>
      </c>
      <c r="CT40" s="168">
        <v>-32.942</v>
      </c>
      <c r="CU40" s="168">
        <v>-51.323700000000002</v>
      </c>
      <c r="CV40" s="168">
        <v>-30.051200000000001</v>
      </c>
      <c r="CW40" s="168">
        <v>3.8397000000000001</v>
      </c>
      <c r="CX40" s="168">
        <v>30.14</v>
      </c>
      <c r="CY40" s="168">
        <v>12.66</v>
      </c>
      <c r="CZ40" s="168">
        <v>18.754899999999999</v>
      </c>
      <c r="DA40" s="168">
        <v>18.557700000000001</v>
      </c>
      <c r="DB40" s="168">
        <v>-9.7899999999999991</v>
      </c>
      <c r="DC40" s="167"/>
      <c r="DD40" s="167"/>
      <c r="DE40" s="167"/>
      <c r="DF40" s="168">
        <v>10.9274</v>
      </c>
      <c r="DG40" s="168">
        <v>-14.9018</v>
      </c>
      <c r="DH40" s="168">
        <v>-5.0631000000000004</v>
      </c>
      <c r="DI40" s="168">
        <v>-40.700000000000003</v>
      </c>
      <c r="DJ40" s="167"/>
      <c r="DK40" s="168">
        <v>-3.3458999999999999</v>
      </c>
      <c r="DL40" s="168">
        <v>5.2420999999999998</v>
      </c>
      <c r="DM40" s="168">
        <v>12.148999999999999</v>
      </c>
      <c r="DN40" s="168">
        <v>14.4785</v>
      </c>
      <c r="DO40" s="168">
        <v>5.79</v>
      </c>
      <c r="DP40" s="168">
        <v>-3.2</v>
      </c>
      <c r="DQ40" s="168">
        <v>12.570499999999999</v>
      </c>
      <c r="DR40" s="168">
        <v>-12.2957</v>
      </c>
      <c r="DS40" s="168">
        <v>-7.67</v>
      </c>
      <c r="DT40" s="168">
        <v>-7.73</v>
      </c>
      <c r="DU40" s="168">
        <v>26</v>
      </c>
      <c r="DV40" s="168">
        <v>26.06</v>
      </c>
      <c r="DW40" s="168">
        <v>-10.6364</v>
      </c>
      <c r="DX40" s="168">
        <v>-5.6726999999999999</v>
      </c>
      <c r="DY40" s="168">
        <v>-37.985999999999997</v>
      </c>
      <c r="DZ40" s="168">
        <v>-36.390900000000002</v>
      </c>
      <c r="EA40" s="168">
        <v>35.481699999999996</v>
      </c>
      <c r="EB40" s="168">
        <v>11.09</v>
      </c>
      <c r="EC40" s="168">
        <v>4.2500000000000003E-2</v>
      </c>
      <c r="ED40" s="168">
        <v>0.39279999999999998</v>
      </c>
      <c r="EE40" s="168">
        <v>-16.111000000000001</v>
      </c>
      <c r="EF40" s="168">
        <v>-19.653099999999998</v>
      </c>
      <c r="EG40" s="168">
        <v>-11.750999999999999</v>
      </c>
      <c r="EH40" s="168">
        <v>-47.737499999999997</v>
      </c>
      <c r="EI40" s="168">
        <v>-59.846499999999999</v>
      </c>
      <c r="EJ40" s="167"/>
      <c r="EK40" s="168">
        <v>-12.650399999999999</v>
      </c>
      <c r="EL40" s="168">
        <v>-11.68</v>
      </c>
      <c r="EM40" s="168">
        <v>17.448599999999999</v>
      </c>
      <c r="EN40" s="168">
        <v>4.3319000000000001</v>
      </c>
      <c r="EO40" s="168">
        <v>3.8831000000000002</v>
      </c>
      <c r="EP40" s="168">
        <v>-7.6840000000000002</v>
      </c>
      <c r="EQ40" s="168">
        <v>-25.46</v>
      </c>
      <c r="ER40" s="168">
        <v>-25.200199999999999</v>
      </c>
      <c r="ES40" s="168">
        <v>2.8841999999999999</v>
      </c>
      <c r="ET40" s="168">
        <v>0</v>
      </c>
      <c r="EU40" s="168">
        <v>-5.14</v>
      </c>
      <c r="EV40" s="168">
        <v>0</v>
      </c>
      <c r="EW40" s="168">
        <v>5.8935000000000004</v>
      </c>
      <c r="EX40" s="168">
        <v>5.3670999999999998</v>
      </c>
      <c r="EY40" s="168">
        <v>-6.9977</v>
      </c>
      <c r="EZ40" s="168">
        <v>-7.3582999999999998</v>
      </c>
      <c r="FA40" s="168">
        <v>3.7427000000000001</v>
      </c>
      <c r="FB40" s="168">
        <v>0.69359999999999999</v>
      </c>
      <c r="FC40" s="168">
        <v>-19.6845</v>
      </c>
      <c r="FD40" s="168">
        <v>4.7588999999999997</v>
      </c>
      <c r="FE40" s="167"/>
      <c r="FF40" s="168">
        <v>4.4889999999999999</v>
      </c>
      <c r="FG40" s="168">
        <v>3.9058000000000002</v>
      </c>
      <c r="FH40" s="168">
        <v>4.3856999999999999</v>
      </c>
      <c r="FI40" s="168">
        <v>2.4552999999999998</v>
      </c>
      <c r="FJ40" s="168">
        <v>9.3775999999999993</v>
      </c>
      <c r="FK40" s="168">
        <v>9.0426000000000002</v>
      </c>
      <c r="FL40" s="168">
        <v>-7.5354999999999999</v>
      </c>
      <c r="FM40" s="168">
        <v>18.567900000000002</v>
      </c>
      <c r="FN40" s="168">
        <v>18.599799999999998</v>
      </c>
      <c r="FO40" s="168">
        <v>1.6253</v>
      </c>
      <c r="FP40" s="168">
        <v>16.466000000000001</v>
      </c>
      <c r="FQ40" s="168">
        <v>23.282800000000002</v>
      </c>
      <c r="FR40" s="168">
        <v>-14.65</v>
      </c>
      <c r="FS40" s="168">
        <v>-9.11E-2</v>
      </c>
      <c r="FT40" s="168">
        <v>0.19159999999999999</v>
      </c>
      <c r="FU40" s="168">
        <v>-0.21</v>
      </c>
      <c r="FV40" s="168">
        <v>1.95</v>
      </c>
      <c r="FW40" s="168">
        <v>-23.928599999999999</v>
      </c>
      <c r="FX40" s="167"/>
      <c r="FY40" s="168">
        <v>2.6509999999999998</v>
      </c>
      <c r="FZ40" s="168">
        <v>0.63300000000000001</v>
      </c>
      <c r="GA40" s="167"/>
      <c r="GB40" s="168">
        <v>-3.98</v>
      </c>
      <c r="GC40" s="168">
        <v>-21.856300000000001</v>
      </c>
      <c r="GD40" s="168">
        <v>-9.9166000000000007</v>
      </c>
      <c r="GE40" s="168">
        <v>-4.62</v>
      </c>
      <c r="GF40" s="168">
        <v>36.870199999999997</v>
      </c>
      <c r="GG40" s="167"/>
      <c r="GH40" s="168">
        <v>32.292900000000003</v>
      </c>
      <c r="GI40" s="168">
        <v>-11.3611</v>
      </c>
      <c r="GJ40" s="168">
        <v>-11.9443</v>
      </c>
      <c r="GK40" s="168">
        <v>2.8153000000000001</v>
      </c>
      <c r="GL40" s="167"/>
      <c r="GM40" s="167"/>
      <c r="GN40" s="168">
        <v>-13.143000000000001</v>
      </c>
      <c r="GO40" s="168">
        <v>-14.592700000000001</v>
      </c>
      <c r="GP40" s="168">
        <v>7.2930999999999999</v>
      </c>
      <c r="GQ40" s="168">
        <v>-25.825900000000001</v>
      </c>
      <c r="GR40" s="168">
        <v>6.0221</v>
      </c>
      <c r="GS40" s="168">
        <v>5.1143999999999998</v>
      </c>
      <c r="GT40" s="168">
        <v>137.7834</v>
      </c>
      <c r="GU40" s="168">
        <v>-3.6240000000000001</v>
      </c>
      <c r="GV40" s="168">
        <v>-6.3593999999999999</v>
      </c>
      <c r="GW40" s="168">
        <v>-19.260100000000001</v>
      </c>
      <c r="GX40" s="168">
        <v>4.1787000000000001</v>
      </c>
      <c r="GY40" s="168">
        <v>8.2637999999999998</v>
      </c>
      <c r="GZ40" s="168">
        <v>8.4107000000000003</v>
      </c>
      <c r="HA40" s="168">
        <v>4</v>
      </c>
      <c r="HB40" s="168">
        <v>16.52</v>
      </c>
      <c r="HC40" s="168">
        <v>17.396999999999998</v>
      </c>
      <c r="HD40" s="168">
        <v>4.6100000000000003</v>
      </c>
      <c r="HE40" s="168">
        <v>-10.3338</v>
      </c>
      <c r="HF40" s="168">
        <v>0</v>
      </c>
      <c r="HG40" s="168">
        <v>7.4843000000000002</v>
      </c>
      <c r="HH40" s="168">
        <v>70.683599999999998</v>
      </c>
      <c r="HI40" s="168">
        <v>-8.6242999999999999</v>
      </c>
      <c r="HJ40" s="168">
        <v>-8.2316000000000003</v>
      </c>
      <c r="HK40" s="168">
        <v>-12.542299999999999</v>
      </c>
      <c r="HL40" s="168">
        <v>-10.4107</v>
      </c>
      <c r="HM40" s="168">
        <v>-11.571899999999999</v>
      </c>
      <c r="HN40" s="168">
        <v>-12.7601</v>
      </c>
      <c r="HO40" s="167"/>
      <c r="HP40" s="167"/>
      <c r="HQ40" s="168">
        <v>-5.7720000000000002</v>
      </c>
      <c r="HR40" s="168">
        <v>-5.6456999999999997</v>
      </c>
      <c r="HS40" s="168">
        <v>-20.249400000000001</v>
      </c>
      <c r="HT40" s="168">
        <v>-20.101700000000001</v>
      </c>
      <c r="HU40" s="168">
        <v>20.71</v>
      </c>
      <c r="HV40" s="168">
        <v>20.68</v>
      </c>
      <c r="HW40" s="168">
        <v>-39.200000000000003</v>
      </c>
      <c r="HX40" s="168">
        <v>-38.9</v>
      </c>
      <c r="HY40" s="168">
        <v>0.49349999999999999</v>
      </c>
      <c r="HZ40" s="168">
        <v>-1.76</v>
      </c>
      <c r="IA40" s="168">
        <v>75.315399999999997</v>
      </c>
      <c r="IB40" s="167"/>
      <c r="IC40" s="168">
        <v>64.036299999999997</v>
      </c>
      <c r="ID40" s="168">
        <v>-14.4</v>
      </c>
      <c r="IE40" s="168">
        <v>-42.2</v>
      </c>
      <c r="IF40" s="168">
        <v>-10.6</v>
      </c>
      <c r="IG40" s="168">
        <v>-11.1</v>
      </c>
      <c r="IH40" s="168">
        <v>-17.401900000000001</v>
      </c>
      <c r="II40" s="168">
        <v>-17.2074</v>
      </c>
      <c r="IJ40" s="168">
        <v>-162.47110000000001</v>
      </c>
      <c r="IK40" s="168">
        <v>7.2229999999999999</v>
      </c>
      <c r="IL40" s="168">
        <v>-241.08789999999999</v>
      </c>
      <c r="IM40" s="168">
        <v>-35.461399999999998</v>
      </c>
      <c r="IN40" s="168">
        <v>-41.7577</v>
      </c>
      <c r="IO40" s="168">
        <v>88.594099999999997</v>
      </c>
      <c r="IP40" s="168">
        <v>79.961699999999993</v>
      </c>
      <c r="IQ40" s="168">
        <v>104.8428</v>
      </c>
      <c r="IR40" s="168">
        <v>154.0839</v>
      </c>
      <c r="IS40" s="168">
        <v>15.133599999999999</v>
      </c>
      <c r="IT40" s="168">
        <v>26.811199999999999</v>
      </c>
      <c r="IU40" s="168">
        <v>27.361799999999999</v>
      </c>
      <c r="IV40" s="168">
        <v>2.3671000000000002</v>
      </c>
      <c r="IW40" s="168">
        <v>132.76499999999999</v>
      </c>
      <c r="IX40" s="168">
        <v>-264.28859999999997</v>
      </c>
      <c r="IY40" s="168">
        <v>10.8592</v>
      </c>
      <c r="IZ40" s="168">
        <v>-6.6626000000000003</v>
      </c>
      <c r="JA40" s="168">
        <v>0.98509999999999998</v>
      </c>
      <c r="JB40" s="167"/>
      <c r="JC40" s="168">
        <v>-5.44</v>
      </c>
      <c r="JD40" s="168">
        <v>-0.27500000000000002</v>
      </c>
      <c r="JE40" s="168">
        <v>-0.28299999999999997</v>
      </c>
      <c r="JF40" s="168">
        <v>1.52</v>
      </c>
      <c r="JG40" s="167"/>
      <c r="JH40" s="168">
        <v>-2.5607000000000002</v>
      </c>
      <c r="JI40" s="168">
        <v>5.9499999999999997E-2</v>
      </c>
      <c r="JJ40" s="168">
        <v>1.0575000000000001</v>
      </c>
      <c r="JK40" s="168">
        <v>-7.2343000000000002</v>
      </c>
      <c r="JL40" s="168">
        <v>0.1</v>
      </c>
      <c r="JM40" s="168">
        <v>7.9649999999999999</v>
      </c>
      <c r="JN40" s="168">
        <v>7.6920000000000002</v>
      </c>
      <c r="JO40" s="167"/>
      <c r="JP40" s="167"/>
      <c r="JQ40" s="168">
        <v>3.8731</v>
      </c>
      <c r="JR40" s="168">
        <v>3.3519999999999999</v>
      </c>
      <c r="JS40" s="168">
        <v>3.5480999999999998</v>
      </c>
      <c r="JT40" s="167"/>
      <c r="JU40" s="168">
        <v>27.6</v>
      </c>
      <c r="JV40" s="168">
        <v>-1.7753000000000001</v>
      </c>
      <c r="JW40" s="168">
        <v>1.24</v>
      </c>
      <c r="JX40" s="167"/>
      <c r="JY40" s="168">
        <v>-3.4607000000000001</v>
      </c>
      <c r="JZ40" s="168">
        <v>-12.121</v>
      </c>
      <c r="KA40" s="168">
        <v>-19.464300000000001</v>
      </c>
      <c r="KB40" s="168">
        <v>-2.5588000000000002</v>
      </c>
      <c r="KC40" s="168">
        <v>5.3266</v>
      </c>
      <c r="KD40" s="168">
        <v>-14.162800000000001</v>
      </c>
      <c r="KE40" s="168">
        <v>7.8826999999999998</v>
      </c>
      <c r="KF40" s="168">
        <v>-29.2</v>
      </c>
      <c r="KG40" s="168">
        <v>11.8</v>
      </c>
      <c r="KH40" s="167"/>
      <c r="KI40" s="167"/>
    </row>
    <row r="41" spans="1:295" ht="18" customHeight="1" x14ac:dyDescent="0.3">
      <c r="A41" s="160" t="s">
        <v>48</v>
      </c>
      <c r="B41" s="160" t="s">
        <v>860</v>
      </c>
      <c r="C41" s="161"/>
      <c r="D41" s="162">
        <v>4.0734000000000004</v>
      </c>
      <c r="E41" s="162">
        <v>-8.9671000000000003</v>
      </c>
      <c r="F41" s="162">
        <v>4.3167999999999997</v>
      </c>
      <c r="G41" s="162">
        <v>9.2525999999999993</v>
      </c>
      <c r="H41" s="161"/>
      <c r="I41" s="162">
        <v>9.8508999999999993</v>
      </c>
      <c r="J41" s="161"/>
      <c r="K41" s="162">
        <v>23.979399999999998</v>
      </c>
      <c r="L41" s="162">
        <v>10.3687</v>
      </c>
      <c r="M41" s="162">
        <v>9.9632000000000005</v>
      </c>
      <c r="N41" s="162">
        <v>-22.2</v>
      </c>
      <c r="O41" s="162">
        <v>-28.6</v>
      </c>
      <c r="P41" s="162">
        <v>4.4000000000000004</v>
      </c>
      <c r="Q41" s="162">
        <v>6.6239999999999997</v>
      </c>
      <c r="R41" s="161"/>
      <c r="S41" s="162">
        <v>2.1505000000000001</v>
      </c>
      <c r="T41" s="162">
        <v>-6.5959000000000003</v>
      </c>
      <c r="U41" s="162">
        <v>5.5914999999999999</v>
      </c>
      <c r="V41" s="162">
        <v>5.4751000000000003</v>
      </c>
      <c r="W41" s="162">
        <v>9.8007000000000009</v>
      </c>
      <c r="X41" s="162">
        <v>2.2530999999999999</v>
      </c>
      <c r="Y41" s="162">
        <v>-1.3712</v>
      </c>
      <c r="Z41" s="162">
        <v>2.7248000000000001</v>
      </c>
      <c r="AA41" s="161"/>
      <c r="AB41" s="162">
        <v>-0.18140000000000001</v>
      </c>
      <c r="AC41" s="162">
        <v>-0.84299999999999997</v>
      </c>
      <c r="AD41" s="162">
        <v>-0.83399999999999996</v>
      </c>
      <c r="AE41" s="162">
        <v>-2.657</v>
      </c>
      <c r="AF41" s="162">
        <v>2.2200000000000002</v>
      </c>
      <c r="AG41" s="162">
        <v>-4.4000000000000004</v>
      </c>
      <c r="AH41" s="161"/>
      <c r="AI41" s="161"/>
      <c r="AJ41" s="162">
        <v>-9.9</v>
      </c>
      <c r="AK41" s="162">
        <v>-9.8800000000000008</v>
      </c>
      <c r="AL41" s="161"/>
      <c r="AM41" s="162">
        <v>-14.46</v>
      </c>
      <c r="AN41" s="162">
        <v>-14.5</v>
      </c>
      <c r="AO41" s="162">
        <v>4.8948999999999998</v>
      </c>
      <c r="AP41" s="162">
        <v>3.6846000000000001</v>
      </c>
      <c r="AQ41" s="162">
        <v>26.510400000000001</v>
      </c>
      <c r="AR41" s="162">
        <v>30.476600000000001</v>
      </c>
      <c r="AS41" s="162">
        <v>-11.121700000000001</v>
      </c>
      <c r="AT41" s="162">
        <v>-11.252599999999999</v>
      </c>
      <c r="AU41" s="162">
        <v>-10.8195</v>
      </c>
      <c r="AV41" s="162">
        <v>3.2593999999999999</v>
      </c>
      <c r="AW41" s="162">
        <v>2.8371</v>
      </c>
      <c r="AX41" s="162">
        <v>-10.046900000000001</v>
      </c>
      <c r="AY41" s="162">
        <v>-7.3677000000000001</v>
      </c>
      <c r="AZ41" s="161"/>
      <c r="BA41" s="162">
        <v>18.293600000000001</v>
      </c>
      <c r="BB41" s="162">
        <v>106.2174</v>
      </c>
      <c r="BC41" s="162">
        <v>13.845499999999999</v>
      </c>
      <c r="BD41" s="162">
        <v>-6.3</v>
      </c>
      <c r="BE41" s="162">
        <v>-6.6</v>
      </c>
      <c r="BF41" s="162">
        <v>-24.7423</v>
      </c>
      <c r="BG41" s="162">
        <v>-24.388300000000001</v>
      </c>
      <c r="BH41" s="162">
        <v>-3.0205000000000002</v>
      </c>
      <c r="BI41" s="161"/>
      <c r="BJ41" s="162">
        <v>18.2986</v>
      </c>
      <c r="BK41" s="162">
        <v>7.0448000000000004</v>
      </c>
      <c r="BL41" s="162">
        <v>2.8618999999999999</v>
      </c>
      <c r="BM41" s="162">
        <v>1.9748000000000001</v>
      </c>
      <c r="BN41" s="162">
        <v>-94.546300000000002</v>
      </c>
      <c r="BO41" s="162">
        <v>91.830200000000005</v>
      </c>
      <c r="BP41" s="162">
        <v>91.860699999999994</v>
      </c>
      <c r="BQ41" s="162">
        <v>4.5625999999999998</v>
      </c>
      <c r="BR41" s="162">
        <v>-45.024500000000003</v>
      </c>
      <c r="BS41" s="161"/>
      <c r="BT41" s="161"/>
      <c r="BU41" s="161"/>
      <c r="BV41" s="162">
        <v>26.994700000000002</v>
      </c>
      <c r="BW41" s="162">
        <v>9.24</v>
      </c>
      <c r="BX41" s="162">
        <v>7.47</v>
      </c>
      <c r="BY41" s="162">
        <v>-5.03</v>
      </c>
      <c r="BZ41" s="162">
        <v>8.14</v>
      </c>
      <c r="CA41" s="162">
        <v>-23.706199999999999</v>
      </c>
      <c r="CB41" s="162">
        <v>-23.170400000000001</v>
      </c>
      <c r="CC41" s="162">
        <v>35.4375</v>
      </c>
      <c r="CD41" s="162">
        <v>35.027999999999999</v>
      </c>
      <c r="CE41" s="162">
        <v>-2.5867</v>
      </c>
      <c r="CF41" s="161"/>
      <c r="CG41" s="162">
        <v>12.927099999999999</v>
      </c>
      <c r="CH41" s="162">
        <v>18.396000000000001</v>
      </c>
      <c r="CI41" s="161"/>
      <c r="CJ41" s="161"/>
      <c r="CK41" s="161"/>
      <c r="CL41" s="161"/>
      <c r="CM41" s="162">
        <v>-26.6</v>
      </c>
      <c r="CN41" s="162">
        <v>-3.18</v>
      </c>
      <c r="CO41" s="162">
        <v>32.756500000000003</v>
      </c>
      <c r="CP41" s="162">
        <v>32.673699999999997</v>
      </c>
      <c r="CQ41" s="162">
        <v>30.431899999999999</v>
      </c>
      <c r="CR41" s="162">
        <v>71.000399999999999</v>
      </c>
      <c r="CS41" s="162">
        <v>71.215199999999996</v>
      </c>
      <c r="CT41" s="162">
        <v>-33.296399999999998</v>
      </c>
      <c r="CU41" s="162">
        <v>-50.964799999999997</v>
      </c>
      <c r="CV41" s="162">
        <v>-29.9406</v>
      </c>
      <c r="CW41" s="162">
        <v>3.8769</v>
      </c>
      <c r="CX41" s="162">
        <v>29.67</v>
      </c>
      <c r="CY41" s="162">
        <v>12.44</v>
      </c>
      <c r="CZ41" s="162">
        <v>17.973600000000001</v>
      </c>
      <c r="DA41" s="162">
        <v>17.776499999999999</v>
      </c>
      <c r="DB41" s="162">
        <v>-9.59</v>
      </c>
      <c r="DC41" s="161"/>
      <c r="DD41" s="161"/>
      <c r="DE41" s="161"/>
      <c r="DF41" s="162">
        <v>14.120100000000001</v>
      </c>
      <c r="DG41" s="162">
        <v>-13.7333</v>
      </c>
      <c r="DH41" s="162">
        <v>-5.0076000000000001</v>
      </c>
      <c r="DI41" s="161"/>
      <c r="DJ41" s="162">
        <v>-40.700000000000003</v>
      </c>
      <c r="DK41" s="162">
        <v>-4.0355999999999996</v>
      </c>
      <c r="DL41" s="162">
        <v>4.681</v>
      </c>
      <c r="DM41" s="162">
        <v>10.8873</v>
      </c>
      <c r="DN41" s="162">
        <v>13.550700000000001</v>
      </c>
      <c r="DO41" s="162">
        <v>5.18</v>
      </c>
      <c r="DP41" s="162">
        <v>-2.87</v>
      </c>
      <c r="DQ41" s="162">
        <v>11.733499999999999</v>
      </c>
      <c r="DR41" s="162">
        <v>-13.4758</v>
      </c>
      <c r="DS41" s="162">
        <v>-9.64</v>
      </c>
      <c r="DT41" s="162">
        <v>-9.74</v>
      </c>
      <c r="DU41" s="162">
        <v>29.24</v>
      </c>
      <c r="DV41" s="162">
        <v>25.26</v>
      </c>
      <c r="DW41" s="162">
        <v>-12.3636</v>
      </c>
      <c r="DX41" s="162">
        <v>-6.4545000000000003</v>
      </c>
      <c r="DY41" s="162">
        <v>-39.277000000000001</v>
      </c>
      <c r="DZ41" s="162">
        <v>-38.609099999999998</v>
      </c>
      <c r="EA41" s="162">
        <v>34.964799999999997</v>
      </c>
      <c r="EB41" s="162">
        <v>10.478300000000001</v>
      </c>
      <c r="EC41" s="162">
        <v>-1.1106</v>
      </c>
      <c r="ED41" s="162">
        <v>-0.872</v>
      </c>
      <c r="EE41" s="162">
        <v>-19.055499999999999</v>
      </c>
      <c r="EF41" s="162">
        <v>-22.9693</v>
      </c>
      <c r="EG41" s="162">
        <v>-11.544</v>
      </c>
      <c r="EH41" s="162">
        <v>-55.495399999999997</v>
      </c>
      <c r="EI41" s="162">
        <v>-54.768300000000004</v>
      </c>
      <c r="EJ41" s="161"/>
      <c r="EK41" s="162">
        <v>-12.2723</v>
      </c>
      <c r="EL41" s="162">
        <v>-11.441000000000001</v>
      </c>
      <c r="EM41" s="162">
        <v>18.6709</v>
      </c>
      <c r="EN41" s="162">
        <v>4.1821000000000002</v>
      </c>
      <c r="EO41" s="162">
        <v>2.6808000000000001</v>
      </c>
      <c r="EP41" s="162">
        <v>-10.756</v>
      </c>
      <c r="EQ41" s="162">
        <v>-26.680700000000002</v>
      </c>
      <c r="ER41" s="162">
        <v>-26.419799999999999</v>
      </c>
      <c r="ES41" s="162">
        <v>5.4485999999999999</v>
      </c>
      <c r="ET41" s="162">
        <v>0</v>
      </c>
      <c r="EU41" s="162">
        <v>-4.9800000000000004</v>
      </c>
      <c r="EV41" s="162">
        <v>0</v>
      </c>
      <c r="EW41" s="162">
        <v>5.7446999999999999</v>
      </c>
      <c r="EX41" s="162">
        <v>5.6490999999999998</v>
      </c>
      <c r="EY41" s="162">
        <v>-8.8223000000000003</v>
      </c>
      <c r="EZ41" s="162">
        <v>-9.0558999999999994</v>
      </c>
      <c r="FA41" s="162">
        <v>5.3699000000000003</v>
      </c>
      <c r="FB41" s="162">
        <v>5.0727000000000002</v>
      </c>
      <c r="FC41" s="162">
        <v>-21.872399999999999</v>
      </c>
      <c r="FD41" s="162">
        <v>5.2228000000000003</v>
      </c>
      <c r="FE41" s="161"/>
      <c r="FF41" s="162">
        <v>4.96</v>
      </c>
      <c r="FG41" s="162">
        <v>4.5622999999999996</v>
      </c>
      <c r="FH41" s="162">
        <v>4.7126999999999999</v>
      </c>
      <c r="FI41" s="162">
        <v>3.2951999999999999</v>
      </c>
      <c r="FJ41" s="162">
        <v>10.7172</v>
      </c>
      <c r="FK41" s="162">
        <v>11.052099999999999</v>
      </c>
      <c r="FL41" s="162">
        <v>-13.229100000000001</v>
      </c>
      <c r="FM41" s="162">
        <v>20.129200000000001</v>
      </c>
      <c r="FN41" s="162">
        <v>20.7941</v>
      </c>
      <c r="FO41" s="162">
        <v>-4.1173999999999999</v>
      </c>
      <c r="FP41" s="162">
        <v>9.3825000000000003</v>
      </c>
      <c r="FQ41" s="162">
        <v>22.696899999999999</v>
      </c>
      <c r="FR41" s="162">
        <v>-15.93</v>
      </c>
      <c r="FS41" s="162">
        <v>-1.1165</v>
      </c>
      <c r="FT41" s="162">
        <v>0.21809999999999999</v>
      </c>
      <c r="FU41" s="162">
        <v>0.57999999999999996</v>
      </c>
      <c r="FV41" s="162">
        <v>1.32</v>
      </c>
      <c r="FW41" s="162">
        <v>-22.176500000000001</v>
      </c>
      <c r="FX41" s="161"/>
      <c r="FY41" s="162">
        <v>2.6819999999999999</v>
      </c>
      <c r="FZ41" s="162">
        <v>0.67400000000000004</v>
      </c>
      <c r="GA41" s="162">
        <v>1.2696000000000001</v>
      </c>
      <c r="GB41" s="162">
        <v>-3.58</v>
      </c>
      <c r="GC41" s="162">
        <v>-15.850300000000001</v>
      </c>
      <c r="GD41" s="162">
        <v>-5.1901000000000002</v>
      </c>
      <c r="GE41" s="162">
        <v>-4.82</v>
      </c>
      <c r="GF41" s="162">
        <v>36.684899999999999</v>
      </c>
      <c r="GG41" s="161"/>
      <c r="GH41" s="162">
        <v>31.998100000000001</v>
      </c>
      <c r="GI41" s="162">
        <v>-10.957100000000001</v>
      </c>
      <c r="GJ41" s="162">
        <v>-11.739599999999999</v>
      </c>
      <c r="GK41" s="162">
        <v>2.8075999999999999</v>
      </c>
      <c r="GL41" s="161"/>
      <c r="GM41" s="161"/>
      <c r="GN41" s="162">
        <v>-13.984500000000001</v>
      </c>
      <c r="GO41" s="162">
        <v>-14.097099999999999</v>
      </c>
      <c r="GP41" s="162">
        <v>6.4423000000000004</v>
      </c>
      <c r="GQ41" s="162">
        <v>-25.587599999999998</v>
      </c>
      <c r="GR41" s="162">
        <v>4.6233000000000004</v>
      </c>
      <c r="GS41" s="162">
        <v>5.6481000000000003</v>
      </c>
      <c r="GT41" s="162">
        <v>139.68639999999999</v>
      </c>
      <c r="GU41" s="162">
        <v>-4.2927</v>
      </c>
      <c r="GV41" s="162">
        <v>-6.7285000000000004</v>
      </c>
      <c r="GW41" s="162">
        <v>-18.399000000000001</v>
      </c>
      <c r="GX41" s="162">
        <v>4.3842999999999996</v>
      </c>
      <c r="GY41" s="162">
        <v>8.4762000000000004</v>
      </c>
      <c r="GZ41" s="162">
        <v>8.6479999999999997</v>
      </c>
      <c r="HA41" s="162">
        <v>3.8039000000000001</v>
      </c>
      <c r="HB41" s="162">
        <v>17.4238</v>
      </c>
      <c r="HC41" s="162">
        <v>19.257000000000001</v>
      </c>
      <c r="HD41" s="162">
        <v>3.77</v>
      </c>
      <c r="HE41" s="162">
        <v>-10.6401</v>
      </c>
      <c r="HF41" s="162">
        <v>0</v>
      </c>
      <c r="HG41" s="162">
        <v>15.884399999999999</v>
      </c>
      <c r="HH41" s="162">
        <v>68.916399999999996</v>
      </c>
      <c r="HI41" s="162">
        <v>1.6487000000000001</v>
      </c>
      <c r="HJ41" s="162">
        <v>1.8184</v>
      </c>
      <c r="HK41" s="162">
        <v>-13.257199999999999</v>
      </c>
      <c r="HL41" s="162">
        <v>-11.4543</v>
      </c>
      <c r="HM41" s="162">
        <v>-10.990500000000001</v>
      </c>
      <c r="HN41" s="162">
        <v>-13.4498</v>
      </c>
      <c r="HO41" s="162">
        <v>27.445699999999999</v>
      </c>
      <c r="HP41" s="162">
        <v>28.340199999999999</v>
      </c>
      <c r="HQ41" s="162">
        <v>-4.4866000000000001</v>
      </c>
      <c r="HR41" s="162">
        <v>-3.9207999999999998</v>
      </c>
      <c r="HS41" s="162">
        <v>-18.7834</v>
      </c>
      <c r="HT41" s="162">
        <v>-18.775200000000002</v>
      </c>
      <c r="HU41" s="162">
        <v>16.52</v>
      </c>
      <c r="HV41" s="162">
        <v>16.5</v>
      </c>
      <c r="HW41" s="162">
        <v>-36.9</v>
      </c>
      <c r="HX41" s="162">
        <v>-37.200000000000003</v>
      </c>
      <c r="HY41" s="162">
        <v>0.75719999999999998</v>
      </c>
      <c r="HZ41" s="162">
        <v>-1.92</v>
      </c>
      <c r="IA41" s="162">
        <v>71.319500000000005</v>
      </c>
      <c r="IB41" s="161"/>
      <c r="IC41" s="162">
        <v>65.949799999999996</v>
      </c>
      <c r="ID41" s="162">
        <v>-14.8</v>
      </c>
      <c r="IE41" s="162">
        <v>-39.299999999999997</v>
      </c>
      <c r="IF41" s="162">
        <v>-12.2</v>
      </c>
      <c r="IG41" s="162">
        <v>-12.8</v>
      </c>
      <c r="IH41" s="162">
        <v>-17.3415</v>
      </c>
      <c r="II41" s="161"/>
      <c r="IJ41" s="162">
        <v>-157.6097</v>
      </c>
      <c r="IK41" s="162">
        <v>5.2914000000000003</v>
      </c>
      <c r="IL41" s="162">
        <v>-239.53120000000001</v>
      </c>
      <c r="IM41" s="162">
        <v>-31.435099999999998</v>
      </c>
      <c r="IN41" s="162">
        <v>-36.970599999999997</v>
      </c>
      <c r="IO41" s="162">
        <v>100.72110000000001</v>
      </c>
      <c r="IP41" s="162">
        <v>64.130600000000001</v>
      </c>
      <c r="IQ41" s="162">
        <v>102.0324</v>
      </c>
      <c r="IR41" s="162">
        <v>160.637</v>
      </c>
      <c r="IS41" s="162">
        <v>34.775700000000001</v>
      </c>
      <c r="IT41" s="162">
        <v>23.319700000000001</v>
      </c>
      <c r="IU41" s="162">
        <v>26.953900000000001</v>
      </c>
      <c r="IV41" s="162">
        <v>5.21</v>
      </c>
      <c r="IW41" s="162">
        <v>151.11940000000001</v>
      </c>
      <c r="IX41" s="162">
        <v>-265.17489999999998</v>
      </c>
      <c r="IY41" s="162">
        <v>26.4359</v>
      </c>
      <c r="IZ41" s="162">
        <v>-18.718900000000001</v>
      </c>
      <c r="JA41" s="162">
        <v>0.2112</v>
      </c>
      <c r="JB41" s="161"/>
      <c r="JC41" s="162">
        <v>-6.08</v>
      </c>
      <c r="JD41" s="162">
        <v>-0.19400000000000001</v>
      </c>
      <c r="JE41" s="162">
        <v>-0.19900000000000001</v>
      </c>
      <c r="JF41" s="162">
        <v>2.16</v>
      </c>
      <c r="JG41" s="161"/>
      <c r="JH41" s="162">
        <v>-3.2187000000000001</v>
      </c>
      <c r="JI41" s="162">
        <v>5.9499999999999997E-2</v>
      </c>
      <c r="JJ41" s="162">
        <v>0.84989999999999999</v>
      </c>
      <c r="JK41" s="162">
        <v>-6.2973999999999997</v>
      </c>
      <c r="JL41" s="162">
        <v>-0.7</v>
      </c>
      <c r="JM41" s="162">
        <v>9.7850000000000001</v>
      </c>
      <c r="JN41" s="162">
        <v>8.8030000000000008</v>
      </c>
      <c r="JO41" s="162">
        <v>2.6604000000000001</v>
      </c>
      <c r="JP41" s="161"/>
      <c r="JQ41" s="162">
        <v>4.3494999999999999</v>
      </c>
      <c r="JR41" s="162">
        <v>3.1463999999999999</v>
      </c>
      <c r="JS41" s="162">
        <v>3.1141000000000001</v>
      </c>
      <c r="JT41" s="161"/>
      <c r="JU41" s="162">
        <v>24</v>
      </c>
      <c r="JV41" s="162">
        <v>-0.97499999999999998</v>
      </c>
      <c r="JW41" s="162">
        <v>1.0900000000000001</v>
      </c>
      <c r="JX41" s="161"/>
      <c r="JY41" s="162">
        <v>-5.1741999999999999</v>
      </c>
      <c r="JZ41" s="162">
        <v>-10.922000000000001</v>
      </c>
      <c r="KA41" s="162">
        <v>-18.541499999999999</v>
      </c>
      <c r="KB41" s="162">
        <v>-4.0035999999999996</v>
      </c>
      <c r="KC41" s="162">
        <v>4.2949000000000002</v>
      </c>
      <c r="KD41" s="162">
        <v>-12.2194</v>
      </c>
      <c r="KE41" s="162">
        <v>7.3891</v>
      </c>
      <c r="KF41" s="162">
        <v>-26.7</v>
      </c>
      <c r="KG41" s="162">
        <v>9.4</v>
      </c>
      <c r="KH41" s="161"/>
      <c r="KI41" s="161"/>
    </row>
    <row r="42" spans="1:295" ht="18" customHeight="1" x14ac:dyDescent="0.3">
      <c r="A42" s="160" t="s">
        <v>48</v>
      </c>
      <c r="B42" s="160" t="s">
        <v>861</v>
      </c>
      <c r="C42" s="164"/>
      <c r="D42" s="165">
        <v>4.2084000000000001</v>
      </c>
      <c r="E42" s="165">
        <v>-9.1636000000000006</v>
      </c>
      <c r="F42" s="165">
        <v>6.8148</v>
      </c>
      <c r="G42" s="165">
        <v>9.1714000000000002</v>
      </c>
      <c r="H42" s="164"/>
      <c r="I42" s="165">
        <v>8.8981999999999992</v>
      </c>
      <c r="J42" s="164"/>
      <c r="K42" s="165">
        <v>23.211200000000002</v>
      </c>
      <c r="L42" s="165">
        <v>9.8256999999999994</v>
      </c>
      <c r="M42" s="165">
        <v>9.4335000000000004</v>
      </c>
      <c r="N42" s="165">
        <v>-22.2</v>
      </c>
      <c r="O42" s="165">
        <v>-30.8</v>
      </c>
      <c r="P42" s="165">
        <v>6.6</v>
      </c>
      <c r="Q42" s="165">
        <v>5.7960000000000003</v>
      </c>
      <c r="R42" s="165">
        <v>-22</v>
      </c>
      <c r="S42" s="165">
        <v>3.0487000000000002</v>
      </c>
      <c r="T42" s="165">
        <v>-5.8120000000000003</v>
      </c>
      <c r="U42" s="165">
        <v>5.6212</v>
      </c>
      <c r="V42" s="165">
        <v>5.6224999999999996</v>
      </c>
      <c r="W42" s="165">
        <v>9.7897999999999996</v>
      </c>
      <c r="X42" s="165">
        <v>2.2587999999999999</v>
      </c>
      <c r="Y42" s="165">
        <v>-1.1667000000000001</v>
      </c>
      <c r="Z42" s="165">
        <v>2.5781000000000001</v>
      </c>
      <c r="AA42" s="164"/>
      <c r="AB42" s="165">
        <v>-0.22869999999999999</v>
      </c>
      <c r="AC42" s="165">
        <v>-0.99199999999999999</v>
      </c>
      <c r="AD42" s="165">
        <v>-0.97199999999999998</v>
      </c>
      <c r="AE42" s="165">
        <v>-2.9180000000000001</v>
      </c>
      <c r="AF42" s="165">
        <v>2.2200000000000002</v>
      </c>
      <c r="AG42" s="165">
        <v>-4.4000000000000004</v>
      </c>
      <c r="AH42" s="164"/>
      <c r="AI42" s="164"/>
      <c r="AJ42" s="165">
        <v>-10.77</v>
      </c>
      <c r="AK42" s="165">
        <v>-10.87</v>
      </c>
      <c r="AL42" s="164"/>
      <c r="AM42" s="165">
        <v>-14.25</v>
      </c>
      <c r="AN42" s="165">
        <v>-14.24</v>
      </c>
      <c r="AO42" s="165">
        <v>4.54</v>
      </c>
      <c r="AP42" s="165">
        <v>3.7574000000000001</v>
      </c>
      <c r="AQ42" s="165">
        <v>26.6587</v>
      </c>
      <c r="AR42" s="165">
        <v>30.568999999999999</v>
      </c>
      <c r="AS42" s="165">
        <v>-9.6212999999999997</v>
      </c>
      <c r="AT42" s="165">
        <v>-11.654400000000001</v>
      </c>
      <c r="AU42" s="165">
        <v>-11.8268</v>
      </c>
      <c r="AV42" s="165">
        <v>3.0914999999999999</v>
      </c>
      <c r="AW42" s="165">
        <v>3.3269000000000002</v>
      </c>
      <c r="AX42" s="165">
        <v>-9.3771000000000004</v>
      </c>
      <c r="AY42" s="165">
        <v>-6.2961</v>
      </c>
      <c r="AZ42" s="164"/>
      <c r="BA42" s="165">
        <v>20.366099999999999</v>
      </c>
      <c r="BB42" s="165">
        <v>103.0424</v>
      </c>
      <c r="BC42" s="165">
        <v>14.772600000000001</v>
      </c>
      <c r="BD42" s="165">
        <v>-6.5</v>
      </c>
      <c r="BE42" s="165">
        <v>-6.8</v>
      </c>
      <c r="BF42" s="165">
        <v>-25.075500000000002</v>
      </c>
      <c r="BG42" s="165">
        <v>-24.8964</v>
      </c>
      <c r="BH42" s="165">
        <v>-3.1371000000000002</v>
      </c>
      <c r="BI42" s="164"/>
      <c r="BJ42" s="165">
        <v>18.001200000000001</v>
      </c>
      <c r="BK42" s="165">
        <v>6.8432000000000004</v>
      </c>
      <c r="BL42" s="165">
        <v>1.8476999999999999</v>
      </c>
      <c r="BM42" s="165">
        <v>1.2597</v>
      </c>
      <c r="BN42" s="165">
        <v>-104.95310000000001</v>
      </c>
      <c r="BO42" s="165">
        <v>92.165899999999993</v>
      </c>
      <c r="BP42" s="165">
        <v>91.799700000000001</v>
      </c>
      <c r="BQ42" s="165">
        <v>12.915699999999999</v>
      </c>
      <c r="BR42" s="165">
        <v>-55.281700000000001</v>
      </c>
      <c r="BS42" s="164"/>
      <c r="BT42" s="164"/>
      <c r="BU42" s="164"/>
      <c r="BV42" s="165">
        <v>25.9069</v>
      </c>
      <c r="BW42" s="165">
        <v>8.9700000000000006</v>
      </c>
      <c r="BX42" s="165">
        <v>7.2</v>
      </c>
      <c r="BY42" s="165">
        <v>-6.02</v>
      </c>
      <c r="BZ42" s="165">
        <v>7.55</v>
      </c>
      <c r="CA42" s="165">
        <v>-27.457000000000001</v>
      </c>
      <c r="CB42" s="165">
        <v>-27.457000000000001</v>
      </c>
      <c r="CC42" s="165">
        <v>39.056399999999996</v>
      </c>
      <c r="CD42" s="165">
        <v>38.132399999999997</v>
      </c>
      <c r="CE42" s="165">
        <v>-4.1425000000000001</v>
      </c>
      <c r="CF42" s="164"/>
      <c r="CG42" s="165">
        <v>14.9778</v>
      </c>
      <c r="CH42" s="165">
        <v>17.162600000000001</v>
      </c>
      <c r="CI42" s="164"/>
      <c r="CJ42" s="164"/>
      <c r="CK42" s="164"/>
      <c r="CL42" s="164"/>
      <c r="CM42" s="165">
        <v>-30.2</v>
      </c>
      <c r="CN42" s="165">
        <v>-2.95</v>
      </c>
      <c r="CO42" s="165">
        <v>31.542400000000001</v>
      </c>
      <c r="CP42" s="165">
        <v>31.428799999999999</v>
      </c>
      <c r="CQ42" s="165">
        <v>29.6233</v>
      </c>
      <c r="CR42" s="165">
        <v>73.732299999999995</v>
      </c>
      <c r="CS42" s="165">
        <v>74.048299999999998</v>
      </c>
      <c r="CT42" s="165">
        <v>-33.3307</v>
      </c>
      <c r="CU42" s="165">
        <v>-51.886899999999997</v>
      </c>
      <c r="CV42" s="165">
        <v>-29.920100000000001</v>
      </c>
      <c r="CW42" s="165">
        <v>3.8936000000000002</v>
      </c>
      <c r="CX42" s="165">
        <v>28.53</v>
      </c>
      <c r="CY42" s="165">
        <v>11.89</v>
      </c>
      <c r="CZ42" s="165">
        <v>18.598600000000001</v>
      </c>
      <c r="DA42" s="165">
        <v>18.264800000000001</v>
      </c>
      <c r="DB42" s="165">
        <v>-9.15</v>
      </c>
      <c r="DC42" s="164"/>
      <c r="DD42" s="164"/>
      <c r="DE42" s="164"/>
      <c r="DF42" s="165">
        <v>19.759599999999999</v>
      </c>
      <c r="DG42" s="165">
        <v>-15.72</v>
      </c>
      <c r="DH42" s="165">
        <v>-4.7065000000000001</v>
      </c>
      <c r="DI42" s="165">
        <v>-40.799999999999997</v>
      </c>
      <c r="DJ42" s="165">
        <v>-40.799999999999997</v>
      </c>
      <c r="DK42" s="165">
        <v>-3.2275</v>
      </c>
      <c r="DL42" s="165">
        <v>4.4939999999999998</v>
      </c>
      <c r="DM42" s="165">
        <v>10.5718</v>
      </c>
      <c r="DN42" s="165">
        <v>13.179600000000001</v>
      </c>
      <c r="DO42" s="165">
        <v>4.84</v>
      </c>
      <c r="DP42" s="165">
        <v>-2.9</v>
      </c>
      <c r="DQ42" s="165">
        <v>9.7494999999999994</v>
      </c>
      <c r="DR42" s="165">
        <v>-18.366</v>
      </c>
      <c r="DS42" s="165">
        <v>-9.3800000000000008</v>
      </c>
      <c r="DT42" s="165">
        <v>-9.41</v>
      </c>
      <c r="DU42" s="165">
        <v>27.89</v>
      </c>
      <c r="DV42" s="165">
        <v>25.1</v>
      </c>
      <c r="DW42" s="165">
        <v>-15.3636</v>
      </c>
      <c r="DX42" s="165">
        <v>-8.3454999999999995</v>
      </c>
      <c r="DY42" s="165">
        <v>-43.795999999999999</v>
      </c>
      <c r="DZ42" s="165">
        <v>-43.127299999999998</v>
      </c>
      <c r="EA42" s="165">
        <v>33.401299999999999</v>
      </c>
      <c r="EB42" s="165">
        <v>8.5467999999999993</v>
      </c>
      <c r="EC42" s="165">
        <v>-3.9984999999999999</v>
      </c>
      <c r="ED42" s="165">
        <v>-4.0327000000000002</v>
      </c>
      <c r="EE42" s="165">
        <v>-19.468900000000001</v>
      </c>
      <c r="EF42" s="165">
        <v>-22.731100000000001</v>
      </c>
      <c r="EG42" s="165">
        <v>-10.252000000000001</v>
      </c>
      <c r="EH42" s="165">
        <v>-67.835800000000006</v>
      </c>
      <c r="EI42" s="165">
        <v>-51.301000000000002</v>
      </c>
      <c r="EJ42" s="164"/>
      <c r="EK42" s="165">
        <v>-10.696099999999999</v>
      </c>
      <c r="EL42" s="165">
        <v>-9.9722000000000008</v>
      </c>
      <c r="EM42" s="165">
        <v>15.6953</v>
      </c>
      <c r="EN42" s="165">
        <v>-0.3044</v>
      </c>
      <c r="EO42" s="165">
        <v>-1.0437000000000001</v>
      </c>
      <c r="EP42" s="165">
        <v>-10.244</v>
      </c>
      <c r="EQ42" s="165">
        <v>-29.144300000000001</v>
      </c>
      <c r="ER42" s="165">
        <v>-28.779</v>
      </c>
      <c r="ES42" s="165">
        <v>4.2584</v>
      </c>
      <c r="ET42" s="165">
        <v>0</v>
      </c>
      <c r="EU42" s="165">
        <v>-4.95</v>
      </c>
      <c r="EV42" s="165">
        <v>0.1</v>
      </c>
      <c r="EW42" s="165">
        <v>5.0327999999999999</v>
      </c>
      <c r="EX42" s="165">
        <v>-9.3600000000000003E-2</v>
      </c>
      <c r="EY42" s="165">
        <v>-10.3254</v>
      </c>
      <c r="EZ42" s="165">
        <v>-10.3992</v>
      </c>
      <c r="FA42" s="165">
        <v>7.6852999999999998</v>
      </c>
      <c r="FB42" s="165">
        <v>5.0266999999999999</v>
      </c>
      <c r="FC42" s="165">
        <v>-21.327400000000001</v>
      </c>
      <c r="FD42" s="165">
        <v>5.4241999999999999</v>
      </c>
      <c r="FE42" s="164"/>
      <c r="FF42" s="165">
        <v>5.1132999999999997</v>
      </c>
      <c r="FG42" s="165">
        <v>0</v>
      </c>
      <c r="FH42" s="165">
        <v>0</v>
      </c>
      <c r="FI42" s="165">
        <v>0</v>
      </c>
      <c r="FJ42" s="165">
        <v>15.2385</v>
      </c>
      <c r="FK42" s="165">
        <v>15.406000000000001</v>
      </c>
      <c r="FL42" s="165">
        <v>-13.0616</v>
      </c>
      <c r="FM42" s="165">
        <v>26.5501</v>
      </c>
      <c r="FN42" s="165">
        <v>26.5246</v>
      </c>
      <c r="FO42" s="165">
        <v>-4.2504999999999997</v>
      </c>
      <c r="FP42" s="165">
        <v>9.3032000000000004</v>
      </c>
      <c r="FQ42" s="165">
        <v>21.5885</v>
      </c>
      <c r="FR42" s="165">
        <v>-15.89</v>
      </c>
      <c r="FS42" s="165">
        <v>-2.0137</v>
      </c>
      <c r="FT42" s="165">
        <v>0.2273</v>
      </c>
      <c r="FU42" s="165">
        <v>1.29</v>
      </c>
      <c r="FV42" s="165">
        <v>0.18</v>
      </c>
      <c r="FW42" s="165">
        <v>-20.126799999999999</v>
      </c>
      <c r="FX42" s="164"/>
      <c r="FY42" s="165">
        <v>2.6659999999999999</v>
      </c>
      <c r="FZ42" s="165">
        <v>0.55100000000000005</v>
      </c>
      <c r="GA42" s="165">
        <v>1.6334</v>
      </c>
      <c r="GB42" s="165">
        <v>-3.31</v>
      </c>
      <c r="GC42" s="165">
        <v>-16.84</v>
      </c>
      <c r="GD42" s="165">
        <v>-6.0190000000000001</v>
      </c>
      <c r="GE42" s="165">
        <v>-4.91</v>
      </c>
      <c r="GF42" s="165">
        <v>36.896799999999999</v>
      </c>
      <c r="GG42" s="164"/>
      <c r="GH42" s="165">
        <v>31.709</v>
      </c>
      <c r="GI42" s="165">
        <v>-11.144500000000001</v>
      </c>
      <c r="GJ42" s="165">
        <v>-11.827</v>
      </c>
      <c r="GK42" s="165">
        <v>2.8393000000000002</v>
      </c>
      <c r="GL42" s="164"/>
      <c r="GM42" s="164"/>
      <c r="GN42" s="165">
        <v>-14.2561</v>
      </c>
      <c r="GO42" s="165">
        <v>-14.329800000000001</v>
      </c>
      <c r="GP42" s="165">
        <v>7.1051000000000002</v>
      </c>
      <c r="GQ42" s="165">
        <v>-25.404199999999999</v>
      </c>
      <c r="GR42" s="165">
        <v>5.0986000000000002</v>
      </c>
      <c r="GS42" s="165">
        <v>5.9861000000000004</v>
      </c>
      <c r="GT42" s="165">
        <v>134.75700000000001</v>
      </c>
      <c r="GU42" s="165">
        <v>-4.7436999999999996</v>
      </c>
      <c r="GV42" s="165">
        <v>-6.0488999999999997</v>
      </c>
      <c r="GW42" s="165">
        <v>-19.308</v>
      </c>
      <c r="GX42" s="165">
        <v>3.7309999999999999</v>
      </c>
      <c r="GY42" s="165">
        <v>8.4688999999999997</v>
      </c>
      <c r="GZ42" s="165">
        <v>8.6164000000000005</v>
      </c>
      <c r="HA42" s="165">
        <v>3.1566999999999998</v>
      </c>
      <c r="HB42" s="165">
        <v>18.857500000000002</v>
      </c>
      <c r="HC42" s="165">
        <v>20.7989</v>
      </c>
      <c r="HD42" s="165">
        <v>1.68</v>
      </c>
      <c r="HE42" s="165">
        <v>-8.9027999999999992</v>
      </c>
      <c r="HF42" s="165">
        <v>8.5983999999999998</v>
      </c>
      <c r="HG42" s="165">
        <v>13.8643</v>
      </c>
      <c r="HH42" s="165">
        <v>58.479199999999999</v>
      </c>
      <c r="HI42" s="165">
        <v>7.7390999999999996</v>
      </c>
      <c r="HJ42" s="165">
        <v>8.7606000000000002</v>
      </c>
      <c r="HK42" s="165">
        <v>-14.711399999999999</v>
      </c>
      <c r="HL42" s="165">
        <v>-12.770300000000001</v>
      </c>
      <c r="HM42" s="165">
        <v>-11.789400000000001</v>
      </c>
      <c r="HN42" s="165">
        <v>-12.959199999999999</v>
      </c>
      <c r="HO42" s="164"/>
      <c r="HP42" s="164"/>
      <c r="HQ42" s="165">
        <v>-4.9371</v>
      </c>
      <c r="HR42" s="165">
        <v>-4.6403999999999996</v>
      </c>
      <c r="HS42" s="165">
        <v>-16.597899999999999</v>
      </c>
      <c r="HT42" s="165">
        <v>-16.893899999999999</v>
      </c>
      <c r="HU42" s="165">
        <v>17.25</v>
      </c>
      <c r="HV42" s="165">
        <v>17.18</v>
      </c>
      <c r="HW42" s="165">
        <v>-36.9</v>
      </c>
      <c r="HX42" s="165">
        <v>-36.299999999999997</v>
      </c>
      <c r="HY42" s="165">
        <v>0.94940000000000002</v>
      </c>
      <c r="HZ42" s="165">
        <v>-3.44</v>
      </c>
      <c r="IA42" s="165">
        <v>70.619299999999996</v>
      </c>
      <c r="IB42" s="164"/>
      <c r="IC42" s="165">
        <v>62.141300000000001</v>
      </c>
      <c r="ID42" s="165">
        <v>-15.7</v>
      </c>
      <c r="IE42" s="165">
        <v>-38</v>
      </c>
      <c r="IF42" s="165">
        <v>-11.4</v>
      </c>
      <c r="IG42" s="165">
        <v>-11.9</v>
      </c>
      <c r="IH42" s="165">
        <v>-17.286799999999999</v>
      </c>
      <c r="II42" s="165">
        <v>-17.313600000000001</v>
      </c>
      <c r="IJ42" s="165">
        <v>-139.03550000000001</v>
      </c>
      <c r="IK42" s="165">
        <v>12.460699999999999</v>
      </c>
      <c r="IL42" s="165">
        <v>-273.70119999999997</v>
      </c>
      <c r="IM42" s="165">
        <v>-27.7056</v>
      </c>
      <c r="IN42" s="165">
        <v>-38.618600000000001</v>
      </c>
      <c r="IO42" s="165">
        <v>114.2791</v>
      </c>
      <c r="IP42" s="165">
        <v>49.081600000000002</v>
      </c>
      <c r="IQ42" s="165">
        <v>129.672</v>
      </c>
      <c r="IR42" s="165">
        <v>114.1176</v>
      </c>
      <c r="IS42" s="165">
        <v>48.5107</v>
      </c>
      <c r="IT42" s="165">
        <v>26.415500000000002</v>
      </c>
      <c r="IU42" s="165">
        <v>24.435199999999998</v>
      </c>
      <c r="IV42" s="165">
        <v>-16.6675</v>
      </c>
      <c r="IW42" s="165">
        <v>207.30260000000001</v>
      </c>
      <c r="IX42" s="165">
        <v>-217.4777</v>
      </c>
      <c r="IY42" s="165">
        <v>-6.9889000000000001</v>
      </c>
      <c r="IZ42" s="165">
        <v>17.909099999999999</v>
      </c>
      <c r="JA42" s="165">
        <v>0.18920000000000001</v>
      </c>
      <c r="JB42" s="164"/>
      <c r="JC42" s="165">
        <v>-7.12</v>
      </c>
      <c r="JD42" s="165">
        <v>-0.32500000000000001</v>
      </c>
      <c r="JE42" s="165">
        <v>-0.32600000000000001</v>
      </c>
      <c r="JF42" s="165">
        <v>3.44</v>
      </c>
      <c r="JG42" s="164"/>
      <c r="JH42" s="165">
        <v>-4.3304</v>
      </c>
      <c r="JI42" s="165">
        <v>5.9499999999999997E-2</v>
      </c>
      <c r="JJ42" s="165">
        <v>2.2292999999999998</v>
      </c>
      <c r="JK42" s="165">
        <v>-7.2923</v>
      </c>
      <c r="JL42" s="165">
        <v>-0.9</v>
      </c>
      <c r="JM42" s="165">
        <v>9.2029999999999994</v>
      </c>
      <c r="JN42" s="165">
        <v>8.843</v>
      </c>
      <c r="JO42" s="164"/>
      <c r="JP42" s="165">
        <v>3.1111</v>
      </c>
      <c r="JQ42" s="165">
        <v>3.6000999999999999</v>
      </c>
      <c r="JR42" s="165">
        <v>3.5150000000000001</v>
      </c>
      <c r="JS42" s="165">
        <v>3.0179999999999998</v>
      </c>
      <c r="JT42" s="164"/>
      <c r="JU42" s="165">
        <v>24.1</v>
      </c>
      <c r="JV42" s="165">
        <v>-1.3723000000000001</v>
      </c>
      <c r="JW42" s="165">
        <v>1.03</v>
      </c>
      <c r="JX42" s="164"/>
      <c r="JY42" s="165">
        <v>-7.4520999999999997</v>
      </c>
      <c r="JZ42" s="165">
        <v>-10.3843</v>
      </c>
      <c r="KA42" s="165">
        <v>-17.320699999999999</v>
      </c>
      <c r="KB42" s="165">
        <v>-6.5833000000000004</v>
      </c>
      <c r="KC42" s="165">
        <v>3.6583000000000001</v>
      </c>
      <c r="KD42" s="165">
        <v>-11.4259</v>
      </c>
      <c r="KE42" s="165">
        <v>7.4382999999999999</v>
      </c>
      <c r="KF42" s="165">
        <v>-25.7</v>
      </c>
      <c r="KG42" s="165">
        <v>8.9</v>
      </c>
      <c r="KH42" s="164"/>
      <c r="KI42" s="164"/>
    </row>
    <row r="43" spans="1:295" ht="18" customHeight="1" x14ac:dyDescent="0.3">
      <c r="A43" s="160" t="s">
        <v>48</v>
      </c>
      <c r="B43" s="160" t="s">
        <v>862</v>
      </c>
      <c r="C43" s="164"/>
      <c r="D43" s="165">
        <v>4.0419999999999998</v>
      </c>
      <c r="E43" s="165">
        <v>-8.8295999999999992</v>
      </c>
      <c r="F43" s="165">
        <v>8.4590999999999994</v>
      </c>
      <c r="G43" s="165">
        <v>9.5472000000000001</v>
      </c>
      <c r="H43" s="164"/>
      <c r="I43" s="165">
        <v>7.0265000000000004</v>
      </c>
      <c r="J43" s="164"/>
      <c r="K43" s="165">
        <v>21.127400000000002</v>
      </c>
      <c r="L43" s="165">
        <v>8.7006999999999994</v>
      </c>
      <c r="M43" s="165">
        <v>8.5290999999999997</v>
      </c>
      <c r="N43" s="165">
        <v>-22.2</v>
      </c>
      <c r="O43" s="165">
        <v>-26.4</v>
      </c>
      <c r="P43" s="165">
        <v>2.2000000000000002</v>
      </c>
      <c r="Q43" s="165">
        <v>4.1399999999999997</v>
      </c>
      <c r="R43" s="165">
        <v>-19.8</v>
      </c>
      <c r="S43" s="165">
        <v>3.2031999999999998</v>
      </c>
      <c r="T43" s="165">
        <v>-5.1524000000000001</v>
      </c>
      <c r="U43" s="165">
        <v>5.9085999999999999</v>
      </c>
      <c r="V43" s="165">
        <v>5.7766999999999999</v>
      </c>
      <c r="W43" s="165">
        <v>10.0502</v>
      </c>
      <c r="X43" s="165">
        <v>2.1901000000000002</v>
      </c>
      <c r="Y43" s="165">
        <v>0.153</v>
      </c>
      <c r="Z43" s="165">
        <v>2.7555999999999998</v>
      </c>
      <c r="AA43" s="164"/>
      <c r="AB43" s="165">
        <v>-0.1769</v>
      </c>
      <c r="AC43" s="165">
        <v>-1.171</v>
      </c>
      <c r="AD43" s="165">
        <v>-1.153</v>
      </c>
      <c r="AE43" s="165">
        <v>-2.6779999999999999</v>
      </c>
      <c r="AF43" s="165">
        <v>2.2200000000000002</v>
      </c>
      <c r="AG43" s="165">
        <v>-8.8000000000000007</v>
      </c>
      <c r="AH43" s="164"/>
      <c r="AI43" s="164"/>
      <c r="AJ43" s="165">
        <v>-12.85</v>
      </c>
      <c r="AK43" s="165">
        <v>-12.91</v>
      </c>
      <c r="AL43" s="164"/>
      <c r="AM43" s="165">
        <v>-13.09</v>
      </c>
      <c r="AN43" s="165">
        <v>-13.14</v>
      </c>
      <c r="AO43" s="165">
        <v>3.3839999999999999</v>
      </c>
      <c r="AP43" s="165">
        <v>3.8028</v>
      </c>
      <c r="AQ43" s="165">
        <v>25.619399999999999</v>
      </c>
      <c r="AR43" s="165">
        <v>29.218299999999999</v>
      </c>
      <c r="AS43" s="165">
        <v>-6.4455</v>
      </c>
      <c r="AT43" s="165">
        <v>-12.726100000000001</v>
      </c>
      <c r="AU43" s="165">
        <v>-12.3254</v>
      </c>
      <c r="AV43" s="165">
        <v>1.0908</v>
      </c>
      <c r="AW43" s="165">
        <v>1.0961000000000001</v>
      </c>
      <c r="AX43" s="165">
        <v>-8.1715</v>
      </c>
      <c r="AY43" s="165">
        <v>-5.3583999999999996</v>
      </c>
      <c r="AZ43" s="165">
        <v>0</v>
      </c>
      <c r="BA43" s="165">
        <v>20.680800000000001</v>
      </c>
      <c r="BB43" s="165">
        <v>98.2059</v>
      </c>
      <c r="BC43" s="165">
        <v>16.936900000000001</v>
      </c>
      <c r="BD43" s="165">
        <v>-7.3</v>
      </c>
      <c r="BE43" s="165">
        <v>-7.6</v>
      </c>
      <c r="BF43" s="165">
        <v>-25.19</v>
      </c>
      <c r="BG43" s="165">
        <v>-24.834099999999999</v>
      </c>
      <c r="BH43" s="165">
        <v>-2.4228000000000001</v>
      </c>
      <c r="BI43" s="164"/>
      <c r="BJ43" s="165">
        <v>17.6859</v>
      </c>
      <c r="BK43" s="165">
        <v>5.3556999999999997</v>
      </c>
      <c r="BL43" s="165">
        <v>1.9572000000000001</v>
      </c>
      <c r="BM43" s="165">
        <v>1.3856999999999999</v>
      </c>
      <c r="BN43" s="165">
        <v>-118.9611</v>
      </c>
      <c r="BO43" s="165">
        <v>90.762</v>
      </c>
      <c r="BP43" s="165">
        <v>90.945099999999996</v>
      </c>
      <c r="BQ43" s="165">
        <v>25.984300000000001</v>
      </c>
      <c r="BR43" s="165">
        <v>-64.371799999999993</v>
      </c>
      <c r="BS43" s="164"/>
      <c r="BT43" s="164"/>
      <c r="BU43" s="164"/>
      <c r="BV43" s="165">
        <v>23.721399999999999</v>
      </c>
      <c r="BW43" s="165">
        <v>8.68</v>
      </c>
      <c r="BX43" s="165">
        <v>7.23</v>
      </c>
      <c r="BY43" s="165">
        <v>-7.29</v>
      </c>
      <c r="BZ43" s="165">
        <v>5.49</v>
      </c>
      <c r="CA43" s="165">
        <v>-30.002199999999998</v>
      </c>
      <c r="CB43" s="165">
        <v>-29.198499999999999</v>
      </c>
      <c r="CC43" s="165">
        <v>42.112299999999998</v>
      </c>
      <c r="CD43" s="165">
        <v>41.365400000000001</v>
      </c>
      <c r="CE43" s="165">
        <v>-3.6120000000000001</v>
      </c>
      <c r="CF43" s="164"/>
      <c r="CG43" s="165">
        <v>12.2006</v>
      </c>
      <c r="CH43" s="165">
        <v>17.5304</v>
      </c>
      <c r="CI43" s="164"/>
      <c r="CJ43" s="164"/>
      <c r="CK43" s="164"/>
      <c r="CL43" s="164"/>
      <c r="CM43" s="165">
        <v>-33.9</v>
      </c>
      <c r="CN43" s="165">
        <v>-2.75</v>
      </c>
      <c r="CO43" s="165">
        <v>28.958200000000001</v>
      </c>
      <c r="CP43" s="165">
        <v>29.255299999999998</v>
      </c>
      <c r="CQ43" s="165">
        <v>27.609500000000001</v>
      </c>
      <c r="CR43" s="165">
        <v>77.165000000000006</v>
      </c>
      <c r="CS43" s="165">
        <v>77.825699999999998</v>
      </c>
      <c r="CT43" s="165">
        <v>-36.7042</v>
      </c>
      <c r="CU43" s="165">
        <v>-52.961799999999997</v>
      </c>
      <c r="CV43" s="165">
        <v>-35.058799999999998</v>
      </c>
      <c r="CW43" s="165">
        <v>3.0909</v>
      </c>
      <c r="CX43" s="165">
        <v>27.73</v>
      </c>
      <c r="CY43" s="165">
        <v>11.5</v>
      </c>
      <c r="CZ43" s="165">
        <v>17.817399999999999</v>
      </c>
      <c r="DA43" s="165">
        <v>17.581199999999999</v>
      </c>
      <c r="DB43" s="165">
        <v>-9.15</v>
      </c>
      <c r="DC43" s="164"/>
      <c r="DD43" s="164"/>
      <c r="DE43" s="164"/>
      <c r="DF43" s="165">
        <v>20.010899999999999</v>
      </c>
      <c r="DG43" s="165">
        <v>-14.6357</v>
      </c>
      <c r="DH43" s="165">
        <v>-4.6498999999999997</v>
      </c>
      <c r="DI43" s="165">
        <v>-38.700000000000003</v>
      </c>
      <c r="DJ43" s="165">
        <v>-39.4</v>
      </c>
      <c r="DK43" s="165">
        <v>-3.3092999999999999</v>
      </c>
      <c r="DL43" s="165">
        <v>4.3070000000000004</v>
      </c>
      <c r="DM43" s="165">
        <v>8.5214999999999996</v>
      </c>
      <c r="DN43" s="165">
        <v>12.9941</v>
      </c>
      <c r="DO43" s="165">
        <v>4.7300000000000004</v>
      </c>
      <c r="DP43" s="165">
        <v>-2.04</v>
      </c>
      <c r="DQ43" s="165">
        <v>9.0365000000000002</v>
      </c>
      <c r="DR43" s="165">
        <v>-19.0961</v>
      </c>
      <c r="DS43" s="165">
        <v>-9.15</v>
      </c>
      <c r="DT43" s="165">
        <v>-9.11</v>
      </c>
      <c r="DU43" s="165">
        <v>27.86</v>
      </c>
      <c r="DV43" s="165">
        <v>24.71</v>
      </c>
      <c r="DW43" s="165">
        <v>-17.7455</v>
      </c>
      <c r="DX43" s="165">
        <v>-8.8544999999999998</v>
      </c>
      <c r="DY43" s="165">
        <v>-45.6357</v>
      </c>
      <c r="DZ43" s="165">
        <v>-45.072699999999998</v>
      </c>
      <c r="EA43" s="165">
        <v>27.6799</v>
      </c>
      <c r="EB43" s="165">
        <v>4.8135000000000003</v>
      </c>
      <c r="EC43" s="165">
        <v>-7.4610000000000003</v>
      </c>
      <c r="ED43" s="165">
        <v>-7.5438999999999998</v>
      </c>
      <c r="EE43" s="165">
        <v>-21.548200000000001</v>
      </c>
      <c r="EF43" s="165">
        <v>-24.4969</v>
      </c>
      <c r="EG43" s="165">
        <v>-9.8840000000000003</v>
      </c>
      <c r="EH43" s="165">
        <v>-85.508899999999997</v>
      </c>
      <c r="EI43" s="165">
        <v>-41.103400000000001</v>
      </c>
      <c r="EJ43" s="164"/>
      <c r="EK43" s="165">
        <v>-9.8169000000000004</v>
      </c>
      <c r="EL43" s="165">
        <v>-9.1434999999999995</v>
      </c>
      <c r="EM43" s="165">
        <v>14.593999999999999</v>
      </c>
      <c r="EN43" s="165">
        <v>0.61399999999999999</v>
      </c>
      <c r="EO43" s="165">
        <v>-0.56410000000000005</v>
      </c>
      <c r="EP43" s="165">
        <v>-10.756</v>
      </c>
      <c r="EQ43" s="165">
        <v>-28.7926</v>
      </c>
      <c r="ER43" s="165">
        <v>-28.497399999999999</v>
      </c>
      <c r="ES43" s="165">
        <v>4.5210999999999997</v>
      </c>
      <c r="ET43" s="164"/>
      <c r="EU43" s="165">
        <v>-5.75</v>
      </c>
      <c r="EV43" s="165">
        <v>0</v>
      </c>
      <c r="EW43" s="165">
        <v>4.6553000000000004</v>
      </c>
      <c r="EX43" s="165">
        <v>3.4146000000000001</v>
      </c>
      <c r="EY43" s="165">
        <v>-8.2426999999999992</v>
      </c>
      <c r="EZ43" s="165">
        <v>-8.5068000000000001</v>
      </c>
      <c r="FA43" s="165">
        <v>6.9245999999999999</v>
      </c>
      <c r="FB43" s="165">
        <v>7.0216000000000003</v>
      </c>
      <c r="FC43" s="165">
        <v>-21.6813</v>
      </c>
      <c r="FD43" s="165">
        <v>4.6584000000000003</v>
      </c>
      <c r="FE43" s="164"/>
      <c r="FF43" s="165">
        <v>4.4242999999999997</v>
      </c>
      <c r="FG43" s="165">
        <v>2.4754</v>
      </c>
      <c r="FH43" s="165">
        <v>0</v>
      </c>
      <c r="FI43" s="165">
        <v>0</v>
      </c>
      <c r="FJ43" s="165">
        <v>16.9131</v>
      </c>
      <c r="FK43" s="165">
        <v>16.410699999999999</v>
      </c>
      <c r="FL43" s="165">
        <v>-19.927299999999999</v>
      </c>
      <c r="FM43" s="165">
        <v>28.723700000000001</v>
      </c>
      <c r="FN43" s="165">
        <v>28.689599999999999</v>
      </c>
      <c r="FO43" s="165">
        <v>-9.1157000000000004</v>
      </c>
      <c r="FP43" s="165">
        <v>0</v>
      </c>
      <c r="FQ43" s="165">
        <v>25.6999</v>
      </c>
      <c r="FR43" s="165">
        <v>-15.58</v>
      </c>
      <c r="FS43" s="165">
        <v>1.1961999999999999</v>
      </c>
      <c r="FT43" s="165">
        <v>0.20069999999999999</v>
      </c>
      <c r="FU43" s="165">
        <v>-0.98</v>
      </c>
      <c r="FV43" s="165">
        <v>3.17</v>
      </c>
      <c r="FW43" s="165">
        <v>-25.717500000000001</v>
      </c>
      <c r="FX43" s="164"/>
      <c r="FY43" s="165">
        <v>2.645</v>
      </c>
      <c r="FZ43" s="165">
        <v>0.57099999999999995</v>
      </c>
      <c r="GA43" s="165">
        <v>3.5510000000000002</v>
      </c>
      <c r="GB43" s="165">
        <v>-4.9000000000000004</v>
      </c>
      <c r="GC43" s="165">
        <v>-13.783899999999999</v>
      </c>
      <c r="GD43" s="165">
        <v>-2.7219000000000002</v>
      </c>
      <c r="GE43" s="165">
        <v>-5.26</v>
      </c>
      <c r="GF43" s="165">
        <v>36.0291</v>
      </c>
      <c r="GG43" s="165">
        <v>-0.1</v>
      </c>
      <c r="GH43" s="165">
        <v>30.700700000000001</v>
      </c>
      <c r="GI43" s="165">
        <v>-10.2295</v>
      </c>
      <c r="GJ43" s="165">
        <v>-10.8948</v>
      </c>
      <c r="GK43" s="165">
        <v>2.9083999999999999</v>
      </c>
      <c r="GL43" s="164"/>
      <c r="GM43" s="164"/>
      <c r="GN43" s="165">
        <v>-15.6168</v>
      </c>
      <c r="GO43" s="165">
        <v>-13.591699999999999</v>
      </c>
      <c r="GP43" s="165">
        <v>6.3552</v>
      </c>
      <c r="GQ43" s="165">
        <v>-24.962299999999999</v>
      </c>
      <c r="GR43" s="165">
        <v>4.8173000000000004</v>
      </c>
      <c r="GS43" s="165">
        <v>6.0590000000000002</v>
      </c>
      <c r="GT43" s="165">
        <v>130.0515</v>
      </c>
      <c r="GU43" s="165">
        <v>-6.0434000000000001</v>
      </c>
      <c r="GV43" s="165">
        <v>-7.9295</v>
      </c>
      <c r="GW43" s="165">
        <v>-18.415099999999999</v>
      </c>
      <c r="GX43" s="165">
        <v>4.2603999999999997</v>
      </c>
      <c r="GY43" s="165">
        <v>8.359</v>
      </c>
      <c r="GZ43" s="165">
        <v>8.5688999999999993</v>
      </c>
      <c r="HA43" s="165">
        <v>3.6379000000000001</v>
      </c>
      <c r="HB43" s="165">
        <v>8.35</v>
      </c>
      <c r="HC43" s="165">
        <v>10.039899999999999</v>
      </c>
      <c r="HD43" s="165">
        <v>1.26</v>
      </c>
      <c r="HE43" s="165">
        <v>-7.4478</v>
      </c>
      <c r="HF43" s="165">
        <v>0</v>
      </c>
      <c r="HG43" s="165">
        <v>17.027699999999999</v>
      </c>
      <c r="HH43" s="165">
        <v>63.570900000000002</v>
      </c>
      <c r="HI43" s="165">
        <v>22.906500000000001</v>
      </c>
      <c r="HJ43" s="165">
        <v>23.133500000000002</v>
      </c>
      <c r="HK43" s="165">
        <v>-13.666700000000001</v>
      </c>
      <c r="HL43" s="165">
        <v>-10.623699999999999</v>
      </c>
      <c r="HM43" s="165">
        <v>-12.0943</v>
      </c>
      <c r="HN43" s="165">
        <v>-11.474</v>
      </c>
      <c r="HO43" s="165">
        <v>40.870600000000003</v>
      </c>
      <c r="HP43" s="165">
        <v>39.9754</v>
      </c>
      <c r="HQ43" s="165">
        <v>-14.4129</v>
      </c>
      <c r="HR43" s="165">
        <v>-14.0284</v>
      </c>
      <c r="HS43" s="165">
        <v>-15.111000000000001</v>
      </c>
      <c r="HT43" s="165">
        <v>-15.238899999999999</v>
      </c>
      <c r="HU43" s="165">
        <v>21.66</v>
      </c>
      <c r="HV43" s="165">
        <v>21.59</v>
      </c>
      <c r="HW43" s="165">
        <v>-37.9</v>
      </c>
      <c r="HX43" s="165">
        <v>-38</v>
      </c>
      <c r="HY43" s="165">
        <v>0.66930000000000001</v>
      </c>
      <c r="HZ43" s="165">
        <v>-4.5599999999999996</v>
      </c>
      <c r="IA43" s="165">
        <v>53.849699999999999</v>
      </c>
      <c r="IB43" s="165">
        <v>22.1084</v>
      </c>
      <c r="IC43" s="165">
        <v>21.480899999999998</v>
      </c>
      <c r="ID43" s="165">
        <v>-16.2</v>
      </c>
      <c r="IE43" s="165">
        <v>-36.299999999999997</v>
      </c>
      <c r="IF43" s="165">
        <v>-0.7</v>
      </c>
      <c r="IG43" s="165">
        <v>-1.3</v>
      </c>
      <c r="IH43" s="165">
        <v>-17.744</v>
      </c>
      <c r="II43" s="165">
        <v>-17.695599999999999</v>
      </c>
      <c r="IJ43" s="165">
        <v>-140.89279999999999</v>
      </c>
      <c r="IK43" s="165">
        <v>11.5512</v>
      </c>
      <c r="IL43" s="165">
        <v>-266.33100000000002</v>
      </c>
      <c r="IM43" s="165">
        <v>-20.590900000000001</v>
      </c>
      <c r="IN43" s="165">
        <v>-34.894399999999997</v>
      </c>
      <c r="IO43" s="165">
        <v>112.57259999999999</v>
      </c>
      <c r="IP43" s="165">
        <v>50.439700000000002</v>
      </c>
      <c r="IQ43" s="165">
        <v>110.5497</v>
      </c>
      <c r="IR43" s="165">
        <v>102.9295</v>
      </c>
      <c r="IS43" s="165">
        <v>50.911299999999997</v>
      </c>
      <c r="IT43" s="165">
        <v>23.8156</v>
      </c>
      <c r="IU43" s="165">
        <v>22.042300000000001</v>
      </c>
      <c r="IV43" s="165">
        <v>-0.44719999999999999</v>
      </c>
      <c r="IW43" s="165">
        <v>213.5429</v>
      </c>
      <c r="IX43" s="165">
        <v>-202.23769999999999</v>
      </c>
      <c r="IY43" s="165">
        <v>12.403700000000001</v>
      </c>
      <c r="IZ43" s="165">
        <v>1.5190999999999999</v>
      </c>
      <c r="JA43" s="165">
        <v>-1.2171000000000001</v>
      </c>
      <c r="JB43" s="164"/>
      <c r="JC43" s="165">
        <v>-8.64</v>
      </c>
      <c r="JD43" s="165">
        <v>-0.38</v>
      </c>
      <c r="JE43" s="165">
        <v>-0.38900000000000001</v>
      </c>
      <c r="JF43" s="165">
        <v>3.04</v>
      </c>
      <c r="JG43" s="164"/>
      <c r="JH43" s="165">
        <v>-4.8148</v>
      </c>
      <c r="JI43" s="165">
        <v>5.9499999999999997E-2</v>
      </c>
      <c r="JJ43" s="165">
        <v>1.2894000000000001</v>
      </c>
      <c r="JK43" s="165">
        <v>-7.2343000000000002</v>
      </c>
      <c r="JL43" s="165">
        <v>-0.2</v>
      </c>
      <c r="JM43" s="165">
        <v>8.5310000000000006</v>
      </c>
      <c r="JN43" s="165">
        <v>8.0419999999999998</v>
      </c>
      <c r="JO43" s="164"/>
      <c r="JP43" s="164"/>
      <c r="JQ43" s="165">
        <v>3.2724000000000002</v>
      </c>
      <c r="JR43" s="165">
        <v>3.5116000000000001</v>
      </c>
      <c r="JS43" s="165">
        <v>3.3281999999999998</v>
      </c>
      <c r="JT43" s="164"/>
      <c r="JU43" s="165">
        <v>20.5</v>
      </c>
      <c r="JV43" s="165">
        <v>-1.3536999999999999</v>
      </c>
      <c r="JW43" s="165">
        <v>0.96</v>
      </c>
      <c r="JX43" s="164"/>
      <c r="JY43" s="165">
        <v>-3.3744999999999998</v>
      </c>
      <c r="JZ43" s="165">
        <v>-12.048</v>
      </c>
      <c r="KA43" s="165">
        <v>-19.579999999999998</v>
      </c>
      <c r="KB43" s="165">
        <v>-2.9365999999999999</v>
      </c>
      <c r="KC43" s="165">
        <v>5.2324999999999999</v>
      </c>
      <c r="KD43" s="165">
        <v>-13.4811</v>
      </c>
      <c r="KE43" s="165">
        <v>7.9668999999999999</v>
      </c>
      <c r="KF43" s="165">
        <v>-22.9</v>
      </c>
      <c r="KG43" s="165">
        <v>4.9000000000000004</v>
      </c>
      <c r="KH43" s="164"/>
      <c r="KI43" s="164"/>
    </row>
    <row r="44" spans="1:295" ht="18" customHeight="1" x14ac:dyDescent="0.3">
      <c r="A44" s="160" t="s">
        <v>48</v>
      </c>
      <c r="B44" s="160" t="s">
        <v>863</v>
      </c>
      <c r="C44" s="164"/>
      <c r="D44" s="165">
        <v>3.6234000000000002</v>
      </c>
      <c r="E44" s="165">
        <v>-8.4466999999999999</v>
      </c>
      <c r="F44" s="165">
        <v>7.8773</v>
      </c>
      <c r="G44" s="165">
        <v>8.4322999999999997</v>
      </c>
      <c r="H44" s="164"/>
      <c r="I44" s="165">
        <v>15.171799999999999</v>
      </c>
      <c r="J44" s="164"/>
      <c r="K44" s="165">
        <v>17.779199999999999</v>
      </c>
      <c r="L44" s="165">
        <v>7.1908000000000003</v>
      </c>
      <c r="M44" s="165">
        <v>6.8209999999999997</v>
      </c>
      <c r="N44" s="165">
        <v>-19.98</v>
      </c>
      <c r="O44" s="165">
        <v>-28.6</v>
      </c>
      <c r="P44" s="165">
        <v>4.4000000000000004</v>
      </c>
      <c r="Q44" s="165">
        <v>2.484</v>
      </c>
      <c r="R44" s="165">
        <v>-22</v>
      </c>
      <c r="S44" s="165">
        <v>2.0905</v>
      </c>
      <c r="T44" s="165">
        <v>-1.3823000000000001</v>
      </c>
      <c r="U44" s="165">
        <v>3.7440000000000002</v>
      </c>
      <c r="V44" s="165">
        <v>3.5840999999999998</v>
      </c>
      <c r="W44" s="165">
        <v>6.7736999999999998</v>
      </c>
      <c r="X44" s="165">
        <v>1.9376</v>
      </c>
      <c r="Y44" s="165">
        <v>-0.66839999999999999</v>
      </c>
      <c r="Z44" s="165">
        <v>1.7476</v>
      </c>
      <c r="AA44" s="164"/>
      <c r="AB44" s="165">
        <v>-0.67830000000000001</v>
      </c>
      <c r="AC44" s="165">
        <v>-1.0920000000000001</v>
      </c>
      <c r="AD44" s="165">
        <v>-1.0780000000000001</v>
      </c>
      <c r="AE44" s="165">
        <v>-2.66</v>
      </c>
      <c r="AF44" s="165">
        <v>-2.2200000000000002</v>
      </c>
      <c r="AG44" s="165">
        <v>-6.6</v>
      </c>
      <c r="AH44" s="164"/>
      <c r="AI44" s="164"/>
      <c r="AJ44" s="165">
        <v>-12.28</v>
      </c>
      <c r="AK44" s="165">
        <v>-12.25</v>
      </c>
      <c r="AL44" s="165">
        <v>-10</v>
      </c>
      <c r="AM44" s="165">
        <v>-12.67</v>
      </c>
      <c r="AN44" s="165">
        <v>-12.71</v>
      </c>
      <c r="AO44" s="165">
        <v>3.355</v>
      </c>
      <c r="AP44" s="165">
        <v>3.8403999999999998</v>
      </c>
      <c r="AQ44" s="165">
        <v>22.005500000000001</v>
      </c>
      <c r="AR44" s="165">
        <v>25.828800000000001</v>
      </c>
      <c r="AS44" s="165">
        <v>-14.1496</v>
      </c>
      <c r="AT44" s="165">
        <v>-16.477</v>
      </c>
      <c r="AU44" s="165">
        <v>-16.197199999999999</v>
      </c>
      <c r="AV44" s="165">
        <v>1.2665999999999999</v>
      </c>
      <c r="AW44" s="165">
        <v>1.3641000000000001</v>
      </c>
      <c r="AX44" s="165">
        <v>-13.128</v>
      </c>
      <c r="AY44" s="165">
        <v>-10.582800000000001</v>
      </c>
      <c r="AZ44" s="165">
        <v>0</v>
      </c>
      <c r="BA44" s="165">
        <v>15.0435</v>
      </c>
      <c r="BB44" s="165">
        <v>35.741300000000003</v>
      </c>
      <c r="BC44" s="165">
        <v>14.6014</v>
      </c>
      <c r="BD44" s="165">
        <v>-6</v>
      </c>
      <c r="BE44" s="165">
        <v>-6.3</v>
      </c>
      <c r="BF44" s="165">
        <v>-21.3843</v>
      </c>
      <c r="BG44" s="165">
        <v>-20.8718</v>
      </c>
      <c r="BH44" s="165">
        <v>-1.7037</v>
      </c>
      <c r="BI44" s="164"/>
      <c r="BJ44" s="165">
        <v>15.1096</v>
      </c>
      <c r="BK44" s="165">
        <v>4.7176999999999998</v>
      </c>
      <c r="BL44" s="165">
        <v>1.2524</v>
      </c>
      <c r="BM44" s="165">
        <v>0.85409999999999997</v>
      </c>
      <c r="BN44" s="165">
        <v>-87.313400000000001</v>
      </c>
      <c r="BO44" s="165">
        <v>58.442900000000002</v>
      </c>
      <c r="BP44" s="165">
        <v>58.473399999999998</v>
      </c>
      <c r="BQ44" s="165">
        <v>55.3489</v>
      </c>
      <c r="BR44" s="165">
        <v>-82.954999999999998</v>
      </c>
      <c r="BS44" s="164"/>
      <c r="BT44" s="164"/>
      <c r="BU44" s="164"/>
      <c r="BV44" s="165">
        <v>19.5899</v>
      </c>
      <c r="BW44" s="165">
        <v>8.25</v>
      </c>
      <c r="BX44" s="165">
        <v>6.45</v>
      </c>
      <c r="BY44" s="165">
        <v>-8.31</v>
      </c>
      <c r="BZ44" s="165">
        <v>4.08</v>
      </c>
      <c r="CA44" s="165">
        <v>-21.161000000000001</v>
      </c>
      <c r="CB44" s="165">
        <v>-19.955400000000001</v>
      </c>
      <c r="CC44" s="165">
        <v>32.3748</v>
      </c>
      <c r="CD44" s="165">
        <v>31.945499999999999</v>
      </c>
      <c r="CE44" s="165">
        <v>-3.9468999999999999</v>
      </c>
      <c r="CF44" s="164"/>
      <c r="CG44" s="165">
        <v>-24.619499999999999</v>
      </c>
      <c r="CH44" s="165">
        <v>14.350899999999999</v>
      </c>
      <c r="CI44" s="164"/>
      <c r="CJ44" s="164"/>
      <c r="CK44" s="164"/>
      <c r="CL44" s="164"/>
      <c r="CM44" s="165">
        <v>-19.7</v>
      </c>
      <c r="CN44" s="165">
        <v>-2.41</v>
      </c>
      <c r="CO44" s="165">
        <v>21.043600000000001</v>
      </c>
      <c r="CP44" s="165">
        <v>21.121200000000002</v>
      </c>
      <c r="CQ44" s="165">
        <v>19.7117</v>
      </c>
      <c r="CR44" s="165">
        <v>59.141399999999997</v>
      </c>
      <c r="CS44" s="165">
        <v>58.978299999999997</v>
      </c>
      <c r="CT44" s="165">
        <v>-37.779400000000003</v>
      </c>
      <c r="CU44" s="165">
        <v>-30.806899999999999</v>
      </c>
      <c r="CV44" s="165">
        <v>-36.561500000000002</v>
      </c>
      <c r="CW44" s="165">
        <v>3.3681999999999999</v>
      </c>
      <c r="CX44" s="165">
        <v>29.5</v>
      </c>
      <c r="CY44" s="165">
        <v>11.99</v>
      </c>
      <c r="CZ44" s="165">
        <v>16.879899999999999</v>
      </c>
      <c r="DA44" s="165">
        <v>16.897600000000001</v>
      </c>
      <c r="DB44" s="165">
        <v>-9.18</v>
      </c>
      <c r="DC44" s="164"/>
      <c r="DD44" s="164"/>
      <c r="DE44" s="164"/>
      <c r="DF44" s="165">
        <v>37.477499999999999</v>
      </c>
      <c r="DG44" s="165">
        <v>-12.901400000000001</v>
      </c>
      <c r="DH44" s="165">
        <v>-4.6205999999999996</v>
      </c>
      <c r="DI44" s="165">
        <v>-33.200000000000003</v>
      </c>
      <c r="DJ44" s="165">
        <v>-31.4</v>
      </c>
      <c r="DK44" s="165">
        <v>-3.8769999999999998</v>
      </c>
      <c r="DL44" s="165">
        <v>4.3070000000000004</v>
      </c>
      <c r="DM44" s="165">
        <v>8.8369999999999997</v>
      </c>
      <c r="DN44" s="165">
        <v>13.179600000000001</v>
      </c>
      <c r="DO44" s="165">
        <v>4.91</v>
      </c>
      <c r="DP44" s="165">
        <v>-1.8</v>
      </c>
      <c r="DQ44" s="165">
        <v>7.1144999999999996</v>
      </c>
      <c r="DR44" s="165">
        <v>-38.2622</v>
      </c>
      <c r="DS44" s="165">
        <v>-3.06</v>
      </c>
      <c r="DT44" s="165">
        <v>-3.29</v>
      </c>
      <c r="DU44" s="165">
        <v>16.86</v>
      </c>
      <c r="DV44" s="165">
        <v>24.76</v>
      </c>
      <c r="DW44" s="165">
        <v>-35.618200000000002</v>
      </c>
      <c r="DX44" s="165">
        <v>-18.100000000000001</v>
      </c>
      <c r="DY44" s="165">
        <v>-45.491199999999999</v>
      </c>
      <c r="DZ44" s="165">
        <v>-44.781799999999997</v>
      </c>
      <c r="EA44" s="165">
        <v>9.5840999999999994</v>
      </c>
      <c r="EB44" s="165">
        <v>-11.684799999999999</v>
      </c>
      <c r="EC44" s="165">
        <v>-22.5899</v>
      </c>
      <c r="ED44" s="165">
        <v>-22.026</v>
      </c>
      <c r="EE44" s="165">
        <v>-22.249700000000001</v>
      </c>
      <c r="EF44" s="165">
        <v>-27.332899999999999</v>
      </c>
      <c r="EG44" s="165">
        <v>-10.712999999999999</v>
      </c>
      <c r="EH44" s="165">
        <v>-115.53870000000001</v>
      </c>
      <c r="EI44" s="165">
        <v>-39.676200000000001</v>
      </c>
      <c r="EJ44" s="164"/>
      <c r="EK44" s="165">
        <v>-6.0989000000000004</v>
      </c>
      <c r="EL44" s="165">
        <v>-5.4066000000000001</v>
      </c>
      <c r="EM44" s="165">
        <v>14.895899999999999</v>
      </c>
      <c r="EN44" s="165">
        <v>2.1120999999999999</v>
      </c>
      <c r="EO44" s="165">
        <v>0.97360000000000002</v>
      </c>
      <c r="EP44" s="165">
        <v>-6.66</v>
      </c>
      <c r="EQ44" s="165">
        <v>-29.561199999999999</v>
      </c>
      <c r="ER44" s="165">
        <v>-29.136600000000001</v>
      </c>
      <c r="ES44" s="165">
        <v>6.8967000000000001</v>
      </c>
      <c r="ET44" s="164"/>
      <c r="EU44" s="165">
        <v>-8.1999999999999993</v>
      </c>
      <c r="EV44" s="165">
        <v>0</v>
      </c>
      <c r="EW44" s="165">
        <v>4.2446000000000002</v>
      </c>
      <c r="EX44" s="165">
        <v>7.3785999999999996</v>
      </c>
      <c r="EY44" s="165">
        <v>-8.6038999999999994</v>
      </c>
      <c r="EZ44" s="165">
        <v>-8.8907000000000007</v>
      </c>
      <c r="FA44" s="165">
        <v>6.8422999999999998</v>
      </c>
      <c r="FB44" s="165">
        <v>8.7992000000000008</v>
      </c>
      <c r="FC44" s="165">
        <v>-22.6631</v>
      </c>
      <c r="FD44" s="165">
        <v>5.2439</v>
      </c>
      <c r="FE44" s="164"/>
      <c r="FF44" s="165">
        <v>4.9458000000000002</v>
      </c>
      <c r="FG44" s="165">
        <v>0</v>
      </c>
      <c r="FH44" s="165">
        <v>0</v>
      </c>
      <c r="FI44" s="165">
        <v>0</v>
      </c>
      <c r="FJ44" s="165">
        <v>6.8657000000000004</v>
      </c>
      <c r="FK44" s="165">
        <v>6.1959</v>
      </c>
      <c r="FL44" s="165">
        <v>-19.759799999999998</v>
      </c>
      <c r="FM44" s="165">
        <v>27.422699999999999</v>
      </c>
      <c r="FN44" s="165">
        <v>27.0749</v>
      </c>
      <c r="FO44" s="165">
        <v>-10.4047</v>
      </c>
      <c r="FP44" s="165">
        <v>0</v>
      </c>
      <c r="FQ44" s="165">
        <v>18.4878</v>
      </c>
      <c r="FR44" s="165">
        <v>-16.75</v>
      </c>
      <c r="FS44" s="165">
        <v>-0.1973</v>
      </c>
      <c r="FT44" s="165">
        <v>0.2621</v>
      </c>
      <c r="FU44" s="165">
        <v>-0.16</v>
      </c>
      <c r="FV44" s="165">
        <v>5.74</v>
      </c>
      <c r="FW44" s="165">
        <v>-18.692299999999999</v>
      </c>
      <c r="FX44" s="164"/>
      <c r="FY44" s="165">
        <v>2.9510000000000001</v>
      </c>
      <c r="FZ44" s="165">
        <v>0.68899999999999995</v>
      </c>
      <c r="GA44" s="165">
        <v>1.6367</v>
      </c>
      <c r="GB44" s="165">
        <v>-3.05</v>
      </c>
      <c r="GC44" s="165">
        <v>-14.993499999999999</v>
      </c>
      <c r="GD44" s="165">
        <v>-6.9804000000000004</v>
      </c>
      <c r="GE44" s="165">
        <v>-4.82</v>
      </c>
      <c r="GF44" s="165">
        <v>37.361699999999999</v>
      </c>
      <c r="GG44" s="164"/>
      <c r="GH44" s="165">
        <v>29.180700000000002</v>
      </c>
      <c r="GI44" s="165">
        <v>-9.4090000000000007</v>
      </c>
      <c r="GJ44" s="165">
        <v>-10.0718</v>
      </c>
      <c r="GK44" s="165">
        <v>3.1579000000000002</v>
      </c>
      <c r="GL44" s="164"/>
      <c r="GM44" s="164"/>
      <c r="GN44" s="165">
        <v>-15.7209</v>
      </c>
      <c r="GO44" s="165">
        <v>-12.038600000000001</v>
      </c>
      <c r="GP44" s="165">
        <v>5.7382999999999997</v>
      </c>
      <c r="GQ44" s="165">
        <v>-22.082799999999999</v>
      </c>
      <c r="GR44" s="165">
        <v>4.9965000000000002</v>
      </c>
      <c r="GS44" s="165">
        <v>5.5430000000000001</v>
      </c>
      <c r="GT44" s="165">
        <v>148.5059</v>
      </c>
      <c r="GU44" s="165">
        <v>-6.452</v>
      </c>
      <c r="GV44" s="165">
        <v>-7.6298000000000004</v>
      </c>
      <c r="GW44" s="165">
        <v>-16.573799999999999</v>
      </c>
      <c r="GX44" s="165">
        <v>3.2675999999999998</v>
      </c>
      <c r="GY44" s="165">
        <v>8.5861000000000001</v>
      </c>
      <c r="GZ44" s="165">
        <v>8.7508999999999997</v>
      </c>
      <c r="HA44" s="165">
        <v>3</v>
      </c>
      <c r="HB44" s="165">
        <v>4.8216000000000001</v>
      </c>
      <c r="HC44" s="165">
        <v>7.0229999999999997</v>
      </c>
      <c r="HD44" s="165">
        <v>-0.84</v>
      </c>
      <c r="HE44" s="165">
        <v>-6.1943999999999999</v>
      </c>
      <c r="HF44" s="165">
        <v>18.096</v>
      </c>
      <c r="HG44" s="165">
        <v>0</v>
      </c>
      <c r="HH44" s="165">
        <v>84.559700000000007</v>
      </c>
      <c r="HI44" s="165">
        <v>24.970600000000001</v>
      </c>
      <c r="HJ44" s="165">
        <v>24.630500000000001</v>
      </c>
      <c r="HK44" s="165">
        <v>-13.313700000000001</v>
      </c>
      <c r="HL44" s="165">
        <v>-11.9238</v>
      </c>
      <c r="HM44" s="165">
        <v>-14.142899999999999</v>
      </c>
      <c r="HN44" s="165">
        <v>-14.398999999999999</v>
      </c>
      <c r="HO44" s="165">
        <v>32.7819</v>
      </c>
      <c r="HP44" s="165">
        <v>33.6218</v>
      </c>
      <c r="HQ44" s="165">
        <v>-16.450900000000001</v>
      </c>
      <c r="HR44" s="165">
        <v>-15.7972</v>
      </c>
      <c r="HS44" s="165">
        <v>-13.7027</v>
      </c>
      <c r="HT44" s="165">
        <v>-13.342700000000001</v>
      </c>
      <c r="HU44" s="165">
        <v>21.04</v>
      </c>
      <c r="HV44" s="165">
        <v>21</v>
      </c>
      <c r="HW44" s="165">
        <v>-38.1</v>
      </c>
      <c r="HX44" s="165">
        <v>-38.200000000000003</v>
      </c>
      <c r="HY44" s="165">
        <v>0.65100000000000002</v>
      </c>
      <c r="HZ44" s="165">
        <v>-5.6</v>
      </c>
      <c r="IA44" s="165">
        <v>61.433999999999997</v>
      </c>
      <c r="IB44" s="165">
        <v>22.2515</v>
      </c>
      <c r="IC44" s="165">
        <v>21.4282</v>
      </c>
      <c r="ID44" s="165">
        <v>-16.899999999999999</v>
      </c>
      <c r="IE44" s="165">
        <v>-36.700000000000003</v>
      </c>
      <c r="IF44" s="165">
        <v>0.9</v>
      </c>
      <c r="IG44" s="165">
        <v>0.2</v>
      </c>
      <c r="IH44" s="165">
        <v>-17.679500000000001</v>
      </c>
      <c r="II44" s="165">
        <v>-17.613600000000002</v>
      </c>
      <c r="IJ44" s="165">
        <v>-161.3673</v>
      </c>
      <c r="IK44" s="165">
        <v>7.3201000000000001</v>
      </c>
      <c r="IL44" s="165">
        <v>-261.09840000000003</v>
      </c>
      <c r="IM44" s="165">
        <v>-15.6965</v>
      </c>
      <c r="IN44" s="165">
        <v>-38.7102</v>
      </c>
      <c r="IO44" s="165">
        <v>113.13339999999999</v>
      </c>
      <c r="IP44" s="165">
        <v>52.669400000000003</v>
      </c>
      <c r="IQ44" s="165">
        <v>115.2274</v>
      </c>
      <c r="IR44" s="165">
        <v>105.94240000000001</v>
      </c>
      <c r="IS44" s="165">
        <v>51.379899999999999</v>
      </c>
      <c r="IT44" s="165">
        <v>22.953099999999999</v>
      </c>
      <c r="IU44" s="165">
        <v>20.86</v>
      </c>
      <c r="IV44" s="165">
        <v>-7.5049000000000001</v>
      </c>
      <c r="IW44" s="165">
        <v>211.33539999999999</v>
      </c>
      <c r="IX44" s="165">
        <v>-203.9462</v>
      </c>
      <c r="IY44" s="165">
        <v>7.5682999999999998</v>
      </c>
      <c r="IZ44" s="165">
        <v>3.9337</v>
      </c>
      <c r="JA44" s="165">
        <v>-1.2634000000000001</v>
      </c>
      <c r="JB44" s="164"/>
      <c r="JC44" s="165">
        <v>-8.7200000000000006</v>
      </c>
      <c r="JD44" s="165">
        <v>-0.41199999999999998</v>
      </c>
      <c r="JE44" s="165">
        <v>-0.41499999999999998</v>
      </c>
      <c r="JF44" s="165">
        <v>4.4800000000000004</v>
      </c>
      <c r="JG44" s="164"/>
      <c r="JH44" s="165">
        <v>-5.4090999999999996</v>
      </c>
      <c r="JI44" s="165">
        <v>5.9499999999999997E-2</v>
      </c>
      <c r="JJ44" s="165">
        <v>1.9363999999999999</v>
      </c>
      <c r="JK44" s="165">
        <v>-7.7347999999999999</v>
      </c>
      <c r="JL44" s="165">
        <v>-0.2</v>
      </c>
      <c r="JM44" s="165">
        <v>8.2550000000000008</v>
      </c>
      <c r="JN44" s="165">
        <v>8.5129999999999999</v>
      </c>
      <c r="JO44" s="165">
        <v>0</v>
      </c>
      <c r="JP44" s="165">
        <v>0</v>
      </c>
      <c r="JQ44" s="165">
        <v>3.4674</v>
      </c>
      <c r="JR44" s="165">
        <v>3.1589</v>
      </c>
      <c r="JS44" s="165">
        <v>2.6082999999999998</v>
      </c>
      <c r="JT44" s="164"/>
      <c r="JU44" s="165">
        <v>20.399999999999999</v>
      </c>
      <c r="JV44" s="165">
        <v>-1.506</v>
      </c>
      <c r="JW44" s="165">
        <v>0.82</v>
      </c>
      <c r="JX44" s="164"/>
      <c r="JY44" s="165">
        <v>0</v>
      </c>
      <c r="JZ44" s="165">
        <v>-13.0427</v>
      </c>
      <c r="KA44" s="165">
        <v>-19.761199999999999</v>
      </c>
      <c r="KB44" s="165">
        <v>-2.2014999999999998</v>
      </c>
      <c r="KC44" s="165">
        <v>5.6599000000000004</v>
      </c>
      <c r="KD44" s="165">
        <v>-13.4259</v>
      </c>
      <c r="KE44" s="165">
        <v>6.3705999999999996</v>
      </c>
      <c r="KF44" s="165">
        <v>-22.6</v>
      </c>
      <c r="KG44" s="165">
        <v>4.9000000000000004</v>
      </c>
      <c r="KH44" s="165">
        <v>36.289200000000001</v>
      </c>
      <c r="KI44" s="165">
        <v>0</v>
      </c>
    </row>
    <row r="45" spans="1:295" ht="18" customHeight="1" x14ac:dyDescent="0.3">
      <c r="A45" s="160" t="s">
        <v>48</v>
      </c>
      <c r="B45" s="160" t="s">
        <v>864</v>
      </c>
      <c r="C45" s="164"/>
      <c r="D45" s="165">
        <v>5.1681999999999997</v>
      </c>
      <c r="E45" s="165">
        <v>-9.7937999999999992</v>
      </c>
      <c r="F45" s="165">
        <v>4.4360999999999997</v>
      </c>
      <c r="G45" s="165">
        <v>8.2688000000000006</v>
      </c>
      <c r="H45" s="164"/>
      <c r="I45" s="165">
        <v>16.827999999999999</v>
      </c>
      <c r="J45" s="164"/>
      <c r="K45" s="165">
        <v>17.594200000000001</v>
      </c>
      <c r="L45" s="165">
        <v>7.1508000000000003</v>
      </c>
      <c r="M45" s="165">
        <v>6.9024999999999999</v>
      </c>
      <c r="N45" s="165">
        <v>-19.98</v>
      </c>
      <c r="O45" s="165">
        <v>-28.6</v>
      </c>
      <c r="P45" s="165">
        <v>4.4000000000000004</v>
      </c>
      <c r="Q45" s="165">
        <v>2.484</v>
      </c>
      <c r="R45" s="165">
        <v>-19.8</v>
      </c>
      <c r="S45" s="165">
        <v>3.2957000000000001</v>
      </c>
      <c r="T45" s="165">
        <v>-2.9554</v>
      </c>
      <c r="U45" s="165">
        <v>5.8832000000000004</v>
      </c>
      <c r="V45" s="165">
        <v>5.8666</v>
      </c>
      <c r="W45" s="165">
        <v>10.414099999999999</v>
      </c>
      <c r="X45" s="165">
        <v>1.3691</v>
      </c>
      <c r="Y45" s="165">
        <v>0.53649999999999998</v>
      </c>
      <c r="Z45" s="165">
        <v>1.4200999999999999</v>
      </c>
      <c r="AA45" s="164"/>
      <c r="AB45" s="165">
        <v>-0.75439999999999996</v>
      </c>
      <c r="AC45" s="165">
        <v>-0.69099999999999995</v>
      </c>
      <c r="AD45" s="165">
        <v>-0.68100000000000005</v>
      </c>
      <c r="AE45" s="165">
        <v>-3.867</v>
      </c>
      <c r="AF45" s="165">
        <v>-2.2200000000000002</v>
      </c>
      <c r="AG45" s="165">
        <v>-4.4000000000000004</v>
      </c>
      <c r="AH45" s="164"/>
      <c r="AI45" s="164"/>
      <c r="AJ45" s="164"/>
      <c r="AK45" s="164"/>
      <c r="AL45" s="164"/>
      <c r="AM45" s="165">
        <v>-13.44</v>
      </c>
      <c r="AN45" s="165">
        <v>-13.57</v>
      </c>
      <c r="AO45" s="165">
        <v>3.6421000000000001</v>
      </c>
      <c r="AP45" s="165">
        <v>3.6840000000000002</v>
      </c>
      <c r="AQ45" s="165">
        <v>27.014500000000002</v>
      </c>
      <c r="AR45" s="165">
        <v>29.0425</v>
      </c>
      <c r="AS45" s="165">
        <v>-21.915600000000001</v>
      </c>
      <c r="AT45" s="165">
        <v>-10.582800000000001</v>
      </c>
      <c r="AU45" s="165">
        <v>-9.9220000000000006</v>
      </c>
      <c r="AV45" s="165">
        <v>-0.9667</v>
      </c>
      <c r="AW45" s="165">
        <v>-1.0629999999999999</v>
      </c>
      <c r="AX45" s="165">
        <v>-14.467599999999999</v>
      </c>
      <c r="AY45" s="165">
        <v>-12.190300000000001</v>
      </c>
      <c r="AZ45" s="164"/>
      <c r="BA45" s="165">
        <v>6.1005000000000003</v>
      </c>
      <c r="BB45" s="165">
        <v>43.734499999999997</v>
      </c>
      <c r="BC45" s="165">
        <v>3.5101</v>
      </c>
      <c r="BD45" s="165">
        <v>-2</v>
      </c>
      <c r="BE45" s="165">
        <v>-2</v>
      </c>
      <c r="BF45" s="165">
        <v>-23.764299999999999</v>
      </c>
      <c r="BG45" s="165">
        <v>-23.8369</v>
      </c>
      <c r="BH45" s="165">
        <v>-2.1987999999999999</v>
      </c>
      <c r="BI45" s="164"/>
      <c r="BJ45" s="165">
        <v>8.6539999999999999</v>
      </c>
      <c r="BK45" s="165">
        <v>4.1159999999999997</v>
      </c>
      <c r="BL45" s="165">
        <v>1.8283</v>
      </c>
      <c r="BM45" s="165">
        <v>1.258</v>
      </c>
      <c r="BN45" s="165">
        <v>-52.369700000000002</v>
      </c>
      <c r="BO45" s="165">
        <v>54.567100000000003</v>
      </c>
      <c r="BP45" s="165">
        <v>54.719700000000003</v>
      </c>
      <c r="BQ45" s="165">
        <v>38.336500000000001</v>
      </c>
      <c r="BR45" s="165">
        <v>-63.881300000000003</v>
      </c>
      <c r="BS45" s="164"/>
      <c r="BT45" s="164"/>
      <c r="BU45" s="164"/>
      <c r="BV45" s="165">
        <v>19.579899999999999</v>
      </c>
      <c r="BW45" s="165">
        <v>8.64</v>
      </c>
      <c r="BX45" s="165">
        <v>9.14</v>
      </c>
      <c r="BY45" s="165">
        <v>-8.33</v>
      </c>
      <c r="BZ45" s="165">
        <v>-1.4</v>
      </c>
      <c r="CA45" s="165">
        <v>-21.9648</v>
      </c>
      <c r="CB45" s="165">
        <v>-21.696899999999999</v>
      </c>
      <c r="CC45" s="165">
        <v>33.814700000000002</v>
      </c>
      <c r="CD45" s="165">
        <v>33.304299999999998</v>
      </c>
      <c r="CE45" s="165">
        <v>-3.1815000000000002</v>
      </c>
      <c r="CF45" s="164"/>
      <c r="CG45" s="165">
        <v>-11.0228</v>
      </c>
      <c r="CH45" s="165">
        <v>8.3745999999999992</v>
      </c>
      <c r="CI45" s="164"/>
      <c r="CJ45" s="164"/>
      <c r="CK45" s="164"/>
      <c r="CL45" s="165">
        <v>-7.6</v>
      </c>
      <c r="CM45" s="165">
        <v>-8.1</v>
      </c>
      <c r="CN45" s="165">
        <v>-2.29</v>
      </c>
      <c r="CO45" s="165">
        <v>23.2531</v>
      </c>
      <c r="CP45" s="165">
        <v>23.322700000000001</v>
      </c>
      <c r="CQ45" s="165">
        <v>22.1632</v>
      </c>
      <c r="CR45" s="165">
        <v>49.023299999999999</v>
      </c>
      <c r="CS45" s="165">
        <v>48.891599999999997</v>
      </c>
      <c r="CT45" s="165">
        <v>-29.1311</v>
      </c>
      <c r="CU45" s="165">
        <v>-29.361799999999999</v>
      </c>
      <c r="CV45" s="165">
        <v>-27.1111</v>
      </c>
      <c r="CW45" s="165">
        <v>3.7443</v>
      </c>
      <c r="CX45" s="165">
        <v>26.5</v>
      </c>
      <c r="CY45" s="165">
        <v>10.8</v>
      </c>
      <c r="CZ45" s="165">
        <v>16.254899999999999</v>
      </c>
      <c r="DA45" s="165">
        <v>16.213999999999999</v>
      </c>
      <c r="DB45" s="165">
        <v>-9.0299999999999994</v>
      </c>
      <c r="DC45" s="164"/>
      <c r="DD45" s="164"/>
      <c r="DE45" s="164"/>
      <c r="DF45" s="165">
        <v>31.9711</v>
      </c>
      <c r="DG45" s="165">
        <v>-12.3771</v>
      </c>
      <c r="DH45" s="165">
        <v>-4.4192999999999998</v>
      </c>
      <c r="DI45" s="165">
        <v>-31.2</v>
      </c>
      <c r="DJ45" s="165">
        <v>-30.9</v>
      </c>
      <c r="DK45" s="165">
        <v>-4.0735000000000001</v>
      </c>
      <c r="DL45" s="165">
        <v>4.4939999999999998</v>
      </c>
      <c r="DM45" s="165">
        <v>9.4678000000000004</v>
      </c>
      <c r="DN45" s="165">
        <v>13.550700000000001</v>
      </c>
      <c r="DO45" s="165">
        <v>5.12</v>
      </c>
      <c r="DP45" s="165">
        <v>-1.74</v>
      </c>
      <c r="DQ45" s="165">
        <v>6.2774999999999999</v>
      </c>
      <c r="DR45" s="165">
        <v>-31.5318</v>
      </c>
      <c r="DS45" s="165">
        <v>-1.59</v>
      </c>
      <c r="DT45" s="165">
        <v>-1.59</v>
      </c>
      <c r="DU45" s="165">
        <v>14.26</v>
      </c>
      <c r="DV45" s="165">
        <v>24.07</v>
      </c>
      <c r="DW45" s="165">
        <v>-29.7455</v>
      </c>
      <c r="DX45" s="165">
        <v>-14.818199999999999</v>
      </c>
      <c r="DY45" s="165">
        <v>-45.369399999999999</v>
      </c>
      <c r="DZ45" s="165">
        <v>-44.027299999999997</v>
      </c>
      <c r="EA45" s="165">
        <v>11.611000000000001</v>
      </c>
      <c r="EB45" s="165">
        <v>-8.3446999999999996</v>
      </c>
      <c r="EC45" s="165">
        <v>-19.089600000000001</v>
      </c>
      <c r="ED45" s="165">
        <v>-18.8446</v>
      </c>
      <c r="EE45" s="165">
        <v>-23.2744</v>
      </c>
      <c r="EF45" s="165">
        <v>-28.508199999999999</v>
      </c>
      <c r="EG45" s="165">
        <v>-10.464</v>
      </c>
      <c r="EH45" s="165">
        <v>-95.349599999999995</v>
      </c>
      <c r="EI45" s="165">
        <v>-49.547600000000003</v>
      </c>
      <c r="EJ45" s="164"/>
      <c r="EK45" s="165">
        <v>-4.9081999999999999</v>
      </c>
      <c r="EL45" s="165">
        <v>-4.069</v>
      </c>
      <c r="EM45" s="165">
        <v>16.544699999999999</v>
      </c>
      <c r="EN45" s="165">
        <v>2.5059</v>
      </c>
      <c r="EO45" s="165">
        <v>1.6194</v>
      </c>
      <c r="EP45" s="165">
        <v>-11.268000000000001</v>
      </c>
      <c r="EQ45" s="165">
        <v>-29.182400000000001</v>
      </c>
      <c r="ER45" s="165">
        <v>-28.902100000000001</v>
      </c>
      <c r="ES45" s="165">
        <v>8.9558999999999997</v>
      </c>
      <c r="ET45" s="164"/>
      <c r="EU45" s="165">
        <v>-6.31</v>
      </c>
      <c r="EV45" s="165">
        <v>0</v>
      </c>
      <c r="EW45" s="165">
        <v>4.0624000000000002</v>
      </c>
      <c r="EX45" s="165">
        <v>8.4038000000000004</v>
      </c>
      <c r="EY45" s="165">
        <v>-9.5220000000000002</v>
      </c>
      <c r="EZ45" s="165">
        <v>-9.7811000000000003</v>
      </c>
      <c r="FA45" s="165">
        <v>6.2821999999999996</v>
      </c>
      <c r="FB45" s="165">
        <v>9.9254999999999995</v>
      </c>
      <c r="FC45" s="165">
        <v>-24.035399999999999</v>
      </c>
      <c r="FD45" s="165">
        <v>5.5805999999999996</v>
      </c>
      <c r="FE45" s="164"/>
      <c r="FF45" s="165">
        <v>5.2378</v>
      </c>
      <c r="FG45" s="165">
        <v>3.7225999999999999</v>
      </c>
      <c r="FH45" s="165">
        <v>3.7402000000000002</v>
      </c>
      <c r="FI45" s="165">
        <v>2.4441000000000002</v>
      </c>
      <c r="FJ45" s="165">
        <v>8.2053999999999991</v>
      </c>
      <c r="FK45" s="165">
        <v>8.8751999999999995</v>
      </c>
      <c r="FL45" s="165">
        <v>-22.774100000000001</v>
      </c>
      <c r="FM45" s="165">
        <v>26.680800000000001</v>
      </c>
      <c r="FN45" s="165">
        <v>26.552600000000002</v>
      </c>
      <c r="FO45" s="165">
        <v>-12.089600000000001</v>
      </c>
      <c r="FP45" s="164"/>
      <c r="FQ45" s="165">
        <v>19.513200000000001</v>
      </c>
      <c r="FR45" s="165">
        <v>-17.670000000000002</v>
      </c>
      <c r="FS45" s="165">
        <v>-9.2899999999999996E-2</v>
      </c>
      <c r="FT45" s="165">
        <v>0.25569999999999998</v>
      </c>
      <c r="FU45" s="165">
        <v>-0.28999999999999998</v>
      </c>
      <c r="FV45" s="165">
        <v>5.62</v>
      </c>
      <c r="FW45" s="165">
        <v>-20.1997</v>
      </c>
      <c r="FX45" s="164"/>
      <c r="FY45" s="165">
        <v>2.8820000000000001</v>
      </c>
      <c r="FZ45" s="165">
        <v>0.66</v>
      </c>
      <c r="GA45" s="165">
        <v>3.5840000000000001</v>
      </c>
      <c r="GB45" s="165">
        <v>-3.94</v>
      </c>
      <c r="GC45" s="165">
        <v>-12.3725</v>
      </c>
      <c r="GD45" s="165">
        <v>-3.8997000000000002</v>
      </c>
      <c r="GE45" s="165">
        <v>-5.04</v>
      </c>
      <c r="GF45" s="165">
        <v>37.568600000000004</v>
      </c>
      <c r="GG45" s="164"/>
      <c r="GH45" s="165">
        <v>29.712700000000002</v>
      </c>
      <c r="GI45" s="165">
        <v>-10.001099999999999</v>
      </c>
      <c r="GJ45" s="165">
        <v>-10.771599999999999</v>
      </c>
      <c r="GK45" s="165">
        <v>3.5230999999999999</v>
      </c>
      <c r="GL45" s="164"/>
      <c r="GM45" s="164"/>
      <c r="GN45" s="165">
        <v>-15.395099999999999</v>
      </c>
      <c r="GO45" s="165">
        <v>-10.882999999999999</v>
      </c>
      <c r="GP45" s="165">
        <v>5.2488000000000001</v>
      </c>
      <c r="GQ45" s="165">
        <v>-19.746099999999998</v>
      </c>
      <c r="GR45" s="165">
        <v>4.4341999999999997</v>
      </c>
      <c r="GS45" s="165">
        <v>3.9479000000000002</v>
      </c>
      <c r="GT45" s="165">
        <v>157.14240000000001</v>
      </c>
      <c r="GU45" s="165">
        <v>-4.3567</v>
      </c>
      <c r="GV45" s="165">
        <v>-6.7660999999999998</v>
      </c>
      <c r="GW45" s="165">
        <v>-17.526399999999999</v>
      </c>
      <c r="GX45" s="165">
        <v>4.6875999999999998</v>
      </c>
      <c r="GY45" s="165">
        <v>9.1574000000000009</v>
      </c>
      <c r="GZ45" s="165">
        <v>9.3283000000000005</v>
      </c>
      <c r="HA45" s="165">
        <v>4.6181999999999999</v>
      </c>
      <c r="HB45" s="165">
        <v>4.7601000000000004</v>
      </c>
      <c r="HC45" s="165">
        <v>6.7576000000000001</v>
      </c>
      <c r="HD45" s="165">
        <v>-0.42</v>
      </c>
      <c r="HE45" s="165">
        <v>-5.4661</v>
      </c>
      <c r="HF45" s="165">
        <v>18.715599999999998</v>
      </c>
      <c r="HG45" s="165">
        <v>0</v>
      </c>
      <c r="HH45" s="165">
        <v>83.754300000000001</v>
      </c>
      <c r="HI45" s="165">
        <v>23.378499999999999</v>
      </c>
      <c r="HJ45" s="165">
        <v>23.914899999999999</v>
      </c>
      <c r="HK45" s="165">
        <v>-12.954000000000001</v>
      </c>
      <c r="HL45" s="165">
        <v>-11.171799999999999</v>
      </c>
      <c r="HM45" s="165">
        <v>-12.364599999999999</v>
      </c>
      <c r="HN45" s="165">
        <v>-13.9939</v>
      </c>
      <c r="HO45" s="164"/>
      <c r="HP45" s="164"/>
      <c r="HQ45" s="165">
        <v>-15.967499999999999</v>
      </c>
      <c r="HR45" s="165">
        <v>-15.357699999999999</v>
      </c>
      <c r="HS45" s="165">
        <v>-15.7356</v>
      </c>
      <c r="HT45" s="165">
        <v>-15.754899999999999</v>
      </c>
      <c r="HU45" s="165">
        <v>20.38</v>
      </c>
      <c r="HV45" s="165">
        <v>20.329999999999998</v>
      </c>
      <c r="HW45" s="165">
        <v>-37.4</v>
      </c>
      <c r="HX45" s="165">
        <v>-37.6</v>
      </c>
      <c r="HY45" s="165">
        <v>0.49349999999999999</v>
      </c>
      <c r="HZ45" s="165">
        <v>-7.28</v>
      </c>
      <c r="IA45" s="165">
        <v>56.2791</v>
      </c>
      <c r="IB45" s="165">
        <v>26.0547</v>
      </c>
      <c r="IC45" s="165">
        <v>25.717199999999998</v>
      </c>
      <c r="ID45" s="165">
        <v>-16.899999999999999</v>
      </c>
      <c r="IE45" s="165">
        <v>-34.6</v>
      </c>
      <c r="IF45" s="165">
        <v>0.9</v>
      </c>
      <c r="IG45" s="165">
        <v>0.4</v>
      </c>
      <c r="IH45" s="164"/>
      <c r="II45" s="164"/>
      <c r="IJ45" s="165">
        <v>-156.43889999999999</v>
      </c>
      <c r="IK45" s="165">
        <v>13.118600000000001</v>
      </c>
      <c r="IL45" s="165">
        <v>-267.23050000000001</v>
      </c>
      <c r="IM45" s="165">
        <v>-19.385899999999999</v>
      </c>
      <c r="IN45" s="165">
        <v>-40.227600000000002</v>
      </c>
      <c r="IO45" s="165">
        <v>111.4546</v>
      </c>
      <c r="IP45" s="165">
        <v>51.149700000000003</v>
      </c>
      <c r="IQ45" s="165">
        <v>116.5343</v>
      </c>
      <c r="IR45" s="165">
        <v>105.431</v>
      </c>
      <c r="IS45" s="165">
        <v>47.159700000000001</v>
      </c>
      <c r="IT45" s="165">
        <v>20.363299999999999</v>
      </c>
      <c r="IU45" s="165">
        <v>23.286100000000001</v>
      </c>
      <c r="IV45" s="165">
        <v>-7.9169</v>
      </c>
      <c r="IW45" s="165">
        <v>208.87119999999999</v>
      </c>
      <c r="IX45" s="165">
        <v>-204.06299999999999</v>
      </c>
      <c r="IY45" s="165">
        <v>6.2975000000000003</v>
      </c>
      <c r="IZ45" s="165">
        <v>4.5726000000000004</v>
      </c>
      <c r="JA45" s="165">
        <v>-1.6394</v>
      </c>
      <c r="JB45" s="164"/>
      <c r="JC45" s="165">
        <v>-9.1199999999999992</v>
      </c>
      <c r="JD45" s="165">
        <v>-0.47899999999999998</v>
      </c>
      <c r="JE45" s="165">
        <v>-0.48399999999999999</v>
      </c>
      <c r="JF45" s="165">
        <v>4.8</v>
      </c>
      <c r="JG45" s="164"/>
      <c r="JH45" s="165">
        <v>-5.6329000000000002</v>
      </c>
      <c r="JI45" s="165">
        <v>5.9499999999999997E-2</v>
      </c>
      <c r="JJ45" s="165">
        <v>1.1429</v>
      </c>
      <c r="JK45" s="165">
        <v>-6.2088999999999999</v>
      </c>
      <c r="JL45" s="165">
        <v>-0.7</v>
      </c>
      <c r="JM45" s="165">
        <v>8.1560000000000006</v>
      </c>
      <c r="JN45" s="165">
        <v>9.0749999999999993</v>
      </c>
      <c r="JO45" s="164"/>
      <c r="JP45" s="164"/>
      <c r="JQ45" s="165">
        <v>3.6676000000000002</v>
      </c>
      <c r="JR45" s="165">
        <v>3.7967</v>
      </c>
      <c r="JS45" s="165">
        <v>3.3915000000000002</v>
      </c>
      <c r="JT45" s="164"/>
      <c r="JU45" s="165">
        <v>19.100000000000001</v>
      </c>
      <c r="JV45" s="165">
        <v>-1.8472</v>
      </c>
      <c r="JW45" s="165">
        <v>0.86</v>
      </c>
      <c r="JX45" s="164"/>
      <c r="JY45" s="165">
        <v>0</v>
      </c>
      <c r="JZ45" s="165">
        <v>-12.914899999999999</v>
      </c>
      <c r="KA45" s="165">
        <v>-20.1418</v>
      </c>
      <c r="KB45" s="165">
        <v>-1.4146000000000001</v>
      </c>
      <c r="KC45" s="165">
        <v>6.6253000000000002</v>
      </c>
      <c r="KD45" s="165">
        <v>-13.378399999999999</v>
      </c>
      <c r="KE45" s="165">
        <v>6.0655000000000001</v>
      </c>
      <c r="KF45" s="165">
        <v>-21.4</v>
      </c>
      <c r="KG45" s="165">
        <v>3.4</v>
      </c>
      <c r="KH45" s="165">
        <v>34.147599999999997</v>
      </c>
      <c r="KI45" s="164"/>
    </row>
    <row r="46" spans="1:295" ht="18" customHeight="1" x14ac:dyDescent="0.3">
      <c r="A46" s="160" t="s">
        <v>48</v>
      </c>
      <c r="B46" s="160" t="s">
        <v>865</v>
      </c>
      <c r="C46" s="164"/>
      <c r="D46" s="165">
        <v>5.3507999999999996</v>
      </c>
      <c r="E46" s="165">
        <v>-10.394600000000001</v>
      </c>
      <c r="F46" s="165">
        <v>4.5175000000000001</v>
      </c>
      <c r="G46" s="165">
        <v>8.8582000000000001</v>
      </c>
      <c r="H46" s="164"/>
      <c r="I46" s="165">
        <v>17.697600000000001</v>
      </c>
      <c r="J46" s="164"/>
      <c r="K46" s="165">
        <v>18.0794</v>
      </c>
      <c r="L46" s="165">
        <v>7.2408000000000001</v>
      </c>
      <c r="M46" s="165">
        <v>6.9189999999999996</v>
      </c>
      <c r="N46" s="165">
        <v>-22.2</v>
      </c>
      <c r="O46" s="164"/>
      <c r="P46" s="165">
        <v>4.4000000000000004</v>
      </c>
      <c r="Q46" s="164"/>
      <c r="R46" s="164"/>
      <c r="S46" s="165">
        <v>3.0912000000000002</v>
      </c>
      <c r="T46" s="165">
        <v>-3.0815000000000001</v>
      </c>
      <c r="U46" s="165">
        <v>6.4302999999999999</v>
      </c>
      <c r="V46" s="165">
        <v>6.3503999999999996</v>
      </c>
      <c r="W46" s="165">
        <v>11.1662</v>
      </c>
      <c r="X46" s="165">
        <v>1.8934</v>
      </c>
      <c r="Y46" s="165">
        <v>0.18970000000000001</v>
      </c>
      <c r="Z46" s="165">
        <v>1.1585000000000001</v>
      </c>
      <c r="AA46" s="164"/>
      <c r="AB46" s="165">
        <v>-0.37009999999999998</v>
      </c>
      <c r="AC46" s="165">
        <v>-0.80400000000000005</v>
      </c>
      <c r="AD46" s="165">
        <v>-0.78800000000000003</v>
      </c>
      <c r="AE46" s="165">
        <v>-3.0249999999999999</v>
      </c>
      <c r="AF46" s="165">
        <v>0</v>
      </c>
      <c r="AG46" s="164"/>
      <c r="AH46" s="164"/>
      <c r="AI46" s="164"/>
      <c r="AJ46" s="165">
        <v>-9.1300000000000008</v>
      </c>
      <c r="AK46" s="165">
        <v>-9.1300000000000008</v>
      </c>
      <c r="AL46" s="165">
        <v>-10</v>
      </c>
      <c r="AM46" s="165">
        <v>-13.23</v>
      </c>
      <c r="AN46" s="165">
        <v>-13.17</v>
      </c>
      <c r="AO46" s="165">
        <v>3.8378999999999999</v>
      </c>
      <c r="AP46" s="165">
        <v>3.6520999999999999</v>
      </c>
      <c r="AQ46" s="165">
        <v>27.444600000000001</v>
      </c>
      <c r="AR46" s="165">
        <v>29.140799999999999</v>
      </c>
      <c r="AS46" s="165">
        <v>-20.7378</v>
      </c>
      <c r="AT46" s="165">
        <v>-10.8507</v>
      </c>
      <c r="AU46" s="165">
        <v>-10.4908</v>
      </c>
      <c r="AV46" s="165">
        <v>-1.5439000000000001</v>
      </c>
      <c r="AW46" s="165">
        <v>-1.3371</v>
      </c>
      <c r="AX46" s="165">
        <v>-13.797800000000001</v>
      </c>
      <c r="AY46" s="165">
        <v>-11.118600000000001</v>
      </c>
      <c r="AZ46" s="164"/>
      <c r="BA46" s="165">
        <v>6.5171999999999999</v>
      </c>
      <c r="BB46" s="165">
        <v>40.328899999999997</v>
      </c>
      <c r="BC46" s="165">
        <v>4.4059999999999997</v>
      </c>
      <c r="BD46" s="165">
        <v>-2.2999999999999998</v>
      </c>
      <c r="BE46" s="165">
        <v>-2.2999999999999998</v>
      </c>
      <c r="BF46" s="165">
        <v>-23.831</v>
      </c>
      <c r="BG46" s="165">
        <v>-23.3048</v>
      </c>
      <c r="BH46" s="165">
        <v>-2.0811000000000002</v>
      </c>
      <c r="BI46" s="164"/>
      <c r="BJ46" s="165">
        <v>7.6044999999999998</v>
      </c>
      <c r="BK46" s="165">
        <v>3.7462</v>
      </c>
      <c r="BL46" s="165">
        <v>1.8279000000000001</v>
      </c>
      <c r="BM46" s="165">
        <v>1.4228000000000001</v>
      </c>
      <c r="BN46" s="165">
        <v>-52.186599999999999</v>
      </c>
      <c r="BO46" s="165">
        <v>54.322899999999997</v>
      </c>
      <c r="BP46" s="165">
        <v>54.384</v>
      </c>
      <c r="BQ46" s="165">
        <v>43.2789</v>
      </c>
      <c r="BR46" s="165">
        <v>-65.619600000000005</v>
      </c>
      <c r="BS46" s="164"/>
      <c r="BT46" s="164"/>
      <c r="BU46" s="164"/>
      <c r="BV46" s="165">
        <v>17.504100000000001</v>
      </c>
      <c r="BW46" s="165">
        <v>8.34</v>
      </c>
      <c r="BX46" s="165">
        <v>8.9499999999999993</v>
      </c>
      <c r="BY46" s="165">
        <v>-9.39</v>
      </c>
      <c r="BZ46" s="165">
        <v>-2.3199999999999998</v>
      </c>
      <c r="CA46" s="165">
        <v>-20.491199999999999</v>
      </c>
      <c r="CB46" s="165">
        <v>-20.357299999999999</v>
      </c>
      <c r="CC46" s="165">
        <v>33.986899999999999</v>
      </c>
      <c r="CD46" s="165">
        <v>33.238700000000001</v>
      </c>
      <c r="CE46" s="165">
        <v>-2.7927</v>
      </c>
      <c r="CF46" s="164"/>
      <c r="CG46" s="165">
        <v>-16.615100000000002</v>
      </c>
      <c r="CH46" s="165">
        <v>7.4786999999999999</v>
      </c>
      <c r="CI46" s="164"/>
      <c r="CJ46" s="164"/>
      <c r="CK46" s="164"/>
      <c r="CL46" s="165">
        <v>-8.1</v>
      </c>
      <c r="CM46" s="165">
        <v>-8.5</v>
      </c>
      <c r="CN46" s="165">
        <v>-2.09</v>
      </c>
      <c r="CO46" s="165">
        <v>21.211099999999998</v>
      </c>
      <c r="CP46" s="165">
        <v>21.206399999999999</v>
      </c>
      <c r="CQ46" s="165">
        <v>19.2516</v>
      </c>
      <c r="CR46" s="165">
        <v>49.543599999999998</v>
      </c>
      <c r="CS46" s="165">
        <v>50.057699999999997</v>
      </c>
      <c r="CT46" s="165">
        <v>-28.895499999999998</v>
      </c>
      <c r="CU46" s="165">
        <v>-28.896999999999998</v>
      </c>
      <c r="CV46" s="165">
        <v>-27.3582</v>
      </c>
      <c r="CW46" s="165">
        <v>4.0411999999999999</v>
      </c>
      <c r="CX46" s="165">
        <v>27.97</v>
      </c>
      <c r="CY46" s="165">
        <v>10.98</v>
      </c>
      <c r="CZ46" s="165">
        <v>15.629899999999999</v>
      </c>
      <c r="DA46" s="165">
        <v>15.335100000000001</v>
      </c>
      <c r="DB46" s="165">
        <v>-8.49</v>
      </c>
      <c r="DC46" s="164"/>
      <c r="DD46" s="164"/>
      <c r="DE46" s="164"/>
      <c r="DF46" s="165">
        <v>32.402299999999997</v>
      </c>
      <c r="DG46" s="165">
        <v>-11.771100000000001</v>
      </c>
      <c r="DH46" s="165">
        <v>-4.1642999999999999</v>
      </c>
      <c r="DI46" s="165">
        <v>-29</v>
      </c>
      <c r="DJ46" s="165">
        <v>-28.7</v>
      </c>
      <c r="DK46" s="165">
        <v>-4.2748999999999997</v>
      </c>
      <c r="DL46" s="165">
        <v>4.3070000000000004</v>
      </c>
      <c r="DM46" s="165">
        <v>8.2060999999999993</v>
      </c>
      <c r="DN46" s="165">
        <v>13.179600000000001</v>
      </c>
      <c r="DO46" s="165">
        <v>4.8</v>
      </c>
      <c r="DP46" s="165">
        <v>-1.31</v>
      </c>
      <c r="DQ46" s="165">
        <v>4.774</v>
      </c>
      <c r="DR46" s="165">
        <v>-33.446899999999999</v>
      </c>
      <c r="DS46" s="165">
        <v>-1.21</v>
      </c>
      <c r="DT46" s="165">
        <v>-1.22</v>
      </c>
      <c r="DU46" s="165">
        <v>15.03</v>
      </c>
      <c r="DV46" s="165">
        <v>22.77</v>
      </c>
      <c r="DW46" s="165">
        <v>-30.8</v>
      </c>
      <c r="DX46" s="165">
        <v>-15.2727</v>
      </c>
      <c r="DY46" s="165">
        <v>-45.079599999999999</v>
      </c>
      <c r="DZ46" s="165">
        <v>-44.409100000000002</v>
      </c>
      <c r="EA46" s="165">
        <v>9.6255000000000006</v>
      </c>
      <c r="EB46" s="165">
        <v>-11.121700000000001</v>
      </c>
      <c r="EC46" s="165">
        <v>-22.113099999999999</v>
      </c>
      <c r="ED46" s="165">
        <v>-21.562799999999999</v>
      </c>
      <c r="EE46" s="165">
        <v>-22.354700000000001</v>
      </c>
      <c r="EF46" s="165">
        <v>-27.664000000000001</v>
      </c>
      <c r="EG46" s="165">
        <v>-10.063000000000001</v>
      </c>
      <c r="EH46" s="165">
        <v>-102.9408</v>
      </c>
      <c r="EI46" s="165">
        <v>-49.512900000000002</v>
      </c>
      <c r="EJ46" s="164"/>
      <c r="EK46" s="165">
        <v>-4.6776999999999997</v>
      </c>
      <c r="EL46" s="165">
        <v>-3.6572</v>
      </c>
      <c r="EM46" s="165">
        <v>14.5525</v>
      </c>
      <c r="EN46" s="165">
        <v>3.1875</v>
      </c>
      <c r="EO46" s="165">
        <v>2.3107000000000002</v>
      </c>
      <c r="EP46" s="165">
        <v>-6.1479999999999997</v>
      </c>
      <c r="EQ46" s="165">
        <v>-28.773900000000001</v>
      </c>
      <c r="ER46" s="165">
        <v>-28.533899999999999</v>
      </c>
      <c r="ES46" s="165">
        <v>7.7222</v>
      </c>
      <c r="ET46" s="164"/>
      <c r="EU46" s="165">
        <v>-9.01</v>
      </c>
      <c r="EV46" s="165">
        <v>0</v>
      </c>
      <c r="EW46" s="165">
        <v>3.9411999999999998</v>
      </c>
      <c r="EX46" s="165">
        <v>10.6616</v>
      </c>
      <c r="EY46" s="165">
        <v>-8.1633999999999993</v>
      </c>
      <c r="EZ46" s="165">
        <v>-8.4398999999999997</v>
      </c>
      <c r="FA46" s="165">
        <v>5.3602999999999996</v>
      </c>
      <c r="FB46" s="165">
        <v>8.9067000000000007</v>
      </c>
      <c r="FC46" s="165">
        <v>-22.266500000000001</v>
      </c>
      <c r="FD46" s="165">
        <v>5.3037999999999998</v>
      </c>
      <c r="FE46" s="164"/>
      <c r="FF46" s="165">
        <v>5.0609000000000002</v>
      </c>
      <c r="FG46" s="165">
        <v>0</v>
      </c>
      <c r="FH46" s="165">
        <v>0</v>
      </c>
      <c r="FI46" s="165">
        <v>0</v>
      </c>
      <c r="FJ46" s="165">
        <v>7.2005999999999997</v>
      </c>
      <c r="FK46" s="165">
        <v>7.5354999999999999</v>
      </c>
      <c r="FL46" s="165">
        <v>-23.443899999999999</v>
      </c>
      <c r="FM46" s="165">
        <v>26.395399999999999</v>
      </c>
      <c r="FN46" s="165">
        <v>26.585100000000001</v>
      </c>
      <c r="FO46" s="165">
        <v>-10.113099999999999</v>
      </c>
      <c r="FP46" s="164"/>
      <c r="FQ46" s="165">
        <v>21.095300000000002</v>
      </c>
      <c r="FR46" s="165">
        <v>-18.46</v>
      </c>
      <c r="FS46" s="165">
        <v>-0.1991</v>
      </c>
      <c r="FT46" s="165">
        <v>0.31519999999999998</v>
      </c>
      <c r="FU46" s="165">
        <v>-0.14000000000000001</v>
      </c>
      <c r="FV46" s="165">
        <v>5.12</v>
      </c>
      <c r="FW46" s="164"/>
      <c r="FX46" s="164"/>
      <c r="FY46" s="165">
        <v>2.8159999999999998</v>
      </c>
      <c r="FZ46" s="165">
        <v>0.53</v>
      </c>
      <c r="GA46" s="165">
        <v>3.581</v>
      </c>
      <c r="GB46" s="165">
        <v>-4.79</v>
      </c>
      <c r="GC46" s="165">
        <v>-14.552300000000001</v>
      </c>
      <c r="GD46" s="165">
        <v>-6.5060000000000002</v>
      </c>
      <c r="GE46" s="165">
        <v>-5.25</v>
      </c>
      <c r="GF46" s="165">
        <v>37.454500000000003</v>
      </c>
      <c r="GG46" s="164"/>
      <c r="GH46" s="165">
        <v>29.4069</v>
      </c>
      <c r="GI46" s="165">
        <v>-10.097200000000001</v>
      </c>
      <c r="GJ46" s="165">
        <v>-10.751799999999999</v>
      </c>
      <c r="GK46" s="165">
        <v>3.7017000000000002</v>
      </c>
      <c r="GL46" s="164"/>
      <c r="GM46" s="164"/>
      <c r="GN46" s="165">
        <v>-14.292400000000001</v>
      </c>
      <c r="GO46" s="165">
        <v>-7.2469000000000001</v>
      </c>
      <c r="GP46" s="165">
        <v>5.3413000000000004</v>
      </c>
      <c r="GQ46" s="165">
        <v>-19.182700000000001</v>
      </c>
      <c r="GR46" s="165">
        <v>3.6970999999999998</v>
      </c>
      <c r="GS46" s="165">
        <v>3.2559999999999998</v>
      </c>
      <c r="GT46" s="165">
        <v>157.0282</v>
      </c>
      <c r="GU46" s="165">
        <v>-4.7606999999999999</v>
      </c>
      <c r="GV46" s="165">
        <v>-6.7319000000000004</v>
      </c>
      <c r="GW46" s="165">
        <v>-17.5017</v>
      </c>
      <c r="GX46" s="165">
        <v>3.4106000000000001</v>
      </c>
      <c r="GY46" s="165">
        <v>9.2453000000000003</v>
      </c>
      <c r="GZ46" s="165">
        <v>9.3757999999999999</v>
      </c>
      <c r="HA46" s="165">
        <v>3</v>
      </c>
      <c r="HB46" s="165">
        <v>4.3848000000000003</v>
      </c>
      <c r="HC46" s="165">
        <v>6.8688000000000002</v>
      </c>
      <c r="HD46" s="165">
        <v>-2.1</v>
      </c>
      <c r="HE46" s="165">
        <v>-4.4062999999999999</v>
      </c>
      <c r="HF46" s="165">
        <v>19.017299999999999</v>
      </c>
      <c r="HG46" s="165">
        <v>0</v>
      </c>
      <c r="HH46" s="165">
        <v>81.927999999999997</v>
      </c>
      <c r="HI46" s="165">
        <v>21.98</v>
      </c>
      <c r="HJ46" s="165">
        <v>21.902799999999999</v>
      </c>
      <c r="HK46" s="165">
        <v>-12.3208</v>
      </c>
      <c r="HL46" s="165">
        <v>-10.431100000000001</v>
      </c>
      <c r="HM46" s="165">
        <v>-12.9582</v>
      </c>
      <c r="HN46" s="165">
        <v>-13.6449</v>
      </c>
      <c r="HO46" s="164"/>
      <c r="HP46" s="164"/>
      <c r="HQ46" s="165">
        <v>-17.6539</v>
      </c>
      <c r="HR46" s="165">
        <v>-16.692599999999999</v>
      </c>
      <c r="HS46" s="165">
        <v>-14.101900000000001</v>
      </c>
      <c r="HT46" s="165">
        <v>-14.105</v>
      </c>
      <c r="HU46" s="165">
        <v>17.899999999999999</v>
      </c>
      <c r="HV46" s="165">
        <v>17.88</v>
      </c>
      <c r="HW46" s="165">
        <v>-37.1</v>
      </c>
      <c r="HX46" s="165">
        <v>-36.5</v>
      </c>
      <c r="HY46" s="165">
        <v>0.68569999999999998</v>
      </c>
      <c r="HZ46" s="165">
        <v>-8.08</v>
      </c>
      <c r="IA46" s="165">
        <v>59.5839</v>
      </c>
      <c r="IB46" s="165">
        <v>22.852599999999999</v>
      </c>
      <c r="IC46" s="165">
        <v>22.341000000000001</v>
      </c>
      <c r="ID46" s="165">
        <v>-17.2</v>
      </c>
      <c r="IE46" s="165">
        <v>-34.1</v>
      </c>
      <c r="IF46" s="165">
        <v>2.2000000000000002</v>
      </c>
      <c r="IG46" s="165">
        <v>1.6</v>
      </c>
      <c r="IH46" s="164"/>
      <c r="II46" s="165">
        <v>-17.799900000000001</v>
      </c>
      <c r="IJ46" s="165">
        <v>-158.7628</v>
      </c>
      <c r="IK46" s="165">
        <v>8.1326999999999998</v>
      </c>
      <c r="IL46" s="165">
        <v>-267.62950000000001</v>
      </c>
      <c r="IM46" s="165">
        <v>-20.499500000000001</v>
      </c>
      <c r="IN46" s="165">
        <v>-42.218400000000003</v>
      </c>
      <c r="IO46" s="165">
        <v>111.36199999999999</v>
      </c>
      <c r="IP46" s="165">
        <v>54.695999999999998</v>
      </c>
      <c r="IQ46" s="165">
        <v>123.03959999999999</v>
      </c>
      <c r="IR46" s="165">
        <v>104.37479999999999</v>
      </c>
      <c r="IS46" s="165">
        <v>46.2453</v>
      </c>
      <c r="IT46" s="165">
        <v>17.226900000000001</v>
      </c>
      <c r="IU46" s="165">
        <v>16.251899999999999</v>
      </c>
      <c r="IV46" s="165">
        <v>-12.0707</v>
      </c>
      <c r="IW46" s="165">
        <v>204.7527</v>
      </c>
      <c r="IX46" s="165">
        <v>-203.73830000000001</v>
      </c>
      <c r="IY46" s="165">
        <v>0.23519999999999999</v>
      </c>
      <c r="IZ46" s="165">
        <v>9.0334000000000003</v>
      </c>
      <c r="JA46" s="165">
        <v>-1.0779000000000001</v>
      </c>
      <c r="JB46" s="164"/>
      <c r="JC46" s="165">
        <v>-9.0399999999999991</v>
      </c>
      <c r="JD46" s="165">
        <v>-0.52200000000000002</v>
      </c>
      <c r="JE46" s="165">
        <v>-0.53</v>
      </c>
      <c r="JF46" s="165">
        <v>4.88</v>
      </c>
      <c r="JG46" s="164"/>
      <c r="JH46" s="165">
        <v>-5.6962999999999999</v>
      </c>
      <c r="JI46" s="165">
        <v>5.9499999999999997E-2</v>
      </c>
      <c r="JJ46" s="165">
        <v>0.67600000000000005</v>
      </c>
      <c r="JK46" s="165">
        <v>-5.8</v>
      </c>
      <c r="JL46" s="165">
        <v>0.1</v>
      </c>
      <c r="JM46" s="165">
        <v>9.9629999999999992</v>
      </c>
      <c r="JN46" s="165">
        <v>10.074</v>
      </c>
      <c r="JO46" s="164"/>
      <c r="JP46" s="164"/>
      <c r="JQ46" s="165">
        <v>4.2310999999999996</v>
      </c>
      <c r="JR46" s="165">
        <v>3.7431999999999999</v>
      </c>
      <c r="JS46" s="165">
        <v>3.085</v>
      </c>
      <c r="JT46" s="164"/>
      <c r="JU46" s="165">
        <v>17.5</v>
      </c>
      <c r="JV46" s="165">
        <v>-0.99780000000000002</v>
      </c>
      <c r="JW46" s="165">
        <v>0.75</v>
      </c>
      <c r="JX46" s="164"/>
      <c r="JY46" s="165">
        <v>0</v>
      </c>
      <c r="JZ46" s="165">
        <v>-13.614599999999999</v>
      </c>
      <c r="KA46" s="165">
        <v>-20.333400000000001</v>
      </c>
      <c r="KB46" s="165">
        <v>0</v>
      </c>
      <c r="KC46" s="165">
        <v>7.0930999999999997</v>
      </c>
      <c r="KD46" s="165">
        <v>-14.658300000000001</v>
      </c>
      <c r="KE46" s="165">
        <v>6.5853000000000002</v>
      </c>
      <c r="KF46" s="165">
        <v>-20.399999999999999</v>
      </c>
      <c r="KG46" s="165">
        <v>2.1</v>
      </c>
      <c r="KH46" s="165">
        <v>33.9709</v>
      </c>
      <c r="KI46" s="164"/>
    </row>
    <row r="47" spans="1:295" ht="18" customHeight="1" x14ac:dyDescent="0.3">
      <c r="A47" s="160" t="s">
        <v>48</v>
      </c>
      <c r="B47" s="160" t="s">
        <v>866</v>
      </c>
      <c r="C47" s="164"/>
      <c r="D47" s="165">
        <v>5.4362000000000004</v>
      </c>
      <c r="E47" s="165">
        <v>-10.4877</v>
      </c>
      <c r="F47" s="165">
        <v>4.7245999999999997</v>
      </c>
      <c r="G47" s="165">
        <v>8.8437000000000001</v>
      </c>
      <c r="H47" s="164"/>
      <c r="I47" s="165">
        <v>16.335699999999999</v>
      </c>
      <c r="J47" s="164"/>
      <c r="K47" s="165">
        <v>17.463899999999999</v>
      </c>
      <c r="L47" s="165">
        <v>7.1307999999999998</v>
      </c>
      <c r="M47" s="165">
        <v>6.7325999999999997</v>
      </c>
      <c r="N47" s="165">
        <v>-22.2</v>
      </c>
      <c r="O47" s="164"/>
      <c r="P47" s="164"/>
      <c r="Q47" s="164"/>
      <c r="R47" s="164"/>
      <c r="S47" s="165">
        <v>3.1583999999999999</v>
      </c>
      <c r="T47" s="165">
        <v>-3.0989</v>
      </c>
      <c r="U47" s="165">
        <v>5.9679000000000002</v>
      </c>
      <c r="V47" s="165">
        <v>5.7874999999999996</v>
      </c>
      <c r="W47" s="165">
        <v>10.428699999999999</v>
      </c>
      <c r="X47" s="165">
        <v>1.6066</v>
      </c>
      <c r="Y47" s="165">
        <v>0.18440000000000001</v>
      </c>
      <c r="Z47" s="165">
        <v>1.1835</v>
      </c>
      <c r="AA47" s="164"/>
      <c r="AB47" s="165">
        <v>-0.91049999999999998</v>
      </c>
      <c r="AC47" s="165">
        <v>-0.86099999999999999</v>
      </c>
      <c r="AD47" s="165">
        <v>-0.84</v>
      </c>
      <c r="AE47" s="165">
        <v>-2.2639999999999998</v>
      </c>
      <c r="AF47" s="165">
        <v>0</v>
      </c>
      <c r="AG47" s="164"/>
      <c r="AH47" s="164"/>
      <c r="AI47" s="164"/>
      <c r="AJ47" s="165">
        <v>-9.5</v>
      </c>
      <c r="AK47" s="165">
        <v>-9.5</v>
      </c>
      <c r="AL47" s="165">
        <v>-10</v>
      </c>
      <c r="AM47" s="165">
        <v>-13.35</v>
      </c>
      <c r="AN47" s="165">
        <v>-13.46</v>
      </c>
      <c r="AO47" s="165">
        <v>3.9510000000000001</v>
      </c>
      <c r="AP47" s="165">
        <v>3.6436999999999999</v>
      </c>
      <c r="AQ47" s="165">
        <v>27.429200000000002</v>
      </c>
      <c r="AR47" s="165">
        <v>29.8535</v>
      </c>
      <c r="AS47" s="165">
        <v>-21.133199999999999</v>
      </c>
      <c r="AT47" s="165">
        <v>-11.118600000000001</v>
      </c>
      <c r="AU47" s="165">
        <v>-10.440200000000001</v>
      </c>
      <c r="AV47" s="165">
        <v>-0.77939999999999998</v>
      </c>
      <c r="AW47" s="165">
        <v>-0.78969999999999996</v>
      </c>
      <c r="AX47" s="165">
        <v>-13.6638</v>
      </c>
      <c r="AY47" s="165">
        <v>-11.118600000000001</v>
      </c>
      <c r="AZ47" s="164"/>
      <c r="BA47" s="165">
        <v>7.2500999999999998</v>
      </c>
      <c r="BB47" s="165">
        <v>39.462400000000002</v>
      </c>
      <c r="BC47" s="165">
        <v>4.5019</v>
      </c>
      <c r="BD47" s="165">
        <v>-2.4</v>
      </c>
      <c r="BE47" s="165">
        <v>-2.5</v>
      </c>
      <c r="BF47" s="165">
        <v>-23.7288</v>
      </c>
      <c r="BG47" s="165">
        <v>-23.395900000000001</v>
      </c>
      <c r="BH47" s="165">
        <v>-2.0129000000000001</v>
      </c>
      <c r="BI47" s="164"/>
      <c r="BJ47" s="165">
        <v>7.3513999999999999</v>
      </c>
      <c r="BK47" s="165">
        <v>3.6002000000000001</v>
      </c>
      <c r="BL47" s="165">
        <v>1.7693000000000001</v>
      </c>
      <c r="BM47" s="165">
        <v>1.3123</v>
      </c>
      <c r="BN47" s="165">
        <v>-51.972999999999999</v>
      </c>
      <c r="BO47" s="165">
        <v>53.987200000000001</v>
      </c>
      <c r="BP47" s="165">
        <v>53.529400000000003</v>
      </c>
      <c r="BQ47" s="165">
        <v>26.669499999999999</v>
      </c>
      <c r="BR47" s="165">
        <v>-79.478999999999999</v>
      </c>
      <c r="BS47" s="164"/>
      <c r="BT47" s="164"/>
      <c r="BU47" s="164"/>
      <c r="BV47" s="165">
        <v>16.0671</v>
      </c>
      <c r="BW47" s="165">
        <v>7.83</v>
      </c>
      <c r="BX47" s="165">
        <v>8.43</v>
      </c>
      <c r="BY47" s="165">
        <v>-9.99</v>
      </c>
      <c r="BZ47" s="165">
        <v>-3.36</v>
      </c>
      <c r="CA47" s="165">
        <v>-22.098700000000001</v>
      </c>
      <c r="CB47" s="165">
        <v>-21.9648</v>
      </c>
      <c r="CC47" s="165">
        <v>35.3992</v>
      </c>
      <c r="CD47" s="165">
        <v>34.519199999999998</v>
      </c>
      <c r="CE47" s="165">
        <v>-1.8236000000000001</v>
      </c>
      <c r="CF47" s="164"/>
      <c r="CG47" s="165">
        <v>-13.337899999999999</v>
      </c>
      <c r="CH47" s="165">
        <v>7.4865000000000004</v>
      </c>
      <c r="CI47" s="164"/>
      <c r="CJ47" s="164"/>
      <c r="CK47" s="164"/>
      <c r="CL47" s="165">
        <v>-9</v>
      </c>
      <c r="CM47" s="165">
        <v>-9.3000000000000007</v>
      </c>
      <c r="CN47" s="165">
        <v>-2.25</v>
      </c>
      <c r="CO47" s="165">
        <v>20.6068</v>
      </c>
      <c r="CP47" s="165">
        <v>20.7759</v>
      </c>
      <c r="CQ47" s="165">
        <v>19.065000000000001</v>
      </c>
      <c r="CR47" s="165">
        <v>50.924799999999998</v>
      </c>
      <c r="CS47" s="165">
        <v>50.984699999999997</v>
      </c>
      <c r="CT47" s="165">
        <v>-29.0443</v>
      </c>
      <c r="CU47" s="165">
        <v>-29.404699999999998</v>
      </c>
      <c r="CV47" s="165">
        <v>-27.6083</v>
      </c>
      <c r="CW47" s="165">
        <v>3.6133999999999999</v>
      </c>
      <c r="CX47" s="165">
        <v>25.42</v>
      </c>
      <c r="CY47" s="165">
        <v>9.73</v>
      </c>
      <c r="CZ47" s="165">
        <v>14.379899999999999</v>
      </c>
      <c r="DA47" s="165">
        <v>14.456200000000001</v>
      </c>
      <c r="DB47" s="165">
        <v>-8.34</v>
      </c>
      <c r="DC47" s="164"/>
      <c r="DD47" s="164"/>
      <c r="DE47" s="164"/>
      <c r="DF47" s="165">
        <v>31.6814</v>
      </c>
      <c r="DG47" s="165">
        <v>-10.638</v>
      </c>
      <c r="DH47" s="165">
        <v>-4.0517000000000003</v>
      </c>
      <c r="DI47" s="165">
        <v>-28.9</v>
      </c>
      <c r="DJ47" s="165">
        <v>-28.8</v>
      </c>
      <c r="DK47" s="165">
        <v>-4.2053000000000003</v>
      </c>
      <c r="DL47" s="165">
        <v>3.746</v>
      </c>
      <c r="DM47" s="165">
        <v>8.0484000000000009</v>
      </c>
      <c r="DN47" s="165">
        <v>12.4374</v>
      </c>
      <c r="DO47" s="165">
        <v>4.22</v>
      </c>
      <c r="DP47" s="165">
        <v>-1.28</v>
      </c>
      <c r="DQ47" s="165">
        <v>4.4794999999999998</v>
      </c>
      <c r="DR47" s="165">
        <v>-31.846800000000002</v>
      </c>
      <c r="DS47" s="165">
        <v>-1.67</v>
      </c>
      <c r="DT47" s="165">
        <v>-1.7</v>
      </c>
      <c r="DU47" s="165">
        <v>16.53</v>
      </c>
      <c r="DV47" s="165">
        <v>22.51</v>
      </c>
      <c r="DW47" s="165">
        <v>-31.7273</v>
      </c>
      <c r="DX47" s="165">
        <v>-15.563599999999999</v>
      </c>
      <c r="DY47" s="165">
        <v>-45.169899999999998</v>
      </c>
      <c r="DZ47" s="165">
        <v>-44.190899999999999</v>
      </c>
      <c r="EA47" s="164"/>
      <c r="EB47" s="165">
        <v>-12.508900000000001</v>
      </c>
      <c r="EC47" s="165">
        <v>-22.476900000000001</v>
      </c>
      <c r="ED47" s="165">
        <v>-22.721800000000002</v>
      </c>
      <c r="EE47" s="165">
        <v>-25.562200000000001</v>
      </c>
      <c r="EF47" s="165">
        <v>-29.845099999999999</v>
      </c>
      <c r="EG47" s="165">
        <v>-9.4160000000000004</v>
      </c>
      <c r="EH47" s="165">
        <v>-91.812700000000007</v>
      </c>
      <c r="EI47" s="165">
        <v>-48.314599999999999</v>
      </c>
      <c r="EJ47" s="164"/>
      <c r="EK47" s="165">
        <v>-4.3948999999999998</v>
      </c>
      <c r="EL47" s="165">
        <v>-3.5531999999999999</v>
      </c>
      <c r="EM47" s="165">
        <v>16.4544</v>
      </c>
      <c r="EN47" s="165">
        <v>4.5999999999999999E-3</v>
      </c>
      <c r="EO47" s="165">
        <v>-0.67830000000000001</v>
      </c>
      <c r="EP47" s="165">
        <v>-10.756</v>
      </c>
      <c r="EQ47" s="165">
        <v>-27.49</v>
      </c>
      <c r="ER47" s="165">
        <v>-27.338699999999999</v>
      </c>
      <c r="ES47" s="165">
        <v>9.5884</v>
      </c>
      <c r="ET47" s="164"/>
      <c r="EU47" s="165">
        <v>-6.34</v>
      </c>
      <c r="EV47" s="165">
        <v>0</v>
      </c>
      <c r="EW47" s="165">
        <v>3.843</v>
      </c>
      <c r="EX47" s="165">
        <v>6.05</v>
      </c>
      <c r="EY47" s="165">
        <v>-8.5319000000000003</v>
      </c>
      <c r="EZ47" s="165">
        <v>-8.8152000000000008</v>
      </c>
      <c r="FA47" s="165">
        <v>5.2443999999999997</v>
      </c>
      <c r="FB47" s="165">
        <v>11.8344</v>
      </c>
      <c r="FC47" s="165">
        <v>-25.276700000000002</v>
      </c>
      <c r="FD47" s="165">
        <v>5.1811999999999996</v>
      </c>
      <c r="FE47" s="164"/>
      <c r="FF47" s="165">
        <v>4.9425999999999997</v>
      </c>
      <c r="FG47" s="165">
        <v>0</v>
      </c>
      <c r="FH47" s="165">
        <v>0</v>
      </c>
      <c r="FI47" s="164"/>
      <c r="FJ47" s="165">
        <v>8.5403000000000002</v>
      </c>
      <c r="FK47" s="165">
        <v>8.5403000000000002</v>
      </c>
      <c r="FL47" s="165">
        <v>-20.764600000000002</v>
      </c>
      <c r="FM47" s="165">
        <v>26.676300000000001</v>
      </c>
      <c r="FN47" s="165">
        <v>26.969899999999999</v>
      </c>
      <c r="FO47" s="165">
        <v>-9.5373999999999999</v>
      </c>
      <c r="FP47" s="164"/>
      <c r="FQ47" s="165">
        <v>21.0367</v>
      </c>
      <c r="FR47" s="165">
        <v>-19.05</v>
      </c>
      <c r="FS47" s="165">
        <v>-0.1991</v>
      </c>
      <c r="FT47" s="165">
        <v>0.28039999999999998</v>
      </c>
      <c r="FU47" s="165">
        <v>-0.21</v>
      </c>
      <c r="FV47" s="165">
        <v>5.61</v>
      </c>
      <c r="FW47" s="164"/>
      <c r="FX47" s="164"/>
      <c r="FY47" s="165">
        <v>2.7629999999999999</v>
      </c>
      <c r="FZ47" s="165">
        <v>0.41499999999999998</v>
      </c>
      <c r="GA47" s="165">
        <v>1.6514</v>
      </c>
      <c r="GB47" s="165">
        <v>-4.8</v>
      </c>
      <c r="GC47" s="165">
        <v>-15.263400000000001</v>
      </c>
      <c r="GD47" s="165">
        <v>-6.8003999999999998</v>
      </c>
      <c r="GE47" s="165">
        <v>-5.0999999999999996</v>
      </c>
      <c r="GF47" s="165">
        <v>37.063200000000002</v>
      </c>
      <c r="GG47" s="164"/>
      <c r="GH47" s="165">
        <v>29.706099999999999</v>
      </c>
      <c r="GI47" s="165">
        <v>-9.74</v>
      </c>
      <c r="GJ47" s="165">
        <v>-10.4453</v>
      </c>
      <c r="GK47" s="165">
        <v>3.6560999999999999</v>
      </c>
      <c r="GL47" s="164"/>
      <c r="GM47" s="164"/>
      <c r="GN47" s="165">
        <v>-14.4391</v>
      </c>
      <c r="GO47" s="165">
        <v>-6.5595999999999997</v>
      </c>
      <c r="GP47" s="165">
        <v>5.5960999999999999</v>
      </c>
      <c r="GQ47" s="165">
        <v>-19.8934</v>
      </c>
      <c r="GR47" s="165">
        <v>4.4579000000000004</v>
      </c>
      <c r="GS47" s="165">
        <v>4.8235000000000001</v>
      </c>
      <c r="GT47" s="165">
        <v>157.5626</v>
      </c>
      <c r="GU47" s="165">
        <v>-5.1176000000000004</v>
      </c>
      <c r="GV47" s="165">
        <v>-7.2857000000000003</v>
      </c>
      <c r="GW47" s="165">
        <v>-17.152799999999999</v>
      </c>
      <c r="GX47" s="165">
        <v>2.7412000000000001</v>
      </c>
      <c r="GY47" s="165">
        <v>9.1867000000000001</v>
      </c>
      <c r="GZ47" s="165">
        <v>9.3757999999999999</v>
      </c>
      <c r="HA47" s="164"/>
      <c r="HB47" s="165">
        <v>4.8460000000000001</v>
      </c>
      <c r="HC47" s="165">
        <v>6.5122999999999998</v>
      </c>
      <c r="HD47" s="165">
        <v>-1.68</v>
      </c>
      <c r="HE47" s="165">
        <v>-5.1989000000000001</v>
      </c>
      <c r="HF47" s="165">
        <v>20.6967</v>
      </c>
      <c r="HG47" s="165">
        <v>0</v>
      </c>
      <c r="HH47" s="165">
        <v>79.932100000000005</v>
      </c>
      <c r="HI47" s="165">
        <v>21.290600000000001</v>
      </c>
      <c r="HJ47" s="165">
        <v>21.828700000000001</v>
      </c>
      <c r="HK47" s="165">
        <v>-12.731199999999999</v>
      </c>
      <c r="HL47" s="165">
        <v>-10.903600000000001</v>
      </c>
      <c r="HM47" s="165">
        <v>-12.1555</v>
      </c>
      <c r="HN47" s="165">
        <v>-13.398999999999999</v>
      </c>
      <c r="HO47" s="164"/>
      <c r="HP47" s="165">
        <v>28.838999999999999</v>
      </c>
      <c r="HQ47" s="165">
        <v>-17.175999999999998</v>
      </c>
      <c r="HR47" s="165">
        <v>-16.577200000000001</v>
      </c>
      <c r="HS47" s="165">
        <v>-13.964399999999999</v>
      </c>
      <c r="HT47" s="165">
        <v>-13.985900000000001</v>
      </c>
      <c r="HU47" s="165">
        <v>16.02</v>
      </c>
      <c r="HV47" s="165">
        <v>16.170000000000002</v>
      </c>
      <c r="HW47" s="165">
        <v>-37.200000000000003</v>
      </c>
      <c r="HX47" s="165">
        <v>-37.1</v>
      </c>
      <c r="HY47" s="165">
        <v>0.4587</v>
      </c>
      <c r="HZ47" s="165">
        <v>-7.36</v>
      </c>
      <c r="IA47" s="165">
        <v>56.304299999999998</v>
      </c>
      <c r="IB47" s="165">
        <v>21.505600000000001</v>
      </c>
      <c r="IC47" s="165">
        <v>21.553899999999999</v>
      </c>
      <c r="ID47" s="165">
        <v>-17.399999999999999</v>
      </c>
      <c r="IE47" s="165">
        <v>-34.1</v>
      </c>
      <c r="IF47" s="165">
        <v>2.2000000000000002</v>
      </c>
      <c r="IG47" s="165">
        <v>1.6</v>
      </c>
      <c r="IH47" s="165">
        <v>-17.897200000000002</v>
      </c>
      <c r="II47" s="164"/>
      <c r="IJ47" s="165">
        <v>-162.18209999999999</v>
      </c>
      <c r="IK47" s="165">
        <v>12.2789</v>
      </c>
      <c r="IL47" s="165">
        <v>-268.67419999999998</v>
      </c>
      <c r="IM47" s="165">
        <v>-21.343399999999999</v>
      </c>
      <c r="IN47" s="165">
        <v>-42.537999999999997</v>
      </c>
      <c r="IO47" s="165">
        <v>109.6922</v>
      </c>
      <c r="IP47" s="165">
        <v>56.6556</v>
      </c>
      <c r="IQ47" s="165">
        <v>119.92919999999999</v>
      </c>
      <c r="IR47" s="165">
        <v>102.3777</v>
      </c>
      <c r="IS47" s="165">
        <v>42.4544</v>
      </c>
      <c r="IT47" s="165">
        <v>12.8165</v>
      </c>
      <c r="IU47" s="165">
        <v>14.464600000000001</v>
      </c>
      <c r="IV47" s="165">
        <v>-13.302899999999999</v>
      </c>
      <c r="IW47" s="165">
        <v>202.38319999999999</v>
      </c>
      <c r="IX47" s="164"/>
      <c r="IY47" s="165">
        <v>-1.2242999999999999</v>
      </c>
      <c r="IZ47" s="165">
        <v>10.054500000000001</v>
      </c>
      <c r="JA47" s="165">
        <v>-1.1463000000000001</v>
      </c>
      <c r="JB47" s="164"/>
      <c r="JC47" s="165">
        <v>-8.64</v>
      </c>
      <c r="JD47" s="165">
        <v>-0.57199999999999995</v>
      </c>
      <c r="JE47" s="165">
        <v>-0.57699999999999996</v>
      </c>
      <c r="JF47" s="165">
        <v>4.4800000000000004</v>
      </c>
      <c r="JG47" s="164"/>
      <c r="JH47" s="165">
        <v>-5.7927999999999997</v>
      </c>
      <c r="JI47" s="165">
        <v>0.09</v>
      </c>
      <c r="JJ47" s="165">
        <v>0.73399999999999999</v>
      </c>
      <c r="JK47" s="165">
        <v>-5.8273999999999999</v>
      </c>
      <c r="JL47" s="165">
        <v>-0.5</v>
      </c>
      <c r="JM47" s="165">
        <v>8.7279999999999998</v>
      </c>
      <c r="JN47" s="165">
        <v>9.8719999999999999</v>
      </c>
      <c r="JO47" s="164"/>
      <c r="JP47" s="164"/>
      <c r="JQ47" s="165">
        <v>3.2458999999999998</v>
      </c>
      <c r="JR47" s="165">
        <v>3.1233</v>
      </c>
      <c r="JS47" s="165">
        <v>3.4363999999999999</v>
      </c>
      <c r="JT47" s="164"/>
      <c r="JU47" s="165">
        <v>18.2</v>
      </c>
      <c r="JV47" s="165">
        <v>-0.42509999999999998</v>
      </c>
      <c r="JW47" s="165">
        <v>0.77</v>
      </c>
      <c r="JX47" s="164"/>
      <c r="JY47" s="165">
        <v>0</v>
      </c>
      <c r="JZ47" s="165">
        <v>-13.7677</v>
      </c>
      <c r="KA47" s="165">
        <v>-20.473099999999999</v>
      </c>
      <c r="KB47" s="165">
        <v>0</v>
      </c>
      <c r="KC47" s="165">
        <v>6.9775</v>
      </c>
      <c r="KD47" s="165">
        <v>-13.650700000000001</v>
      </c>
      <c r="KE47" s="165">
        <v>6.2153999999999998</v>
      </c>
      <c r="KF47" s="165">
        <v>-20.6</v>
      </c>
      <c r="KG47" s="165">
        <v>2.9</v>
      </c>
      <c r="KH47" s="165">
        <v>33.171799999999998</v>
      </c>
      <c r="KI47" s="165">
        <v>-97.201499999999996</v>
      </c>
    </row>
    <row r="48" spans="1:295" ht="18" customHeight="1" x14ac:dyDescent="0.3">
      <c r="A48" s="160" t="s">
        <v>48</v>
      </c>
      <c r="B48" s="160" t="s">
        <v>867</v>
      </c>
      <c r="C48" s="167"/>
      <c r="D48" s="168">
        <v>5.3076999999999996</v>
      </c>
      <c r="E48" s="168">
        <v>-10.369</v>
      </c>
      <c r="F48" s="168">
        <v>4.0190000000000001</v>
      </c>
      <c r="G48" s="168">
        <v>8.5474999999999994</v>
      </c>
      <c r="H48" s="167"/>
      <c r="I48" s="168">
        <v>15.7339</v>
      </c>
      <c r="J48" s="167"/>
      <c r="K48" s="168">
        <v>17.020900000000001</v>
      </c>
      <c r="L48" s="168">
        <v>6.8338000000000001</v>
      </c>
      <c r="M48" s="168">
        <v>6.5083000000000002</v>
      </c>
      <c r="N48" s="168">
        <v>-22.2</v>
      </c>
      <c r="O48" s="168">
        <v>-28.6</v>
      </c>
      <c r="P48" s="168">
        <v>4.4000000000000004</v>
      </c>
      <c r="Q48" s="167"/>
      <c r="R48" s="167"/>
      <c r="S48" s="168">
        <v>2.6162999999999998</v>
      </c>
      <c r="T48" s="168">
        <v>-2.7810999999999999</v>
      </c>
      <c r="U48" s="168">
        <v>5.5666000000000002</v>
      </c>
      <c r="V48" s="168">
        <v>5.4375999999999998</v>
      </c>
      <c r="W48" s="168">
        <v>9.7445000000000004</v>
      </c>
      <c r="X48" s="168">
        <v>1.845</v>
      </c>
      <c r="Y48" s="168">
        <v>0.1724</v>
      </c>
      <c r="Z48" s="168">
        <v>1.1661999999999999</v>
      </c>
      <c r="AA48" s="167"/>
      <c r="AB48" s="168">
        <v>-0.90610000000000002</v>
      </c>
      <c r="AC48" s="168">
        <v>-0.91600000000000004</v>
      </c>
      <c r="AD48" s="168">
        <v>-0.89</v>
      </c>
      <c r="AE48" s="168">
        <v>-2.9260000000000002</v>
      </c>
      <c r="AF48" s="168">
        <v>0</v>
      </c>
      <c r="AG48" s="168">
        <v>-4.4000000000000004</v>
      </c>
      <c r="AH48" s="167"/>
      <c r="AI48" s="167"/>
      <c r="AJ48" s="168">
        <v>-9.58</v>
      </c>
      <c r="AK48" s="168">
        <v>-9.57</v>
      </c>
      <c r="AL48" s="167"/>
      <c r="AM48" s="168">
        <v>-13.57</v>
      </c>
      <c r="AN48" s="168">
        <v>-13.57</v>
      </c>
      <c r="AO48" s="168">
        <v>4.0303000000000004</v>
      </c>
      <c r="AP48" s="168">
        <v>3.6924000000000001</v>
      </c>
      <c r="AQ48" s="168">
        <v>25.897500000000001</v>
      </c>
      <c r="AR48" s="168">
        <v>27.905100000000001</v>
      </c>
      <c r="AS48" s="168">
        <v>-20.448899999999998</v>
      </c>
      <c r="AT48" s="168">
        <v>-11.5205</v>
      </c>
      <c r="AU48" s="168">
        <v>-10.8445</v>
      </c>
      <c r="AV48" s="168">
        <v>0.5141</v>
      </c>
      <c r="AW48" s="168">
        <v>0.59830000000000005</v>
      </c>
      <c r="AX48" s="168">
        <v>-13.6638</v>
      </c>
      <c r="AY48" s="168">
        <v>-10.9846</v>
      </c>
      <c r="AZ48" s="167"/>
      <c r="BA48" s="168">
        <v>9.0503</v>
      </c>
      <c r="BB48" s="168">
        <v>39.887599999999999</v>
      </c>
      <c r="BC48" s="168">
        <v>4.9222000000000001</v>
      </c>
      <c r="BD48" s="168">
        <v>-2.6</v>
      </c>
      <c r="BE48" s="168">
        <v>-2.6</v>
      </c>
      <c r="BF48" s="168">
        <v>-23.643999999999998</v>
      </c>
      <c r="BG48" s="168">
        <v>-22.9924</v>
      </c>
      <c r="BH48" s="168">
        <v>-1.9706999999999999</v>
      </c>
      <c r="BI48" s="167"/>
      <c r="BJ48" s="168">
        <v>6.9252000000000002</v>
      </c>
      <c r="BK48" s="168">
        <v>3.3613</v>
      </c>
      <c r="BL48" s="168">
        <v>1.7069000000000001</v>
      </c>
      <c r="BM48" s="168">
        <v>1.2148000000000001</v>
      </c>
      <c r="BN48" s="168">
        <v>-59.236400000000003</v>
      </c>
      <c r="BO48" s="168">
        <v>51.5152</v>
      </c>
      <c r="BP48" s="168">
        <v>51.698300000000003</v>
      </c>
      <c r="BQ48" s="168">
        <v>27.892900000000001</v>
      </c>
      <c r="BR48" s="168">
        <v>-86.476399999999998</v>
      </c>
      <c r="BS48" s="167"/>
      <c r="BT48" s="167"/>
      <c r="BU48" s="167"/>
      <c r="BV48" s="168">
        <v>16.206800000000001</v>
      </c>
      <c r="BW48" s="168">
        <v>7.66</v>
      </c>
      <c r="BX48" s="168">
        <v>8.31</v>
      </c>
      <c r="BY48" s="168">
        <v>-10.14</v>
      </c>
      <c r="BZ48" s="168">
        <v>-3.67</v>
      </c>
      <c r="CA48" s="168">
        <v>-19.419599999999999</v>
      </c>
      <c r="CB48" s="168">
        <v>-19.5535</v>
      </c>
      <c r="CC48" s="168">
        <v>33.272300000000001</v>
      </c>
      <c r="CD48" s="168">
        <v>32.405700000000003</v>
      </c>
      <c r="CE48" s="168">
        <v>-1.6816</v>
      </c>
      <c r="CF48" s="167"/>
      <c r="CG48" s="168">
        <v>-17.993400000000001</v>
      </c>
      <c r="CH48" s="168">
        <v>7.0579000000000001</v>
      </c>
      <c r="CI48" s="167"/>
      <c r="CJ48" s="167"/>
      <c r="CK48" s="167"/>
      <c r="CL48" s="168">
        <v>-8.4</v>
      </c>
      <c r="CM48" s="168">
        <v>-8.6999999999999993</v>
      </c>
      <c r="CN48" s="168">
        <v>-2.08</v>
      </c>
      <c r="CO48" s="168">
        <v>19.690799999999999</v>
      </c>
      <c r="CP48" s="168">
        <v>19.977499999999999</v>
      </c>
      <c r="CQ48" s="168">
        <v>18.365200000000002</v>
      </c>
      <c r="CR48" s="168">
        <v>49.347999999999999</v>
      </c>
      <c r="CS48" s="168">
        <v>48.779200000000003</v>
      </c>
      <c r="CT48" s="168">
        <v>-30.2729</v>
      </c>
      <c r="CU48" s="168">
        <v>-25.885100000000001</v>
      </c>
      <c r="CV48" s="168">
        <v>-29.273</v>
      </c>
      <c r="CW48" s="168">
        <v>3.8641999999999999</v>
      </c>
      <c r="CX48" s="168">
        <v>25.93</v>
      </c>
      <c r="CY48" s="168">
        <v>9.89</v>
      </c>
      <c r="CZ48" s="168">
        <v>14.067399999999999</v>
      </c>
      <c r="DA48" s="168">
        <v>14.0656</v>
      </c>
      <c r="DB48" s="168">
        <v>-8.01</v>
      </c>
      <c r="DC48" s="167"/>
      <c r="DD48" s="167"/>
      <c r="DE48" s="167"/>
      <c r="DF48" s="168">
        <v>29.7394</v>
      </c>
      <c r="DG48" s="168">
        <v>-11.2119</v>
      </c>
      <c r="DH48" s="168">
        <v>-3.8250000000000002</v>
      </c>
      <c r="DI48" s="168">
        <v>-27.1</v>
      </c>
      <c r="DJ48" s="168">
        <v>-27</v>
      </c>
      <c r="DK48" s="168">
        <v>-4.4043000000000001</v>
      </c>
      <c r="DL48" s="168">
        <v>3.1850000000000001</v>
      </c>
      <c r="DM48" s="168">
        <v>8.0484000000000009</v>
      </c>
      <c r="DN48" s="168">
        <v>11.6953</v>
      </c>
      <c r="DO48" s="168">
        <v>3.7</v>
      </c>
      <c r="DP48" s="168">
        <v>-1.48</v>
      </c>
      <c r="DQ48" s="168">
        <v>3.7355</v>
      </c>
      <c r="DR48" s="168">
        <v>-30.444199999999999</v>
      </c>
      <c r="DS48" s="168">
        <v>-1.6</v>
      </c>
      <c r="DT48" s="168">
        <v>-1.69</v>
      </c>
      <c r="DU48" s="168">
        <v>17.59</v>
      </c>
      <c r="DV48" s="168">
        <v>21.94</v>
      </c>
      <c r="DW48" s="168">
        <v>-31.2727</v>
      </c>
      <c r="DX48" s="168">
        <v>-15.163600000000001</v>
      </c>
      <c r="DY48" s="168">
        <v>-43.180399999999999</v>
      </c>
      <c r="DZ48" s="168">
        <v>-42.781799999999997</v>
      </c>
      <c r="EA48" s="167"/>
      <c r="EB48" s="168">
        <v>-13.959</v>
      </c>
      <c r="EC48" s="168">
        <v>-23.2654</v>
      </c>
      <c r="ED48" s="168">
        <v>-22.953199999999999</v>
      </c>
      <c r="EE48" s="168">
        <v>-26.583200000000001</v>
      </c>
      <c r="EF48" s="168">
        <v>-30.165700000000001</v>
      </c>
      <c r="EG48" s="168">
        <v>-8.7769999999999992</v>
      </c>
      <c r="EH48" s="168">
        <v>-98.084299999999999</v>
      </c>
      <c r="EI48" s="168">
        <v>-53.734499999999997</v>
      </c>
      <c r="EJ48" s="167"/>
      <c r="EK48" s="168">
        <v>-4.2990000000000004</v>
      </c>
      <c r="EL48" s="168">
        <v>-3.4377</v>
      </c>
      <c r="EM48" s="168">
        <v>17.721800000000002</v>
      </c>
      <c r="EN48" s="168">
        <v>-2.0419999999999998</v>
      </c>
      <c r="EO48" s="168">
        <v>-2.7382</v>
      </c>
      <c r="EP48" s="168">
        <v>-12.292</v>
      </c>
      <c r="EQ48" s="168">
        <v>-25.765899999999998</v>
      </c>
      <c r="ER48" s="168">
        <v>-25.628699999999998</v>
      </c>
      <c r="ES48" s="168">
        <v>10.0608</v>
      </c>
      <c r="ET48" s="167"/>
      <c r="EU48" s="168">
        <v>-6.21</v>
      </c>
      <c r="EV48" s="168">
        <v>0</v>
      </c>
      <c r="EW48" s="168">
        <v>6.7001999999999997</v>
      </c>
      <c r="EX48" s="168">
        <v>3.4527999999999999</v>
      </c>
      <c r="EY48" s="168">
        <v>-9.4254999999999995</v>
      </c>
      <c r="EZ48" s="168">
        <v>-9.6272000000000002</v>
      </c>
      <c r="FA48" s="168">
        <v>5.9340000000000002</v>
      </c>
      <c r="FB48" s="168">
        <v>11.845499999999999</v>
      </c>
      <c r="FC48" s="168">
        <v>-27.002099999999999</v>
      </c>
      <c r="FD48" s="168">
        <v>5.6497999999999999</v>
      </c>
      <c r="FE48" s="167"/>
      <c r="FF48" s="168">
        <v>5.3127000000000004</v>
      </c>
      <c r="FG48" s="168">
        <v>0</v>
      </c>
      <c r="FH48" s="168">
        <v>0</v>
      </c>
      <c r="FI48" s="168">
        <v>0</v>
      </c>
      <c r="FJ48" s="168">
        <v>5.8609999999999998</v>
      </c>
      <c r="FK48" s="168">
        <v>5.8609999999999998</v>
      </c>
      <c r="FL48" s="168">
        <v>-22.4391</v>
      </c>
      <c r="FM48" s="168">
        <v>24.5014</v>
      </c>
      <c r="FN48" s="168">
        <v>25.032900000000001</v>
      </c>
      <c r="FO48" s="168">
        <v>-10.069599999999999</v>
      </c>
      <c r="FP48" s="167"/>
      <c r="FQ48" s="168">
        <v>21.886299999999999</v>
      </c>
      <c r="FR48" s="168">
        <v>-17.96</v>
      </c>
      <c r="FS48" s="168">
        <v>-0.30349999999999999</v>
      </c>
      <c r="FT48" s="168">
        <v>0.2364</v>
      </c>
      <c r="FU48" s="168">
        <v>-0.13</v>
      </c>
      <c r="FV48" s="168">
        <v>4.45</v>
      </c>
      <c r="FW48" s="168">
        <v>-22.061</v>
      </c>
      <c r="FX48" s="167"/>
      <c r="FY48" s="168">
        <v>2.762</v>
      </c>
      <c r="FZ48" s="168">
        <v>0.57699999999999996</v>
      </c>
      <c r="GA48" s="168">
        <v>3.5779000000000001</v>
      </c>
      <c r="GB48" s="168">
        <v>-4.22</v>
      </c>
      <c r="GC48" s="168">
        <v>-14.8354</v>
      </c>
      <c r="GD48" s="168">
        <v>-6.7714999999999996</v>
      </c>
      <c r="GE48" s="168">
        <v>-4.8099999999999996</v>
      </c>
      <c r="GF48" s="168">
        <v>38.033799999999999</v>
      </c>
      <c r="GG48" s="167"/>
      <c r="GH48" s="168">
        <v>29.726700000000001</v>
      </c>
      <c r="GI48" s="168">
        <v>-9.6473999999999993</v>
      </c>
      <c r="GJ48" s="168">
        <v>-10.324999999999999</v>
      </c>
      <c r="GK48" s="168">
        <v>3.5468000000000002</v>
      </c>
      <c r="GL48" s="167"/>
      <c r="GM48" s="167"/>
      <c r="GN48" s="168">
        <v>-14.6175</v>
      </c>
      <c r="GO48" s="168">
        <v>-5.5453000000000001</v>
      </c>
      <c r="GP48" s="168">
        <v>5.3083999999999998</v>
      </c>
      <c r="GQ48" s="168">
        <v>-20.695699999999999</v>
      </c>
      <c r="GR48" s="168">
        <v>4.0030000000000001</v>
      </c>
      <c r="GS48" s="168">
        <v>4.0853000000000002</v>
      </c>
      <c r="GT48" s="168">
        <v>152.43459999999999</v>
      </c>
      <c r="GU48" s="168">
        <v>-5.3807999999999998</v>
      </c>
      <c r="GV48" s="168">
        <v>-7.6334</v>
      </c>
      <c r="GW48" s="168">
        <v>-16.640899999999998</v>
      </c>
      <c r="GX48" s="168">
        <v>2.8849</v>
      </c>
      <c r="GY48" s="168">
        <v>8.8937000000000008</v>
      </c>
      <c r="GZ48" s="168">
        <v>9.1385000000000005</v>
      </c>
      <c r="HA48" s="168">
        <v>2</v>
      </c>
      <c r="HB48" s="168">
        <v>5.1731999999999996</v>
      </c>
      <c r="HC48" s="168">
        <v>7.0351999999999997</v>
      </c>
      <c r="HD48" s="168">
        <v>-1.26</v>
      </c>
      <c r="HE48" s="168">
        <v>-5.8979999999999997</v>
      </c>
      <c r="HF48" s="168">
        <v>26.722000000000001</v>
      </c>
      <c r="HG48" s="168">
        <v>0</v>
      </c>
      <c r="HH48" s="168">
        <v>72.990899999999996</v>
      </c>
      <c r="HI48" s="168">
        <v>20.933800000000002</v>
      </c>
      <c r="HJ48" s="168">
        <v>20.8293</v>
      </c>
      <c r="HK48" s="168">
        <v>-13.123699999999999</v>
      </c>
      <c r="HL48" s="168">
        <v>-11.0726</v>
      </c>
      <c r="HM48" s="168">
        <v>-12.3294</v>
      </c>
      <c r="HN48" s="168">
        <v>-12.7281</v>
      </c>
      <c r="HO48" s="168">
        <v>29.4313</v>
      </c>
      <c r="HP48" s="167"/>
      <c r="HQ48" s="168">
        <v>-18.170300000000001</v>
      </c>
      <c r="HR48" s="168">
        <v>-17.379300000000001</v>
      </c>
      <c r="HS48" s="168">
        <v>-14.146000000000001</v>
      </c>
      <c r="HT48" s="168">
        <v>-13.992800000000001</v>
      </c>
      <c r="HU48" s="168">
        <v>15.59</v>
      </c>
      <c r="HV48" s="168">
        <v>15.45</v>
      </c>
      <c r="HW48" s="168">
        <v>-35.799999999999997</v>
      </c>
      <c r="HX48" s="168">
        <v>-35.799999999999997</v>
      </c>
      <c r="HY48" s="168">
        <v>0.4587</v>
      </c>
      <c r="HZ48" s="168">
        <v>-8.32</v>
      </c>
      <c r="IA48" s="168">
        <v>57.573500000000003</v>
      </c>
      <c r="IB48" s="168">
        <v>24.153199999999998</v>
      </c>
      <c r="IC48" s="168">
        <v>24.154599999999999</v>
      </c>
      <c r="ID48" s="168">
        <v>-17.399999999999999</v>
      </c>
      <c r="IE48" s="168">
        <v>-33.700000000000003</v>
      </c>
      <c r="IF48" s="168">
        <v>3</v>
      </c>
      <c r="IG48" s="168">
        <v>2.1</v>
      </c>
      <c r="IH48" s="167"/>
      <c r="II48" s="167"/>
      <c r="IJ48" s="168">
        <v>-149.6396</v>
      </c>
      <c r="IK48" s="168">
        <v>13.1455</v>
      </c>
      <c r="IL48" s="168">
        <v>-270.07190000000003</v>
      </c>
      <c r="IM48" s="168">
        <v>-21.6938</v>
      </c>
      <c r="IN48" s="168">
        <v>-38.775100000000002</v>
      </c>
      <c r="IO48" s="168">
        <v>109.768</v>
      </c>
      <c r="IP48" s="168">
        <v>56.615400000000001</v>
      </c>
      <c r="IQ48" s="168">
        <v>121.3467</v>
      </c>
      <c r="IR48" s="168">
        <v>103.4485</v>
      </c>
      <c r="IS48" s="168">
        <v>38.933100000000003</v>
      </c>
      <c r="IT48" s="168">
        <v>14.8109</v>
      </c>
      <c r="IU48" s="168">
        <v>10.789899999999999</v>
      </c>
      <c r="IV48" s="168">
        <v>-13.9999</v>
      </c>
      <c r="IW48" s="168">
        <v>203.26730000000001</v>
      </c>
      <c r="IX48" s="168">
        <v>-203.74170000000001</v>
      </c>
      <c r="IY48" s="168">
        <v>-4.6943999999999999</v>
      </c>
      <c r="IZ48" s="168">
        <v>14.166</v>
      </c>
      <c r="JA48" s="168">
        <v>-1.8493999999999999</v>
      </c>
      <c r="JB48" s="167"/>
      <c r="JC48" s="168">
        <v>-7.92</v>
      </c>
      <c r="JD48" s="168">
        <v>-0.63600000000000001</v>
      </c>
      <c r="JE48" s="168">
        <v>-0.63900000000000001</v>
      </c>
      <c r="JF48" s="168">
        <v>3.76</v>
      </c>
      <c r="JG48" s="167"/>
      <c r="JH48" s="168">
        <v>-4.8611000000000004</v>
      </c>
      <c r="JI48" s="168">
        <v>0.09</v>
      </c>
      <c r="JJ48" s="168">
        <v>0.32500000000000001</v>
      </c>
      <c r="JK48" s="168">
        <v>-5.7694000000000001</v>
      </c>
      <c r="JL48" s="168">
        <v>-0.2</v>
      </c>
      <c r="JM48" s="168">
        <v>10.863</v>
      </c>
      <c r="JN48" s="168">
        <v>10.849</v>
      </c>
      <c r="JO48" s="167"/>
      <c r="JP48" s="167"/>
      <c r="JQ48" s="168">
        <v>4.6093999999999999</v>
      </c>
      <c r="JR48" s="168">
        <v>3.3519999999999999</v>
      </c>
      <c r="JS48" s="168">
        <v>3.7995999999999999</v>
      </c>
      <c r="JT48" s="167"/>
      <c r="JU48" s="168">
        <v>17.5</v>
      </c>
      <c r="JV48" s="168">
        <v>0.3251</v>
      </c>
      <c r="JW48" s="168">
        <v>0.74</v>
      </c>
      <c r="JX48" s="167"/>
      <c r="JY48" s="168">
        <v>0</v>
      </c>
      <c r="JZ48" s="168">
        <v>-13.555300000000001</v>
      </c>
      <c r="KA48" s="168">
        <v>-20.630500000000001</v>
      </c>
      <c r="KB48" s="168">
        <v>-1.1636</v>
      </c>
      <c r="KC48" s="168">
        <v>6.2979000000000003</v>
      </c>
      <c r="KD48" s="168">
        <v>-14.1915</v>
      </c>
      <c r="KE48" s="168">
        <v>7.2427000000000001</v>
      </c>
      <c r="KF48" s="168">
        <v>-19.399999999999999</v>
      </c>
      <c r="KG48" s="168">
        <v>1.8</v>
      </c>
      <c r="KH48" s="168">
        <v>32.1646</v>
      </c>
      <c r="KI48" s="168">
        <v>-101.97709999999999</v>
      </c>
    </row>
    <row r="49" spans="1:295" ht="18" customHeight="1" x14ac:dyDescent="0.3">
      <c r="A49" s="160" t="s">
        <v>48</v>
      </c>
      <c r="B49" s="160" t="s">
        <v>868</v>
      </c>
      <c r="C49" s="161"/>
      <c r="D49" s="162">
        <v>5.0843999999999996</v>
      </c>
      <c r="E49" s="162">
        <v>-10.210900000000001</v>
      </c>
      <c r="F49" s="162">
        <v>4.2702999999999998</v>
      </c>
      <c r="G49" s="162">
        <v>8.5960000000000001</v>
      </c>
      <c r="H49" s="161"/>
      <c r="I49" s="162">
        <v>14.681900000000001</v>
      </c>
      <c r="J49" s="161"/>
      <c r="K49" s="162">
        <v>16.2758</v>
      </c>
      <c r="L49" s="162">
        <v>6.4478</v>
      </c>
      <c r="M49" s="162">
        <v>6.2152000000000003</v>
      </c>
      <c r="N49" s="162">
        <v>-22.2</v>
      </c>
      <c r="O49" s="162">
        <v>-26.4</v>
      </c>
      <c r="P49" s="162">
        <v>2.2000000000000002</v>
      </c>
      <c r="Q49" s="161"/>
      <c r="R49" s="162">
        <v>-17.600000000000001</v>
      </c>
      <c r="S49" s="162">
        <v>2.5714999999999999</v>
      </c>
      <c r="T49" s="162">
        <v>-2.5832000000000002</v>
      </c>
      <c r="U49" s="162">
        <v>5.1383999999999999</v>
      </c>
      <c r="V49" s="162">
        <v>5.0397999999999996</v>
      </c>
      <c r="W49" s="162">
        <v>9.0853999999999999</v>
      </c>
      <c r="X49" s="162">
        <v>1.3473999999999999</v>
      </c>
      <c r="Y49" s="162">
        <v>0.3669</v>
      </c>
      <c r="Z49" s="162">
        <v>1.244</v>
      </c>
      <c r="AA49" s="161"/>
      <c r="AB49" s="162">
        <v>-0.71940000000000004</v>
      </c>
      <c r="AC49" s="162">
        <v>-0.90500000000000003</v>
      </c>
      <c r="AD49" s="162">
        <v>-0.88800000000000001</v>
      </c>
      <c r="AE49" s="162">
        <v>-2.5089999999999999</v>
      </c>
      <c r="AF49" s="162">
        <v>0</v>
      </c>
      <c r="AG49" s="162">
        <v>-6.6</v>
      </c>
      <c r="AH49" s="161"/>
      <c r="AI49" s="161"/>
      <c r="AJ49" s="162">
        <v>-9.48</v>
      </c>
      <c r="AK49" s="162">
        <v>-9.48</v>
      </c>
      <c r="AL49" s="161"/>
      <c r="AM49" s="162">
        <v>-13.66</v>
      </c>
      <c r="AN49" s="162">
        <v>-13.86</v>
      </c>
      <c r="AO49" s="162">
        <v>4.3102999999999998</v>
      </c>
      <c r="AP49" s="162">
        <v>3.6238000000000001</v>
      </c>
      <c r="AQ49" s="162">
        <v>25.914100000000001</v>
      </c>
      <c r="AR49" s="162">
        <v>27.660599999999999</v>
      </c>
      <c r="AS49" s="162">
        <v>-19.746300000000002</v>
      </c>
      <c r="AT49" s="162">
        <v>-9.7789999999999999</v>
      </c>
      <c r="AU49" s="162">
        <v>-9.2338000000000005</v>
      </c>
      <c r="AV49" s="162">
        <v>0.56989999999999996</v>
      </c>
      <c r="AW49" s="162">
        <v>0.69889999999999997</v>
      </c>
      <c r="AX49" s="162">
        <v>-13.931699999999999</v>
      </c>
      <c r="AY49" s="162">
        <v>-11.252599999999999</v>
      </c>
      <c r="AZ49" s="162">
        <v>0</v>
      </c>
      <c r="BA49" s="162">
        <v>9.4990000000000006</v>
      </c>
      <c r="BB49" s="162">
        <v>35.322400000000002</v>
      </c>
      <c r="BC49" s="162">
        <v>4.6036000000000001</v>
      </c>
      <c r="BD49" s="162">
        <v>-2.5</v>
      </c>
      <c r="BE49" s="162">
        <v>-2.6</v>
      </c>
      <c r="BF49" s="162">
        <v>-24.694299999999998</v>
      </c>
      <c r="BG49" s="162">
        <v>-24.011199999999999</v>
      </c>
      <c r="BH49" s="162">
        <v>-2.0510999999999999</v>
      </c>
      <c r="BI49" s="161"/>
      <c r="BJ49" s="162">
        <v>9.1125000000000007</v>
      </c>
      <c r="BK49" s="162">
        <v>2.8708</v>
      </c>
      <c r="BL49" s="162">
        <v>1.5708</v>
      </c>
      <c r="BM49" s="162">
        <v>1.2122999999999999</v>
      </c>
      <c r="BN49" s="162">
        <v>-65.034899999999993</v>
      </c>
      <c r="BO49" s="162">
        <v>51.820399999999999</v>
      </c>
      <c r="BP49" s="162">
        <v>51.850900000000003</v>
      </c>
      <c r="BQ49" s="162">
        <v>27.848500000000001</v>
      </c>
      <c r="BR49" s="162">
        <v>-93.960099999999997</v>
      </c>
      <c r="BS49" s="161"/>
      <c r="BT49" s="161"/>
      <c r="BU49" s="161"/>
      <c r="BV49" s="162">
        <v>16.226800000000001</v>
      </c>
      <c r="BW49" s="162">
        <v>7.83</v>
      </c>
      <c r="BX49" s="162">
        <v>8.08</v>
      </c>
      <c r="BY49" s="162">
        <v>-10.17</v>
      </c>
      <c r="BZ49" s="162">
        <v>-2.5499999999999998</v>
      </c>
      <c r="CA49" s="162">
        <v>-19.5535</v>
      </c>
      <c r="CB49" s="162">
        <v>-19.419599999999999</v>
      </c>
      <c r="CC49" s="162">
        <v>32.745199999999997</v>
      </c>
      <c r="CD49" s="162">
        <v>32.158299999999997</v>
      </c>
      <c r="CE49" s="162">
        <v>-1.3512999999999999</v>
      </c>
      <c r="CF49" s="161"/>
      <c r="CG49" s="162">
        <v>-17.669</v>
      </c>
      <c r="CH49" s="162">
        <v>8.3468999999999998</v>
      </c>
      <c r="CI49" s="161"/>
      <c r="CJ49" s="161"/>
      <c r="CK49" s="161"/>
      <c r="CL49" s="162">
        <v>-10.6</v>
      </c>
      <c r="CM49" s="162">
        <v>-10.7</v>
      </c>
      <c r="CN49" s="162">
        <v>-2.21</v>
      </c>
      <c r="CO49" s="162">
        <v>19.45</v>
      </c>
      <c r="CP49" s="162">
        <v>19.468900000000001</v>
      </c>
      <c r="CQ49" s="162">
        <v>17.852799999999998</v>
      </c>
      <c r="CR49" s="162">
        <v>50.352400000000003</v>
      </c>
      <c r="CS49" s="162">
        <v>50.518900000000002</v>
      </c>
      <c r="CT49" s="162">
        <v>-28.012799999999999</v>
      </c>
      <c r="CU49" s="162">
        <v>-29.2697</v>
      </c>
      <c r="CV49" s="162">
        <v>-26.9985</v>
      </c>
      <c r="CW49" s="162">
        <v>3.7715000000000001</v>
      </c>
      <c r="CX49" s="162">
        <v>24.36</v>
      </c>
      <c r="CY49" s="162">
        <v>9.16</v>
      </c>
      <c r="CZ49" s="162">
        <v>13.442399999999999</v>
      </c>
      <c r="DA49" s="162">
        <v>13.577299999999999</v>
      </c>
      <c r="DB49" s="162">
        <v>-7.69</v>
      </c>
      <c r="DC49" s="161"/>
      <c r="DD49" s="161"/>
      <c r="DE49" s="161"/>
      <c r="DF49" s="162">
        <v>29.6996</v>
      </c>
      <c r="DG49" s="162">
        <v>-11.1692</v>
      </c>
      <c r="DH49" s="162">
        <v>-3.7968000000000002</v>
      </c>
      <c r="DI49" s="162">
        <v>-26.7</v>
      </c>
      <c r="DJ49" s="162">
        <v>-26.7</v>
      </c>
      <c r="DK49" s="162">
        <v>-4.4873000000000003</v>
      </c>
      <c r="DL49" s="162">
        <v>2.8109999999999999</v>
      </c>
      <c r="DM49" s="162">
        <v>7.4175000000000004</v>
      </c>
      <c r="DN49" s="162">
        <v>10.953099999999999</v>
      </c>
      <c r="DO49" s="162">
        <v>3.41</v>
      </c>
      <c r="DP49" s="162">
        <v>-1.38</v>
      </c>
      <c r="DQ49" s="162">
        <v>4.2004999999999999</v>
      </c>
      <c r="DR49" s="162">
        <v>-31.639299999999999</v>
      </c>
      <c r="DS49" s="162">
        <v>-1.94</v>
      </c>
      <c r="DT49" s="162">
        <v>-2.04</v>
      </c>
      <c r="DU49" s="162">
        <v>17.64</v>
      </c>
      <c r="DV49" s="162">
        <v>21.97</v>
      </c>
      <c r="DW49" s="162">
        <v>-32.618200000000002</v>
      </c>
      <c r="DX49" s="162">
        <v>-15.8</v>
      </c>
      <c r="DY49" s="162">
        <v>-42.480699999999999</v>
      </c>
      <c r="DZ49" s="162">
        <v>-42.327300000000001</v>
      </c>
      <c r="EA49" s="161"/>
      <c r="EB49" s="162">
        <v>-15.0426</v>
      </c>
      <c r="EC49" s="162">
        <v>-24.2605</v>
      </c>
      <c r="ED49" s="162">
        <v>-24.592600000000001</v>
      </c>
      <c r="EE49" s="162">
        <v>-26.2685</v>
      </c>
      <c r="EF49" s="162">
        <v>-29.831900000000001</v>
      </c>
      <c r="EG49" s="162">
        <v>-9.0129999999999999</v>
      </c>
      <c r="EH49" s="162">
        <v>-102.23520000000001</v>
      </c>
      <c r="EI49" s="162">
        <v>-52.6524</v>
      </c>
      <c r="EJ49" s="161"/>
      <c r="EK49" s="162">
        <v>-4.4351000000000003</v>
      </c>
      <c r="EL49" s="162">
        <v>-3.3502999999999998</v>
      </c>
      <c r="EM49" s="162">
        <v>17.183199999999999</v>
      </c>
      <c r="EN49" s="162">
        <v>-1.5571999999999999</v>
      </c>
      <c r="EO49" s="162">
        <v>-2.0939999999999999</v>
      </c>
      <c r="EP49" s="162">
        <v>-10.244</v>
      </c>
      <c r="EQ49" s="162">
        <v>-26.126000000000001</v>
      </c>
      <c r="ER49" s="162">
        <v>-25.6114</v>
      </c>
      <c r="ES49" s="162">
        <v>9.2242999999999995</v>
      </c>
      <c r="ET49" s="161"/>
      <c r="EU49" s="162">
        <v>-6.25</v>
      </c>
      <c r="EV49" s="162">
        <v>0</v>
      </c>
      <c r="EW49" s="162">
        <v>6.6429999999999998</v>
      </c>
      <c r="EX49" s="162">
        <v>4.5407000000000002</v>
      </c>
      <c r="EY49" s="162">
        <v>-9.9995999999999992</v>
      </c>
      <c r="EZ49" s="162">
        <v>-10.195600000000001</v>
      </c>
      <c r="FA49" s="162">
        <v>5.5975000000000001</v>
      </c>
      <c r="FB49" s="162">
        <v>11.0969</v>
      </c>
      <c r="FC49" s="162">
        <v>-26.636500000000002</v>
      </c>
      <c r="FD49" s="162">
        <v>5.7397</v>
      </c>
      <c r="FE49" s="161"/>
      <c r="FF49" s="162">
        <v>5.4352</v>
      </c>
      <c r="FG49" s="162">
        <v>2.4950000000000001</v>
      </c>
      <c r="FH49" s="162">
        <v>0</v>
      </c>
      <c r="FI49" s="162">
        <v>0</v>
      </c>
      <c r="FJ49" s="162">
        <v>6.0284000000000004</v>
      </c>
      <c r="FK49" s="162">
        <v>6.1959</v>
      </c>
      <c r="FL49" s="162">
        <v>-25.453399999999998</v>
      </c>
      <c r="FM49" s="162">
        <v>23.558700000000002</v>
      </c>
      <c r="FN49" s="162">
        <v>23.93</v>
      </c>
      <c r="FO49" s="162">
        <v>-10.8169</v>
      </c>
      <c r="FP49" s="161"/>
      <c r="FQ49" s="162">
        <v>25.0016</v>
      </c>
      <c r="FR49" s="162">
        <v>-16.399999999999999</v>
      </c>
      <c r="FS49" s="162">
        <v>-0.30349999999999999</v>
      </c>
      <c r="FT49" s="162">
        <v>0.2364</v>
      </c>
      <c r="FU49" s="162">
        <v>-0.04</v>
      </c>
      <c r="FV49" s="162">
        <v>1.83</v>
      </c>
      <c r="FW49" s="162">
        <v>-26.2438</v>
      </c>
      <c r="FX49" s="161"/>
      <c r="FY49" s="162">
        <v>2.738</v>
      </c>
      <c r="FZ49" s="162">
        <v>0.61499999999999999</v>
      </c>
      <c r="GA49" s="162">
        <v>3.6804000000000001</v>
      </c>
      <c r="GB49" s="162">
        <v>-4.66</v>
      </c>
      <c r="GC49" s="162">
        <v>-15.3407</v>
      </c>
      <c r="GD49" s="162">
        <v>-6.3963999999999999</v>
      </c>
      <c r="GE49" s="162">
        <v>-4.72</v>
      </c>
      <c r="GF49" s="162">
        <v>37.1355</v>
      </c>
      <c r="GG49" s="161"/>
      <c r="GH49" s="162">
        <v>29.777200000000001</v>
      </c>
      <c r="GI49" s="162">
        <v>-9.1895000000000007</v>
      </c>
      <c r="GJ49" s="162">
        <v>-9.8284000000000002</v>
      </c>
      <c r="GK49" s="162">
        <v>3.468</v>
      </c>
      <c r="GL49" s="161"/>
      <c r="GM49" s="161"/>
      <c r="GN49" s="161"/>
      <c r="GO49" s="162">
        <v>-6.5171999999999999</v>
      </c>
      <c r="GP49" s="162">
        <v>5.7088000000000001</v>
      </c>
      <c r="GQ49" s="162">
        <v>-21.444900000000001</v>
      </c>
      <c r="GR49" s="162">
        <v>6.8179999999999996</v>
      </c>
      <c r="GS49" s="162">
        <v>5.7432999999999996</v>
      </c>
      <c r="GT49" s="162">
        <v>150.80549999999999</v>
      </c>
      <c r="GU49" s="162">
        <v>-5.7990000000000004</v>
      </c>
      <c r="GV49" s="162">
        <v>-8.3702000000000005</v>
      </c>
      <c r="GW49" s="162">
        <v>-16.2532</v>
      </c>
      <c r="GX49" s="162">
        <v>2.9445000000000001</v>
      </c>
      <c r="GY49" s="162">
        <v>8.6885999999999992</v>
      </c>
      <c r="GZ49" s="162">
        <v>8.9091000000000005</v>
      </c>
      <c r="HA49" s="162">
        <v>2.4573</v>
      </c>
      <c r="HB49" s="162">
        <v>5.7587000000000002</v>
      </c>
      <c r="HC49" s="162">
        <v>6.6330999999999998</v>
      </c>
      <c r="HD49" s="162">
        <v>-1.26</v>
      </c>
      <c r="HE49" s="162">
        <v>-2.9542000000000002</v>
      </c>
      <c r="HF49" s="162">
        <v>29.9405</v>
      </c>
      <c r="HG49" s="162">
        <v>0</v>
      </c>
      <c r="HH49" s="162">
        <v>71.512200000000007</v>
      </c>
      <c r="HI49" s="162">
        <v>21.167899999999999</v>
      </c>
      <c r="HJ49" s="162">
        <v>21.979900000000001</v>
      </c>
      <c r="HK49" s="162">
        <v>-12.7516</v>
      </c>
      <c r="HL49" s="162">
        <v>-11.3301</v>
      </c>
      <c r="HM49" s="162">
        <v>-12.0274</v>
      </c>
      <c r="HN49" s="162">
        <v>-12.255699999999999</v>
      </c>
      <c r="HO49" s="161"/>
      <c r="HP49" s="161"/>
      <c r="HQ49" s="162">
        <v>-17.642900000000001</v>
      </c>
      <c r="HR49" s="162">
        <v>-17.110099999999999</v>
      </c>
      <c r="HS49" s="162">
        <v>-13.7796</v>
      </c>
      <c r="HT49" s="162">
        <v>-13.3949</v>
      </c>
      <c r="HU49" s="162">
        <v>16.18</v>
      </c>
      <c r="HV49" s="162">
        <v>16.059999999999999</v>
      </c>
      <c r="HW49" s="162">
        <v>-36.1</v>
      </c>
      <c r="HX49" s="162">
        <v>-36.1</v>
      </c>
      <c r="HY49" s="162">
        <v>0.66930000000000001</v>
      </c>
      <c r="HZ49" s="162">
        <v>-8.4</v>
      </c>
      <c r="IA49" s="162">
        <v>57.5914</v>
      </c>
      <c r="IB49" s="162">
        <v>25.357800000000001</v>
      </c>
      <c r="IC49" s="162">
        <v>25.5336</v>
      </c>
      <c r="ID49" s="162">
        <v>-19</v>
      </c>
      <c r="IE49" s="162">
        <v>-34.1</v>
      </c>
      <c r="IF49" s="162">
        <v>3</v>
      </c>
      <c r="IG49" s="162">
        <v>2.5</v>
      </c>
      <c r="IH49" s="162">
        <v>-17.892700000000001</v>
      </c>
      <c r="II49" s="162">
        <v>-17.701899999999998</v>
      </c>
      <c r="IJ49" s="162">
        <v>-148.30080000000001</v>
      </c>
      <c r="IK49" s="162">
        <v>11.364699999999999</v>
      </c>
      <c r="IL49" s="162">
        <v>-268.25240000000002</v>
      </c>
      <c r="IM49" s="162">
        <v>-19.7148</v>
      </c>
      <c r="IN49" s="162">
        <v>-39.034199999999998</v>
      </c>
      <c r="IO49" s="162">
        <v>109.23699999999999</v>
      </c>
      <c r="IP49" s="162">
        <v>57.154000000000003</v>
      </c>
      <c r="IQ49" s="162">
        <v>122.5643</v>
      </c>
      <c r="IR49" s="162">
        <v>103.28319999999999</v>
      </c>
      <c r="IS49" s="162">
        <v>40.168599999999998</v>
      </c>
      <c r="IT49" s="162">
        <v>15.587199999999999</v>
      </c>
      <c r="IU49" s="162">
        <v>13.935700000000001</v>
      </c>
      <c r="IV49" s="162">
        <v>-11.184100000000001</v>
      </c>
      <c r="IW49" s="162">
        <v>201.2835</v>
      </c>
      <c r="IX49" s="162">
        <v>-204.9341</v>
      </c>
      <c r="IY49" s="162">
        <v>-7.5967000000000002</v>
      </c>
      <c r="IZ49" s="162">
        <v>11.793200000000001</v>
      </c>
      <c r="JA49" s="162">
        <v>-0.65549999999999997</v>
      </c>
      <c r="JB49" s="161"/>
      <c r="JC49" s="162">
        <v>-7.44</v>
      </c>
      <c r="JD49" s="162">
        <v>-0.53600000000000003</v>
      </c>
      <c r="JE49" s="162">
        <v>-0.53900000000000003</v>
      </c>
      <c r="JF49" s="162">
        <v>3.44</v>
      </c>
      <c r="JG49" s="161"/>
      <c r="JH49" s="162">
        <v>-4.6547000000000001</v>
      </c>
      <c r="JI49" s="162">
        <v>5.9499999999999997E-2</v>
      </c>
      <c r="JJ49" s="162">
        <v>0.38300000000000001</v>
      </c>
      <c r="JK49" s="162">
        <v>-6.1204000000000001</v>
      </c>
      <c r="JL49" s="162">
        <v>-0.1</v>
      </c>
      <c r="JM49" s="162">
        <v>11.071999999999999</v>
      </c>
      <c r="JN49" s="162">
        <v>10.473000000000001</v>
      </c>
      <c r="JO49" s="161"/>
      <c r="JP49" s="161"/>
      <c r="JQ49" s="162">
        <v>4.3821000000000003</v>
      </c>
      <c r="JR49" s="162">
        <v>3.7452999999999999</v>
      </c>
      <c r="JS49" s="162">
        <v>4.1148999999999996</v>
      </c>
      <c r="JT49" s="161"/>
      <c r="JU49" s="162">
        <v>18.2</v>
      </c>
      <c r="JV49" s="162">
        <v>-0.34100000000000003</v>
      </c>
      <c r="JW49" s="162">
        <v>0.5</v>
      </c>
      <c r="JX49" s="161"/>
      <c r="JY49" s="162">
        <v>0</v>
      </c>
      <c r="JZ49" s="162">
        <v>-13.1107</v>
      </c>
      <c r="KA49" s="162">
        <v>-19.9163</v>
      </c>
      <c r="KB49" s="162">
        <v>0</v>
      </c>
      <c r="KC49" s="162">
        <v>7.1304999999999996</v>
      </c>
      <c r="KD49" s="162">
        <v>-14.4376</v>
      </c>
      <c r="KE49" s="162">
        <v>6.3837000000000002</v>
      </c>
      <c r="KF49" s="162">
        <v>-20</v>
      </c>
      <c r="KG49" s="162">
        <v>2.5</v>
      </c>
      <c r="KH49" s="162">
        <v>35.218600000000002</v>
      </c>
      <c r="KI49" s="162">
        <v>-108.2736</v>
      </c>
    </row>
    <row r="50" spans="1:295" ht="18" customHeight="1" x14ac:dyDescent="0.3">
      <c r="A50" s="160" t="s">
        <v>48</v>
      </c>
      <c r="B50" s="160" t="s">
        <v>869</v>
      </c>
      <c r="C50" s="164"/>
      <c r="D50" s="165">
        <v>4.6364999999999998</v>
      </c>
      <c r="E50" s="165">
        <v>-9.8198000000000008</v>
      </c>
      <c r="F50" s="165">
        <v>4.8239999999999998</v>
      </c>
      <c r="G50" s="165">
        <v>8.6058000000000003</v>
      </c>
      <c r="H50" s="164"/>
      <c r="I50" s="165">
        <v>13.9581</v>
      </c>
      <c r="J50" s="164"/>
      <c r="K50" s="165">
        <v>15.69</v>
      </c>
      <c r="L50" s="165">
        <v>6.1037999999999997</v>
      </c>
      <c r="M50" s="165">
        <v>5.8613</v>
      </c>
      <c r="N50" s="165">
        <v>-19.98</v>
      </c>
      <c r="O50" s="165">
        <v>-26.4</v>
      </c>
      <c r="P50" s="164"/>
      <c r="Q50" s="165">
        <v>2.484</v>
      </c>
      <c r="R50" s="165">
        <v>-17.600000000000001</v>
      </c>
      <c r="S50" s="165">
        <v>2.1850999999999998</v>
      </c>
      <c r="T50" s="165">
        <v>-2.0562</v>
      </c>
      <c r="U50" s="165">
        <v>5.0517000000000003</v>
      </c>
      <c r="V50" s="165">
        <v>4.8398000000000003</v>
      </c>
      <c r="W50" s="165">
        <v>8.7764000000000006</v>
      </c>
      <c r="X50" s="165">
        <v>2.6187</v>
      </c>
      <c r="Y50" s="165">
        <v>0.53239999999999998</v>
      </c>
      <c r="Z50" s="165">
        <v>1.2362</v>
      </c>
      <c r="AA50" s="164"/>
      <c r="AB50" s="165">
        <v>-0.59619999999999995</v>
      </c>
      <c r="AC50" s="165">
        <v>-0.92200000000000004</v>
      </c>
      <c r="AD50" s="165">
        <v>-0.90800000000000003</v>
      </c>
      <c r="AE50" s="165">
        <v>-2.2610000000000001</v>
      </c>
      <c r="AF50" s="165">
        <v>0</v>
      </c>
      <c r="AG50" s="165">
        <v>-6.6</v>
      </c>
      <c r="AH50" s="164"/>
      <c r="AI50" s="164"/>
      <c r="AJ50" s="165">
        <v>-9.8000000000000007</v>
      </c>
      <c r="AK50" s="165">
        <v>-9.89</v>
      </c>
      <c r="AL50" s="164"/>
      <c r="AM50" s="165">
        <v>-13.72</v>
      </c>
      <c r="AN50" s="165">
        <v>-13.71</v>
      </c>
      <c r="AO50" s="165">
        <v>4.0217000000000001</v>
      </c>
      <c r="AP50" s="165">
        <v>3.8365</v>
      </c>
      <c r="AQ50" s="165">
        <v>27.500900000000001</v>
      </c>
      <c r="AR50" s="165">
        <v>27.306100000000001</v>
      </c>
      <c r="AS50" s="165">
        <v>-19.073</v>
      </c>
      <c r="AT50" s="165">
        <v>-10.3148</v>
      </c>
      <c r="AU50" s="165">
        <v>-9.2880000000000003</v>
      </c>
      <c r="AV50" s="165">
        <v>0.70630000000000004</v>
      </c>
      <c r="AW50" s="165">
        <v>1.3582000000000001</v>
      </c>
      <c r="AX50" s="165">
        <v>-13.5299</v>
      </c>
      <c r="AY50" s="165">
        <v>-10.9846</v>
      </c>
      <c r="AZ50" s="165">
        <v>0</v>
      </c>
      <c r="BA50" s="165">
        <v>10.485200000000001</v>
      </c>
      <c r="BB50" s="165">
        <v>30.575199999999999</v>
      </c>
      <c r="BC50" s="165">
        <v>5.1256000000000004</v>
      </c>
      <c r="BD50" s="165">
        <v>-2.8</v>
      </c>
      <c r="BE50" s="165">
        <v>-2.9</v>
      </c>
      <c r="BF50" s="165">
        <v>-24.643999999999998</v>
      </c>
      <c r="BG50" s="165">
        <v>-24.129200000000001</v>
      </c>
      <c r="BH50" s="165">
        <v>-1.9733000000000001</v>
      </c>
      <c r="BI50" s="164"/>
      <c r="BJ50" s="165">
        <v>8.2212999999999994</v>
      </c>
      <c r="BK50" s="165">
        <v>2.8986000000000001</v>
      </c>
      <c r="BL50" s="165">
        <v>1.4782999999999999</v>
      </c>
      <c r="BM50" s="165">
        <v>1.0062</v>
      </c>
      <c r="BN50" s="165">
        <v>-71.230199999999996</v>
      </c>
      <c r="BO50" s="165">
        <v>51.881500000000003</v>
      </c>
      <c r="BP50" s="165">
        <v>51.942500000000003</v>
      </c>
      <c r="BQ50" s="165">
        <v>29.435500000000001</v>
      </c>
      <c r="BR50" s="165">
        <v>-103.2702</v>
      </c>
      <c r="BS50" s="164"/>
      <c r="BT50" s="164"/>
      <c r="BU50" s="164"/>
      <c r="BV50" s="165">
        <v>15.2088</v>
      </c>
      <c r="BW50" s="165">
        <v>7.78</v>
      </c>
      <c r="BX50" s="165">
        <v>8.14</v>
      </c>
      <c r="BY50" s="165">
        <v>-10.3</v>
      </c>
      <c r="BZ50" s="165">
        <v>-3.02</v>
      </c>
      <c r="CA50" s="165">
        <v>-17.5442</v>
      </c>
      <c r="CB50" s="165">
        <v>-17.142299999999999</v>
      </c>
      <c r="CC50" s="165">
        <v>31.335000000000001</v>
      </c>
      <c r="CD50" s="165">
        <v>30.200900000000001</v>
      </c>
      <c r="CE50" s="165">
        <v>-2.3041999999999998</v>
      </c>
      <c r="CF50" s="164"/>
      <c r="CG50" s="165">
        <v>-22.0991</v>
      </c>
      <c r="CH50" s="165">
        <v>7.8329000000000004</v>
      </c>
      <c r="CI50" s="164"/>
      <c r="CJ50" s="164"/>
      <c r="CK50" s="164"/>
      <c r="CL50" s="165">
        <v>-10.1</v>
      </c>
      <c r="CM50" s="165">
        <v>-10.199999999999999</v>
      </c>
      <c r="CN50" s="165">
        <v>-2.19</v>
      </c>
      <c r="CO50" s="165">
        <v>17.684200000000001</v>
      </c>
      <c r="CP50" s="165">
        <v>18.366199999999999</v>
      </c>
      <c r="CQ50" s="165">
        <v>16.848500000000001</v>
      </c>
      <c r="CR50" s="165">
        <v>51.232799999999997</v>
      </c>
      <c r="CS50" s="165">
        <v>50.918999999999997</v>
      </c>
      <c r="CT50" s="165">
        <v>-27.591200000000001</v>
      </c>
      <c r="CU50" s="165">
        <v>-29.875800000000002</v>
      </c>
      <c r="CV50" s="165">
        <v>-27.277699999999999</v>
      </c>
      <c r="CW50" s="165">
        <v>3.5655000000000001</v>
      </c>
      <c r="CX50" s="165">
        <v>25.61</v>
      </c>
      <c r="CY50" s="165">
        <v>10.14</v>
      </c>
      <c r="CZ50" s="165">
        <v>12.661099999999999</v>
      </c>
      <c r="DA50" s="165">
        <v>12.893700000000001</v>
      </c>
      <c r="DB50" s="165">
        <v>-7.44</v>
      </c>
      <c r="DC50" s="164"/>
      <c r="DD50" s="164"/>
      <c r="DE50" s="164"/>
      <c r="DF50" s="165">
        <v>31.285799999999998</v>
      </c>
      <c r="DG50" s="165">
        <v>-11.2317</v>
      </c>
      <c r="DH50" s="165">
        <v>-3.5853000000000002</v>
      </c>
      <c r="DI50" s="164"/>
      <c r="DJ50" s="164"/>
      <c r="DK50" s="165">
        <v>-4.9596999999999998</v>
      </c>
      <c r="DL50" s="165">
        <v>2.0629</v>
      </c>
      <c r="DM50" s="165">
        <v>8.2060999999999993</v>
      </c>
      <c r="DN50" s="165">
        <v>9.6541999999999994</v>
      </c>
      <c r="DO50" s="165">
        <v>2.41</v>
      </c>
      <c r="DP50" s="165">
        <v>-1.85</v>
      </c>
      <c r="DQ50" s="165">
        <v>4.2625000000000002</v>
      </c>
      <c r="DR50" s="165">
        <v>-31.786799999999999</v>
      </c>
      <c r="DS50" s="165">
        <v>-2.87</v>
      </c>
      <c r="DT50" s="165">
        <v>-3.05</v>
      </c>
      <c r="DU50" s="165">
        <v>15.5</v>
      </c>
      <c r="DV50" s="165">
        <v>21.15</v>
      </c>
      <c r="DW50" s="165">
        <v>-32.509099999999997</v>
      </c>
      <c r="DX50" s="165">
        <v>-15.445499999999999</v>
      </c>
      <c r="DY50" s="165">
        <v>-41.428199999999997</v>
      </c>
      <c r="DZ50" s="165">
        <v>-40.2545</v>
      </c>
      <c r="EA50" s="164"/>
      <c r="EB50" s="165">
        <v>-17.9072</v>
      </c>
      <c r="EC50" s="165">
        <v>-26.8825</v>
      </c>
      <c r="ED50" s="165">
        <v>-26.3521</v>
      </c>
      <c r="EE50" s="165">
        <v>-24.347100000000001</v>
      </c>
      <c r="EF50" s="165">
        <v>-27.8322</v>
      </c>
      <c r="EG50" s="165">
        <v>-9.33</v>
      </c>
      <c r="EH50" s="165">
        <v>-104.28360000000001</v>
      </c>
      <c r="EI50" s="165">
        <v>-49.892600000000002</v>
      </c>
      <c r="EJ50" s="164"/>
      <c r="EK50" s="165">
        <v>-4.2606000000000002</v>
      </c>
      <c r="EL50" s="165">
        <v>-3.3834</v>
      </c>
      <c r="EM50" s="165">
        <v>14.6258</v>
      </c>
      <c r="EN50" s="165">
        <v>0.22140000000000001</v>
      </c>
      <c r="EO50" s="165">
        <v>-0.59930000000000005</v>
      </c>
      <c r="EP50" s="165">
        <v>-6.1479999999999997</v>
      </c>
      <c r="EQ50" s="165">
        <v>-25.901900000000001</v>
      </c>
      <c r="ER50" s="165">
        <v>-25.622599999999998</v>
      </c>
      <c r="ES50" s="165">
        <v>6.6332000000000004</v>
      </c>
      <c r="ET50" s="164"/>
      <c r="EU50" s="165">
        <v>-9.64</v>
      </c>
      <c r="EV50" s="165">
        <v>0</v>
      </c>
      <c r="EW50" s="165">
        <v>6.2450000000000001</v>
      </c>
      <c r="EX50" s="165">
        <v>8.2850999999999999</v>
      </c>
      <c r="EY50" s="165">
        <v>-10.841200000000001</v>
      </c>
      <c r="EZ50" s="165">
        <v>-11.0594</v>
      </c>
      <c r="FA50" s="165">
        <v>5.9599000000000002</v>
      </c>
      <c r="FB50" s="165">
        <v>8.6990999999999996</v>
      </c>
      <c r="FC50" s="165">
        <v>-25.2087</v>
      </c>
      <c r="FD50" s="165">
        <v>5.6193999999999997</v>
      </c>
      <c r="FE50" s="164"/>
      <c r="FF50" s="165">
        <v>5.4016999999999999</v>
      </c>
      <c r="FG50" s="165">
        <v>0</v>
      </c>
      <c r="FH50" s="165">
        <v>0</v>
      </c>
      <c r="FI50" s="165">
        <v>0</v>
      </c>
      <c r="FJ50" s="165">
        <v>4.3539000000000003</v>
      </c>
      <c r="FK50" s="165">
        <v>4.1863999999999999</v>
      </c>
      <c r="FL50" s="165">
        <v>-24.281199999999998</v>
      </c>
      <c r="FM50" s="165">
        <v>22.4527</v>
      </c>
      <c r="FN50" s="165">
        <v>22.034800000000001</v>
      </c>
      <c r="FO50" s="165">
        <v>-10.115500000000001</v>
      </c>
      <c r="FP50" s="164"/>
      <c r="FQ50" s="165">
        <v>23.6051</v>
      </c>
      <c r="FR50" s="165">
        <v>-16.649999999999999</v>
      </c>
      <c r="FS50" s="165">
        <v>-1.0085</v>
      </c>
      <c r="FT50" s="165">
        <v>0.28039999999999998</v>
      </c>
      <c r="FU50" s="165">
        <v>0.48</v>
      </c>
      <c r="FV50" s="165">
        <v>1.64</v>
      </c>
      <c r="FW50" s="165">
        <v>-22.408999999999999</v>
      </c>
      <c r="FX50" s="164"/>
      <c r="FY50" s="165">
        <v>2.7160000000000002</v>
      </c>
      <c r="FZ50" s="165">
        <v>0.66500000000000004</v>
      </c>
      <c r="GA50" s="164"/>
      <c r="GB50" s="165">
        <v>-3.62</v>
      </c>
      <c r="GC50" s="165">
        <v>-16.218599999999999</v>
      </c>
      <c r="GD50" s="165">
        <v>-7.4283000000000001</v>
      </c>
      <c r="GE50" s="165">
        <v>-4.6100000000000003</v>
      </c>
      <c r="GF50" s="165">
        <v>38.249200000000002</v>
      </c>
      <c r="GG50" s="164"/>
      <c r="GH50" s="165">
        <v>29.771899999999999</v>
      </c>
      <c r="GI50" s="165">
        <v>-9.3312000000000008</v>
      </c>
      <c r="GJ50" s="165">
        <v>-9.9390000000000001</v>
      </c>
      <c r="GK50" s="165">
        <v>3.4302999999999999</v>
      </c>
      <c r="GL50" s="164"/>
      <c r="GM50" s="164"/>
      <c r="GN50" s="165">
        <v>-15.529199999999999</v>
      </c>
      <c r="GO50" s="165">
        <v>-4.6776</v>
      </c>
      <c r="GP50" s="165">
        <v>5.5963000000000003</v>
      </c>
      <c r="GQ50" s="165">
        <v>-22.127600000000001</v>
      </c>
      <c r="GR50" s="165">
        <v>6.7836999999999996</v>
      </c>
      <c r="GS50" s="165">
        <v>5.3170000000000002</v>
      </c>
      <c r="GT50" s="165">
        <v>149.84229999999999</v>
      </c>
      <c r="GU50" s="165">
        <v>-6.3594999999999997</v>
      </c>
      <c r="GV50" s="165">
        <v>-8.2861999999999991</v>
      </c>
      <c r="GW50" s="165">
        <v>-16.135200000000001</v>
      </c>
      <c r="GX50" s="165">
        <v>2.238</v>
      </c>
      <c r="GY50" s="165">
        <v>8.3297000000000008</v>
      </c>
      <c r="GZ50" s="165">
        <v>8.5373000000000001</v>
      </c>
      <c r="HA50" s="165">
        <v>1.5203</v>
      </c>
      <c r="HB50" s="165">
        <v>6.6013999999999999</v>
      </c>
      <c r="HC50" s="165">
        <v>8.1172000000000004</v>
      </c>
      <c r="HD50" s="165">
        <v>-2.1</v>
      </c>
      <c r="HE50" s="165">
        <v>0</v>
      </c>
      <c r="HF50" s="165">
        <v>40.571399999999997</v>
      </c>
      <c r="HG50" s="165">
        <v>0</v>
      </c>
      <c r="HH50" s="165">
        <v>71.503200000000007</v>
      </c>
      <c r="HI50" s="165">
        <v>22.4237</v>
      </c>
      <c r="HJ50" s="165">
        <v>22.552</v>
      </c>
      <c r="HK50" s="165">
        <v>-12.938499999999999</v>
      </c>
      <c r="HL50" s="165">
        <v>-11.1624</v>
      </c>
      <c r="HM50" s="165">
        <v>-11.5877</v>
      </c>
      <c r="HN50" s="165">
        <v>-12.7949</v>
      </c>
      <c r="HO50" s="164"/>
      <c r="HP50" s="164"/>
      <c r="HQ50" s="165">
        <v>-16.829899999999999</v>
      </c>
      <c r="HR50" s="165">
        <v>-16.165299999999998</v>
      </c>
      <c r="HS50" s="165">
        <v>-13.4567</v>
      </c>
      <c r="HT50" s="165">
        <v>-13.042400000000001</v>
      </c>
      <c r="HU50" s="165">
        <v>16.23</v>
      </c>
      <c r="HV50" s="165">
        <v>16.14</v>
      </c>
      <c r="HW50" s="165">
        <v>-35.5</v>
      </c>
      <c r="HX50" s="165">
        <v>-36</v>
      </c>
      <c r="HY50" s="165">
        <v>0.79190000000000005</v>
      </c>
      <c r="HZ50" s="165">
        <v>-9.1199999999999992</v>
      </c>
      <c r="IA50" s="165">
        <v>50.538200000000003</v>
      </c>
      <c r="IB50" s="165">
        <v>29.664100000000001</v>
      </c>
      <c r="IC50" s="165">
        <v>29.511299999999999</v>
      </c>
      <c r="ID50" s="165">
        <v>-19.5</v>
      </c>
      <c r="IE50" s="165">
        <v>-35.4</v>
      </c>
      <c r="IF50" s="165">
        <v>2.1</v>
      </c>
      <c r="IG50" s="165">
        <v>1.4</v>
      </c>
      <c r="IH50" s="164"/>
      <c r="II50" s="164"/>
      <c r="IJ50" s="165">
        <v>-141.87350000000001</v>
      </c>
      <c r="IK50" s="165">
        <v>7.3315999999999999</v>
      </c>
      <c r="IL50" s="165">
        <v>-267.50420000000003</v>
      </c>
      <c r="IM50" s="165">
        <v>-20.613800000000001</v>
      </c>
      <c r="IN50" s="165">
        <v>-40.104500000000002</v>
      </c>
      <c r="IO50" s="165">
        <v>107.5</v>
      </c>
      <c r="IP50" s="165">
        <v>58.447800000000001</v>
      </c>
      <c r="IQ50" s="165">
        <v>117.5868</v>
      </c>
      <c r="IR50" s="165">
        <v>100.4607</v>
      </c>
      <c r="IS50" s="165">
        <v>41.9666</v>
      </c>
      <c r="IT50" s="165">
        <v>16.479700000000001</v>
      </c>
      <c r="IU50" s="165">
        <v>15.6427</v>
      </c>
      <c r="IV50" s="165">
        <v>-8.6660000000000004</v>
      </c>
      <c r="IW50" s="165">
        <v>199.74100000000001</v>
      </c>
      <c r="IX50" s="165">
        <v>-202.80350000000001</v>
      </c>
      <c r="IY50" s="165">
        <v>-2.8258999999999999</v>
      </c>
      <c r="IZ50" s="165">
        <v>10.8127</v>
      </c>
      <c r="JA50" s="165">
        <v>-0.74829999999999997</v>
      </c>
      <c r="JB50" s="164"/>
      <c r="JC50" s="165">
        <v>-6.88</v>
      </c>
      <c r="JD50" s="165">
        <v>-0.61799999999999999</v>
      </c>
      <c r="JE50" s="165">
        <v>-0.623</v>
      </c>
      <c r="JF50" s="165">
        <v>3.2</v>
      </c>
      <c r="JG50" s="164"/>
      <c r="JH50" s="165">
        <v>-4.3829000000000002</v>
      </c>
      <c r="JI50" s="165">
        <v>5.9499999999999997E-2</v>
      </c>
      <c r="JJ50" s="165">
        <v>0.67600000000000005</v>
      </c>
      <c r="JK50" s="165">
        <v>-6.3278999999999996</v>
      </c>
      <c r="JL50" s="165">
        <v>-0.2</v>
      </c>
      <c r="JM50" s="165">
        <v>10.67</v>
      </c>
      <c r="JN50" s="165">
        <v>10.487</v>
      </c>
      <c r="JO50" s="164"/>
      <c r="JP50" s="164"/>
      <c r="JQ50" s="165">
        <v>3.8363999999999998</v>
      </c>
      <c r="JR50" s="165">
        <v>3.4034</v>
      </c>
      <c r="JS50" s="165">
        <v>3.7745000000000002</v>
      </c>
      <c r="JT50" s="164"/>
      <c r="JU50" s="165">
        <v>19.100000000000001</v>
      </c>
      <c r="JV50" s="165">
        <v>-0.32340000000000002</v>
      </c>
      <c r="JW50" s="165">
        <v>0.41</v>
      </c>
      <c r="JX50" s="164"/>
      <c r="JY50" s="165">
        <v>0</v>
      </c>
      <c r="JZ50" s="165">
        <v>-13.4815</v>
      </c>
      <c r="KA50" s="165">
        <v>-19.837499999999999</v>
      </c>
      <c r="KB50" s="165">
        <v>-1.3045</v>
      </c>
      <c r="KC50" s="165">
        <v>6.9581999999999997</v>
      </c>
      <c r="KD50" s="165">
        <v>-13.7064</v>
      </c>
      <c r="KE50" s="165">
        <v>6.0045999999999999</v>
      </c>
      <c r="KF50" s="165">
        <v>-21.4</v>
      </c>
      <c r="KG50" s="165">
        <v>3.6</v>
      </c>
      <c r="KH50" s="165">
        <v>46.7592</v>
      </c>
      <c r="KI50" s="165">
        <v>-113.1508</v>
      </c>
    </row>
    <row r="51" spans="1:295" ht="18" customHeight="1" x14ac:dyDescent="0.3">
      <c r="A51" s="160" t="s">
        <v>48</v>
      </c>
      <c r="B51" s="160" t="s">
        <v>870</v>
      </c>
      <c r="C51" s="164"/>
      <c r="D51" s="165">
        <v>4.1604999999999999</v>
      </c>
      <c r="E51" s="165">
        <v>-9.1011000000000006</v>
      </c>
      <c r="F51" s="165">
        <v>6.7935999999999996</v>
      </c>
      <c r="G51" s="165">
        <v>8.5653000000000006</v>
      </c>
      <c r="H51" s="164"/>
      <c r="I51" s="165">
        <v>14.2807</v>
      </c>
      <c r="J51" s="164"/>
      <c r="K51" s="165">
        <v>14.749599999999999</v>
      </c>
      <c r="L51" s="165">
        <v>5.7577999999999996</v>
      </c>
      <c r="M51" s="165">
        <v>5.5228000000000002</v>
      </c>
      <c r="N51" s="165">
        <v>-19.98</v>
      </c>
      <c r="O51" s="165">
        <v>-26.4</v>
      </c>
      <c r="P51" s="165">
        <v>2.2000000000000002</v>
      </c>
      <c r="Q51" s="165">
        <v>3.3119999999999998</v>
      </c>
      <c r="R51" s="165">
        <v>-19.8</v>
      </c>
      <c r="S51" s="165">
        <v>2.4392999999999998</v>
      </c>
      <c r="T51" s="165">
        <v>-2.6536</v>
      </c>
      <c r="U51" s="165">
        <v>4.819</v>
      </c>
      <c r="V51" s="165">
        <v>4.5719000000000003</v>
      </c>
      <c r="W51" s="165">
        <v>8.4047999999999998</v>
      </c>
      <c r="X51" s="165">
        <v>2.9192999999999998</v>
      </c>
      <c r="Y51" s="165">
        <v>0.81259999999999999</v>
      </c>
      <c r="Z51" s="165">
        <v>1.6284000000000001</v>
      </c>
      <c r="AA51" s="164"/>
      <c r="AB51" s="165">
        <v>-1.0814999999999999</v>
      </c>
      <c r="AC51" s="165">
        <v>-0.749</v>
      </c>
      <c r="AD51" s="165">
        <v>-0.70099999999999996</v>
      </c>
      <c r="AE51" s="165">
        <v>-3.242</v>
      </c>
      <c r="AF51" s="165">
        <v>0</v>
      </c>
      <c r="AG51" s="165">
        <v>-6.6</v>
      </c>
      <c r="AH51" s="164"/>
      <c r="AI51" s="164"/>
      <c r="AJ51" s="165">
        <v>-8.6300000000000008</v>
      </c>
      <c r="AK51" s="165">
        <v>-8.61</v>
      </c>
      <c r="AL51" s="164"/>
      <c r="AM51" s="165">
        <v>-13.05</v>
      </c>
      <c r="AN51" s="165">
        <v>-13.14</v>
      </c>
      <c r="AO51" s="165">
        <v>4.3273000000000001</v>
      </c>
      <c r="AP51" s="165">
        <v>4.0160999999999998</v>
      </c>
      <c r="AQ51" s="165">
        <v>26.550999999999998</v>
      </c>
      <c r="AR51" s="165">
        <v>28.9648</v>
      </c>
      <c r="AS51" s="165">
        <v>-18.229299999999999</v>
      </c>
      <c r="AT51" s="164"/>
      <c r="AU51" s="165">
        <v>-9.2239000000000004</v>
      </c>
      <c r="AV51" s="165">
        <v>21.7041</v>
      </c>
      <c r="AW51" s="165">
        <v>35.664900000000003</v>
      </c>
      <c r="AX51" s="164"/>
      <c r="AY51" s="165">
        <v>-11.9224</v>
      </c>
      <c r="AZ51" s="165">
        <v>0</v>
      </c>
      <c r="BA51" s="165">
        <v>38.706800000000001</v>
      </c>
      <c r="BB51" s="165">
        <v>23.8687</v>
      </c>
      <c r="BC51" s="165">
        <v>4.0971000000000002</v>
      </c>
      <c r="BD51" s="165">
        <v>-2.2999999999999998</v>
      </c>
      <c r="BE51" s="165">
        <v>-2.2000000000000002</v>
      </c>
      <c r="BF51" s="165">
        <v>-24.131</v>
      </c>
      <c r="BG51" s="165">
        <v>-23.485900000000001</v>
      </c>
      <c r="BH51" s="165">
        <v>-1.966</v>
      </c>
      <c r="BI51" s="164"/>
      <c r="BJ51" s="165">
        <v>7.9413999999999998</v>
      </c>
      <c r="BK51" s="165">
        <v>2.9468000000000001</v>
      </c>
      <c r="BL51" s="165">
        <v>1.3975</v>
      </c>
      <c r="BM51" s="165">
        <v>1.0182</v>
      </c>
      <c r="BN51" s="165">
        <v>-65.096000000000004</v>
      </c>
      <c r="BO51" s="165">
        <v>51.6678</v>
      </c>
      <c r="BP51" s="165">
        <v>51.911999999999999</v>
      </c>
      <c r="BQ51" s="165">
        <v>16.167899999999999</v>
      </c>
      <c r="BR51" s="165">
        <v>-106.6533</v>
      </c>
      <c r="BS51" s="164"/>
      <c r="BT51" s="164"/>
      <c r="BU51" s="164"/>
      <c r="BV51" s="165">
        <v>14.161</v>
      </c>
      <c r="BW51" s="165">
        <v>7.67</v>
      </c>
      <c r="BX51" s="165">
        <v>8</v>
      </c>
      <c r="BY51" s="165">
        <v>-11.03</v>
      </c>
      <c r="BZ51" s="165">
        <v>-3.31</v>
      </c>
      <c r="CA51" s="165">
        <v>-16.204599999999999</v>
      </c>
      <c r="CB51" s="165">
        <v>-16.3386</v>
      </c>
      <c r="CC51" s="165">
        <v>27.0181</v>
      </c>
      <c r="CD51" s="165">
        <v>26.395</v>
      </c>
      <c r="CE51" s="165">
        <v>-1.7073</v>
      </c>
      <c r="CF51" s="164"/>
      <c r="CG51" s="165">
        <v>-16.302199999999999</v>
      </c>
      <c r="CH51" s="165">
        <v>7.0976999999999997</v>
      </c>
      <c r="CI51" s="164"/>
      <c r="CJ51" s="164"/>
      <c r="CK51" s="164"/>
      <c r="CL51" s="165">
        <v>-12.3</v>
      </c>
      <c r="CM51" s="165">
        <v>-12.3</v>
      </c>
      <c r="CN51" s="165">
        <v>-2.0299999999999998</v>
      </c>
      <c r="CO51" s="165">
        <v>17.165299999999998</v>
      </c>
      <c r="CP51" s="165">
        <v>18.0562</v>
      </c>
      <c r="CQ51" s="165">
        <v>16.658100000000001</v>
      </c>
      <c r="CR51" s="165">
        <v>51.932400000000001</v>
      </c>
      <c r="CS51" s="165">
        <v>51.290900000000001</v>
      </c>
      <c r="CT51" s="165">
        <v>-24.616199999999999</v>
      </c>
      <c r="CU51" s="165">
        <v>-32.950800000000001</v>
      </c>
      <c r="CV51" s="165">
        <v>-23.5989</v>
      </c>
      <c r="CW51" s="165">
        <v>3.3595000000000002</v>
      </c>
      <c r="CX51" s="165">
        <v>22.89</v>
      </c>
      <c r="CY51" s="165">
        <v>8.81</v>
      </c>
      <c r="CZ51" s="165">
        <v>13.598599999999999</v>
      </c>
      <c r="DA51" s="165">
        <v>13.870200000000001</v>
      </c>
      <c r="DB51" s="165">
        <v>-7.39</v>
      </c>
      <c r="DC51" s="164"/>
      <c r="DD51" s="164"/>
      <c r="DE51" s="164"/>
      <c r="DF51" s="165">
        <v>29.736599999999999</v>
      </c>
      <c r="DG51" s="165">
        <v>-14.324999999999999</v>
      </c>
      <c r="DH51" s="165">
        <v>-3.4923999999999999</v>
      </c>
      <c r="DI51" s="164"/>
      <c r="DJ51" s="165">
        <v>-24.4</v>
      </c>
      <c r="DK51" s="165">
        <v>-4.0479000000000003</v>
      </c>
      <c r="DL51" s="165">
        <v>1.5019</v>
      </c>
      <c r="DM51" s="165">
        <v>7.2598000000000003</v>
      </c>
      <c r="DN51" s="165">
        <v>8.9120000000000008</v>
      </c>
      <c r="DO51" s="165">
        <v>1.74</v>
      </c>
      <c r="DP51" s="165">
        <v>-1.62</v>
      </c>
      <c r="DQ51" s="165">
        <v>4.9755000000000003</v>
      </c>
      <c r="DR51" s="165">
        <v>-29.999199999999998</v>
      </c>
      <c r="DS51" s="165">
        <v>-2.33</v>
      </c>
      <c r="DT51" s="165">
        <v>-2.36</v>
      </c>
      <c r="DU51" s="165">
        <v>14.82</v>
      </c>
      <c r="DV51" s="165">
        <v>20.27</v>
      </c>
      <c r="DW51" s="165">
        <v>-30.890899999999998</v>
      </c>
      <c r="DX51" s="165">
        <v>-15.554500000000001</v>
      </c>
      <c r="DY51" s="165">
        <v>-39.8797</v>
      </c>
      <c r="DZ51" s="165">
        <v>-38.990900000000003</v>
      </c>
      <c r="EA51" s="164"/>
      <c r="EB51" s="165">
        <v>-18.823399999999999</v>
      </c>
      <c r="EC51" s="165">
        <v>-27.219200000000001</v>
      </c>
      <c r="ED51" s="165">
        <v>-27.2639</v>
      </c>
      <c r="EE51" s="165">
        <v>-24.6633</v>
      </c>
      <c r="EF51" s="165">
        <v>-28.698899999999998</v>
      </c>
      <c r="EG51" s="165">
        <v>-9.9480000000000004</v>
      </c>
      <c r="EH51" s="165">
        <v>-98.86</v>
      </c>
      <c r="EI51" s="165">
        <v>-49.924300000000002</v>
      </c>
      <c r="EJ51" s="164"/>
      <c r="EK51" s="165">
        <v>-4.1657000000000002</v>
      </c>
      <c r="EL51" s="165">
        <v>-3.1025999999999998</v>
      </c>
      <c r="EM51" s="165">
        <v>15.3245</v>
      </c>
      <c r="EN51" s="165">
        <v>-2.7132999999999998</v>
      </c>
      <c r="EO51" s="165">
        <v>-2.5844999999999998</v>
      </c>
      <c r="EP51" s="165">
        <v>-6.1479999999999997</v>
      </c>
      <c r="EQ51" s="165">
        <v>-24.6785</v>
      </c>
      <c r="ER51" s="165">
        <v>-24.4054</v>
      </c>
      <c r="ES51" s="165">
        <v>7.9737999999999998</v>
      </c>
      <c r="ET51" s="164"/>
      <c r="EU51" s="165">
        <v>-9.66</v>
      </c>
      <c r="EV51" s="165">
        <v>0</v>
      </c>
      <c r="EW51" s="165">
        <v>6.1097000000000001</v>
      </c>
      <c r="EX51" s="165">
        <v>3.8264999999999998</v>
      </c>
      <c r="EY51" s="165">
        <v>-10.3772</v>
      </c>
      <c r="EZ51" s="165">
        <v>-10.546900000000001</v>
      </c>
      <c r="FA51" s="165">
        <v>4.6166</v>
      </c>
      <c r="FB51" s="165">
        <v>9.8391000000000002</v>
      </c>
      <c r="FC51" s="165">
        <v>-25.954699999999999</v>
      </c>
      <c r="FD51" s="165">
        <v>5.7126000000000001</v>
      </c>
      <c r="FE51" s="164"/>
      <c r="FF51" s="165">
        <v>5.4661</v>
      </c>
      <c r="FG51" s="165">
        <v>0</v>
      </c>
      <c r="FH51" s="165">
        <v>2.4409999999999998</v>
      </c>
      <c r="FI51" s="165">
        <v>0</v>
      </c>
      <c r="FJ51" s="165">
        <v>4.3539000000000003</v>
      </c>
      <c r="FK51" s="165">
        <v>3.5165999999999999</v>
      </c>
      <c r="FL51" s="165">
        <v>-19.759799999999998</v>
      </c>
      <c r="FM51" s="165">
        <v>20.158100000000001</v>
      </c>
      <c r="FN51" s="165">
        <v>20.1648</v>
      </c>
      <c r="FO51" s="165">
        <v>-6.4862000000000002</v>
      </c>
      <c r="FP51" s="164"/>
      <c r="FQ51" s="165">
        <v>23.790600000000001</v>
      </c>
      <c r="FR51" s="165">
        <v>-15.42</v>
      </c>
      <c r="FS51" s="165">
        <v>-9.2899999999999996E-2</v>
      </c>
      <c r="FT51" s="165">
        <v>0.2621</v>
      </c>
      <c r="FU51" s="165">
        <v>-0.11</v>
      </c>
      <c r="FV51" s="165">
        <v>1.97</v>
      </c>
      <c r="FW51" s="165">
        <v>-24.372199999999999</v>
      </c>
      <c r="FX51" s="164"/>
      <c r="FY51" s="165">
        <v>2.6850000000000001</v>
      </c>
      <c r="FZ51" s="165">
        <v>0.65600000000000003</v>
      </c>
      <c r="GA51" s="164"/>
      <c r="GB51" s="165">
        <v>-3.54</v>
      </c>
      <c r="GC51" s="165">
        <v>-21.2605</v>
      </c>
      <c r="GD51" s="165">
        <v>-11.796799999999999</v>
      </c>
      <c r="GE51" s="164"/>
      <c r="GF51" s="165">
        <v>38.962699999999998</v>
      </c>
      <c r="GG51" s="164"/>
      <c r="GH51" s="165">
        <v>24.242999999999999</v>
      </c>
      <c r="GI51" s="165">
        <v>-5.5468000000000002</v>
      </c>
      <c r="GJ51" s="165">
        <v>-6.0183</v>
      </c>
      <c r="GK51" s="165">
        <v>3.137</v>
      </c>
      <c r="GL51" s="164"/>
      <c r="GM51" s="164"/>
      <c r="GN51" s="165">
        <v>-14.860900000000001</v>
      </c>
      <c r="GO51" s="165">
        <v>-7.8864999999999998</v>
      </c>
      <c r="GP51" s="165">
        <v>5.4935999999999998</v>
      </c>
      <c r="GQ51" s="165">
        <v>-19.214700000000001</v>
      </c>
      <c r="GR51" s="165">
        <v>5.0918000000000001</v>
      </c>
      <c r="GS51" s="165">
        <v>5.6973000000000003</v>
      </c>
      <c r="GT51" s="165">
        <v>159.101</v>
      </c>
      <c r="GU51" s="165">
        <v>-8.4216999999999995</v>
      </c>
      <c r="GV51" s="165">
        <v>-10.125299999999999</v>
      </c>
      <c r="GW51" s="165">
        <v>-10.2187</v>
      </c>
      <c r="GX51" s="165">
        <v>2.1457000000000002</v>
      </c>
      <c r="GY51" s="165">
        <v>7.9341999999999997</v>
      </c>
      <c r="GZ51" s="165">
        <v>8.1891999999999996</v>
      </c>
      <c r="HA51" s="165">
        <v>2</v>
      </c>
      <c r="HB51" s="165">
        <v>6.1055999999999999</v>
      </c>
      <c r="HC51" s="165">
        <v>8.4230999999999998</v>
      </c>
      <c r="HD51" s="165">
        <v>-2.93</v>
      </c>
      <c r="HE51" s="165">
        <v>0</v>
      </c>
      <c r="HF51" s="165">
        <v>49.066699999999997</v>
      </c>
      <c r="HG51" s="165">
        <v>0</v>
      </c>
      <c r="HH51" s="165">
        <v>65.265500000000003</v>
      </c>
      <c r="HI51" s="165">
        <v>22.945399999999999</v>
      </c>
      <c r="HJ51" s="165">
        <v>24.158100000000001</v>
      </c>
      <c r="HK51" s="165">
        <v>-12.6629</v>
      </c>
      <c r="HL51" s="165">
        <v>-9.4016000000000002</v>
      </c>
      <c r="HM51" s="165">
        <v>-11.8253</v>
      </c>
      <c r="HN51" s="165">
        <v>-12.523199999999999</v>
      </c>
      <c r="HO51" s="164"/>
      <c r="HP51" s="165">
        <v>36.7196</v>
      </c>
      <c r="HQ51" s="165">
        <v>-18.4285</v>
      </c>
      <c r="HR51" s="165">
        <v>-17.533100000000001</v>
      </c>
      <c r="HS51" s="165">
        <v>-12.9415</v>
      </c>
      <c r="HT51" s="165">
        <v>-12.5404</v>
      </c>
      <c r="HU51" s="165">
        <v>12.2</v>
      </c>
      <c r="HV51" s="165">
        <v>12.21</v>
      </c>
      <c r="HW51" s="165">
        <v>-36.5</v>
      </c>
      <c r="HX51" s="165">
        <v>-37</v>
      </c>
      <c r="HY51" s="165">
        <v>0.65100000000000002</v>
      </c>
      <c r="HZ51" s="165">
        <v>-9.2799999999999994</v>
      </c>
      <c r="IA51" s="165">
        <v>49.125799999999998</v>
      </c>
      <c r="IB51" s="165">
        <v>28.9193</v>
      </c>
      <c r="IC51" s="165">
        <v>28.496500000000001</v>
      </c>
      <c r="ID51" s="165">
        <v>-19.899999999999999</v>
      </c>
      <c r="IE51" s="165">
        <v>-35</v>
      </c>
      <c r="IF51" s="165">
        <v>2.6</v>
      </c>
      <c r="IG51" s="165">
        <v>2.1</v>
      </c>
      <c r="IH51" s="165">
        <v>-17.8947</v>
      </c>
      <c r="II51" s="165">
        <v>-17.927399999999999</v>
      </c>
      <c r="IJ51" s="165">
        <v>-127.3257</v>
      </c>
      <c r="IK51" s="165">
        <v>6.5656999999999996</v>
      </c>
      <c r="IL51" s="165">
        <v>-270.01549999999997</v>
      </c>
      <c r="IM51" s="165">
        <v>-22.832899999999999</v>
      </c>
      <c r="IN51" s="165">
        <v>-37.412199999999999</v>
      </c>
      <c r="IO51" s="165">
        <v>105.687</v>
      </c>
      <c r="IP51" s="165">
        <v>61.184800000000003</v>
      </c>
      <c r="IQ51" s="165">
        <v>119.4265</v>
      </c>
      <c r="IR51" s="165">
        <v>99.821100000000001</v>
      </c>
      <c r="IS51" s="165">
        <v>38.598199999999999</v>
      </c>
      <c r="IT51" s="165">
        <v>10.9107</v>
      </c>
      <c r="IU51" s="165">
        <v>9.8841999999999999</v>
      </c>
      <c r="IV51" s="165">
        <v>-10.4785</v>
      </c>
      <c r="IW51" s="165">
        <v>192.58170000000001</v>
      </c>
      <c r="IX51" s="165">
        <v>-203.25899999999999</v>
      </c>
      <c r="IY51" s="165">
        <v>-10.7354</v>
      </c>
      <c r="IZ51" s="165">
        <v>17.3447</v>
      </c>
      <c r="JA51" s="165">
        <v>-0.44309999999999999</v>
      </c>
      <c r="JB51" s="164"/>
      <c r="JC51" s="165">
        <v>-6.24</v>
      </c>
      <c r="JD51" s="165">
        <v>-0.76600000000000001</v>
      </c>
      <c r="JE51" s="165">
        <v>-0.77200000000000002</v>
      </c>
      <c r="JF51" s="165">
        <v>2.08</v>
      </c>
      <c r="JG51" s="164"/>
      <c r="JH51" s="165">
        <v>-3.8351999999999999</v>
      </c>
      <c r="JI51" s="165">
        <v>5.9499999999999997E-2</v>
      </c>
      <c r="JJ51" s="165">
        <v>0.70340000000000003</v>
      </c>
      <c r="JK51" s="165">
        <v>-6.0624000000000002</v>
      </c>
      <c r="JL51" s="165">
        <v>-0.2</v>
      </c>
      <c r="JM51" s="165">
        <v>10.608000000000001</v>
      </c>
      <c r="JN51" s="165">
        <v>10.247</v>
      </c>
      <c r="JO51" s="165">
        <v>3.7572999999999999</v>
      </c>
      <c r="JP51" s="165">
        <v>4.2751999999999999</v>
      </c>
      <c r="JQ51" s="165">
        <v>4.0772000000000004</v>
      </c>
      <c r="JR51" s="165">
        <v>3.2002000000000002</v>
      </c>
      <c r="JS51" s="165">
        <v>3.7433000000000001</v>
      </c>
      <c r="JT51" s="164"/>
      <c r="JU51" s="165">
        <v>18.600000000000001</v>
      </c>
      <c r="JV51" s="165">
        <v>0.21010000000000001</v>
      </c>
      <c r="JW51" s="165">
        <v>0.34</v>
      </c>
      <c r="JX51" s="164"/>
      <c r="JY51" s="165">
        <v>0</v>
      </c>
      <c r="JZ51" s="165">
        <v>-12.241400000000001</v>
      </c>
      <c r="KA51" s="165">
        <v>-20.064499999999999</v>
      </c>
      <c r="KB51" s="165">
        <v>-1.1162000000000001</v>
      </c>
      <c r="KC51" s="165">
        <v>5.5503999999999998</v>
      </c>
      <c r="KD51" s="165">
        <v>-14.5068</v>
      </c>
      <c r="KE51" s="165">
        <v>8.2819000000000003</v>
      </c>
      <c r="KF51" s="165">
        <v>-21.3</v>
      </c>
      <c r="KG51" s="165">
        <v>3.4</v>
      </c>
      <c r="KH51" s="165">
        <v>49.404000000000003</v>
      </c>
      <c r="KI51" s="165">
        <v>-118.4585</v>
      </c>
    </row>
    <row r="52" spans="1:295" ht="18" customHeight="1" x14ac:dyDescent="0.3">
      <c r="A52" s="160" t="s">
        <v>48</v>
      </c>
      <c r="B52" s="160" t="s">
        <v>871</v>
      </c>
      <c r="C52" s="164"/>
      <c r="D52" s="165">
        <v>3.4074</v>
      </c>
      <c r="E52" s="165">
        <v>-8.4120000000000008</v>
      </c>
      <c r="F52" s="165">
        <v>6.5091000000000001</v>
      </c>
      <c r="G52" s="165">
        <v>8.2973999999999997</v>
      </c>
      <c r="H52" s="164"/>
      <c r="I52" s="165">
        <v>13.5055</v>
      </c>
      <c r="J52" s="164"/>
      <c r="K52" s="165">
        <v>14.103</v>
      </c>
      <c r="L52" s="165">
        <v>5.3228</v>
      </c>
      <c r="M52" s="165">
        <v>5.0349000000000004</v>
      </c>
      <c r="N52" s="165">
        <v>-19.98</v>
      </c>
      <c r="O52" s="165">
        <v>-26.4</v>
      </c>
      <c r="P52" s="165">
        <v>2.2000000000000002</v>
      </c>
      <c r="Q52" s="164"/>
      <c r="R52" s="165">
        <v>-17.600000000000001</v>
      </c>
      <c r="S52" s="165">
        <v>2.8317000000000001</v>
      </c>
      <c r="T52" s="165">
        <v>-2.5314000000000001</v>
      </c>
      <c r="U52" s="165">
        <v>4.8223000000000003</v>
      </c>
      <c r="V52" s="165">
        <v>4.5998999999999999</v>
      </c>
      <c r="W52" s="165">
        <v>8.3844999999999992</v>
      </c>
      <c r="X52" s="165">
        <v>2.7351000000000001</v>
      </c>
      <c r="Y52" s="165">
        <v>1.8658999999999999</v>
      </c>
      <c r="Z52" s="165">
        <v>1.8275999999999999</v>
      </c>
      <c r="AA52" s="164"/>
      <c r="AB52" s="165">
        <v>-0.54669999999999996</v>
      </c>
      <c r="AC52" s="165">
        <v>-0.77500000000000002</v>
      </c>
      <c r="AD52" s="165">
        <v>-0.77600000000000002</v>
      </c>
      <c r="AE52" s="165">
        <v>-2.3660000000000001</v>
      </c>
      <c r="AF52" s="165">
        <v>-2.2200000000000002</v>
      </c>
      <c r="AG52" s="165">
        <v>-8.8000000000000007</v>
      </c>
      <c r="AH52" s="164"/>
      <c r="AI52" s="164"/>
      <c r="AJ52" s="165">
        <v>-8.6</v>
      </c>
      <c r="AK52" s="165">
        <v>-8.5500000000000007</v>
      </c>
      <c r="AL52" s="164"/>
      <c r="AM52" s="165">
        <v>-13.64</v>
      </c>
      <c r="AN52" s="165">
        <v>-13.74</v>
      </c>
      <c r="AO52" s="165">
        <v>3.6665999999999999</v>
      </c>
      <c r="AP52" s="165">
        <v>4.0591999999999997</v>
      </c>
      <c r="AQ52" s="165">
        <v>26.592700000000001</v>
      </c>
      <c r="AR52" s="165">
        <v>26.900700000000001</v>
      </c>
      <c r="AS52" s="165">
        <v>-18.514399999999998</v>
      </c>
      <c r="AT52" s="164"/>
      <c r="AU52" s="165">
        <v>-9.5079999999999991</v>
      </c>
      <c r="AV52" s="165">
        <v>13.559799999999999</v>
      </c>
      <c r="AW52" s="165">
        <v>15.425700000000001</v>
      </c>
      <c r="AX52" s="164"/>
      <c r="AY52" s="165">
        <v>-12.994</v>
      </c>
      <c r="AZ52" s="165">
        <v>0</v>
      </c>
      <c r="BA52" s="165">
        <v>25.031600000000001</v>
      </c>
      <c r="BB52" s="165">
        <v>24.253599999999999</v>
      </c>
      <c r="BC52" s="165">
        <v>4.78</v>
      </c>
      <c r="BD52" s="165">
        <v>-2.4</v>
      </c>
      <c r="BE52" s="165">
        <v>-2.4</v>
      </c>
      <c r="BF52" s="165">
        <v>-24.843599999999999</v>
      </c>
      <c r="BG52" s="165">
        <v>-24.076000000000001</v>
      </c>
      <c r="BH52" s="165">
        <v>-1.9380999999999999</v>
      </c>
      <c r="BI52" s="164"/>
      <c r="BJ52" s="165">
        <v>7.7976000000000001</v>
      </c>
      <c r="BK52" s="165">
        <v>2.7959999999999998</v>
      </c>
      <c r="BL52" s="165">
        <v>1.2802</v>
      </c>
      <c r="BM52" s="165">
        <v>0.97870000000000001</v>
      </c>
      <c r="BN52" s="165">
        <v>-72.786600000000007</v>
      </c>
      <c r="BO52" s="165">
        <v>52.674900000000001</v>
      </c>
      <c r="BP52" s="165">
        <v>52.400300000000001</v>
      </c>
      <c r="BQ52" s="165">
        <v>7.7130999999999998</v>
      </c>
      <c r="BR52" s="165">
        <v>-114.48220000000001</v>
      </c>
      <c r="BS52" s="164"/>
      <c r="BT52" s="164"/>
      <c r="BU52" s="164"/>
      <c r="BV52" s="165">
        <v>15.178900000000001</v>
      </c>
      <c r="BW52" s="165">
        <v>7.75</v>
      </c>
      <c r="BX52" s="165">
        <v>6.52</v>
      </c>
      <c r="BY52" s="165">
        <v>-10.92</v>
      </c>
      <c r="BZ52" s="165">
        <v>0.84</v>
      </c>
      <c r="CA52" s="165">
        <v>-22.9025</v>
      </c>
      <c r="CB52" s="165">
        <v>-22.500599999999999</v>
      </c>
      <c r="CC52" s="165">
        <v>28.260200000000001</v>
      </c>
      <c r="CD52" s="165">
        <v>26.9145</v>
      </c>
      <c r="CE52" s="165">
        <v>-3.1280000000000001</v>
      </c>
      <c r="CF52" s="164"/>
      <c r="CG52" s="165">
        <v>6.8750999999999998</v>
      </c>
      <c r="CH52" s="165">
        <v>7.9599000000000002</v>
      </c>
      <c r="CI52" s="164"/>
      <c r="CJ52" s="164"/>
      <c r="CK52" s="164"/>
      <c r="CL52" s="165">
        <v>-16.5</v>
      </c>
      <c r="CM52" s="165">
        <v>-16</v>
      </c>
      <c r="CN52" s="165">
        <v>-1.79</v>
      </c>
      <c r="CO52" s="165">
        <v>21.843399999999999</v>
      </c>
      <c r="CP52" s="165">
        <v>22.557300000000001</v>
      </c>
      <c r="CQ52" s="165">
        <v>20.981999999999999</v>
      </c>
      <c r="CR52" s="165">
        <v>53.8324</v>
      </c>
      <c r="CS52" s="165">
        <v>54.188899999999997</v>
      </c>
      <c r="CT52" s="165">
        <v>-26.103400000000001</v>
      </c>
      <c r="CU52" s="165">
        <v>-34.840699999999998</v>
      </c>
      <c r="CV52" s="165">
        <v>-24.494900000000001</v>
      </c>
      <c r="CW52" s="165">
        <v>3.3439999999999999</v>
      </c>
      <c r="CX52" s="165">
        <v>23.03</v>
      </c>
      <c r="CY52" s="165">
        <v>8.75</v>
      </c>
      <c r="CZ52" s="165">
        <v>12.661099999999999</v>
      </c>
      <c r="DA52" s="165">
        <v>12.795999999999999</v>
      </c>
      <c r="DB52" s="165">
        <v>-6.8</v>
      </c>
      <c r="DC52" s="164"/>
      <c r="DD52" s="164"/>
      <c r="DE52" s="164"/>
      <c r="DF52" s="165">
        <v>20.476400000000002</v>
      </c>
      <c r="DG52" s="165">
        <v>-14.0121</v>
      </c>
      <c r="DH52" s="165">
        <v>-3.2766000000000002</v>
      </c>
      <c r="DI52" s="164"/>
      <c r="DJ52" s="165">
        <v>-27.3</v>
      </c>
      <c r="DK52" s="165">
        <v>-4.9840999999999998</v>
      </c>
      <c r="DL52" s="165">
        <v>0.37990000000000002</v>
      </c>
      <c r="DM52" s="165">
        <v>7.2598000000000003</v>
      </c>
      <c r="DN52" s="165">
        <v>7.4276999999999997</v>
      </c>
      <c r="DO52" s="165">
        <v>0.78</v>
      </c>
      <c r="DP52" s="165">
        <v>-1.86</v>
      </c>
      <c r="DQ52" s="165">
        <v>6.2154999999999996</v>
      </c>
      <c r="DR52" s="165">
        <v>-20.873699999999999</v>
      </c>
      <c r="DS52" s="165">
        <v>-2.23</v>
      </c>
      <c r="DT52" s="165">
        <v>-2.27</v>
      </c>
      <c r="DU52" s="165">
        <v>13.27</v>
      </c>
      <c r="DV52" s="165">
        <v>19</v>
      </c>
      <c r="DW52" s="165">
        <v>-20.436399999999999</v>
      </c>
      <c r="DX52" s="165">
        <v>-10.3818</v>
      </c>
      <c r="DY52" s="165">
        <v>-39.858199999999997</v>
      </c>
      <c r="DZ52" s="165">
        <v>-38.700000000000003</v>
      </c>
      <c r="EA52" s="164"/>
      <c r="EB52" s="165">
        <v>-15.7318</v>
      </c>
      <c r="EC52" s="165">
        <v>-24.384</v>
      </c>
      <c r="ED52" s="165">
        <v>-24.2166</v>
      </c>
      <c r="EE52" s="165">
        <v>-24.0078</v>
      </c>
      <c r="EF52" s="165">
        <v>-27.573</v>
      </c>
      <c r="EG52" s="165">
        <v>-10.388999999999999</v>
      </c>
      <c r="EH52" s="165">
        <v>-88.310699999999997</v>
      </c>
      <c r="EI52" s="165">
        <v>-50.838099999999997</v>
      </c>
      <c r="EJ52" s="164"/>
      <c r="EK52" s="165">
        <v>-6.6990999999999996</v>
      </c>
      <c r="EL52" s="165">
        <v>-5.7903000000000002</v>
      </c>
      <c r="EM52" s="165">
        <v>15.6029</v>
      </c>
      <c r="EN52" s="165">
        <v>-6.3959000000000001</v>
      </c>
      <c r="EO52" s="165">
        <v>-6.5965999999999996</v>
      </c>
      <c r="EP52" s="165">
        <v>-5.6360000000000001</v>
      </c>
      <c r="EQ52" s="165">
        <v>-25.783100000000001</v>
      </c>
      <c r="ER52" s="165">
        <v>-25.278700000000001</v>
      </c>
      <c r="ES52" s="165">
        <v>7.7714999999999996</v>
      </c>
      <c r="ET52" s="164"/>
      <c r="EU52" s="165">
        <v>-9.35</v>
      </c>
      <c r="EV52" s="165">
        <v>0</v>
      </c>
      <c r="EW52" s="165">
        <v>5.8554000000000004</v>
      </c>
      <c r="EX52" s="165">
        <v>-2.2942999999999998</v>
      </c>
      <c r="EY52" s="165">
        <v>-10.225099999999999</v>
      </c>
      <c r="EZ52" s="165">
        <v>-10.347200000000001</v>
      </c>
      <c r="FA52" s="165">
        <v>5.3101000000000003</v>
      </c>
      <c r="FB52" s="165">
        <v>9.7746999999999993</v>
      </c>
      <c r="FC52" s="165">
        <v>-25.857900000000001</v>
      </c>
      <c r="FD52" s="165">
        <v>5.6269</v>
      </c>
      <c r="FE52" s="164"/>
      <c r="FF52" s="165">
        <v>5.3181000000000003</v>
      </c>
      <c r="FG52" s="165">
        <v>2.6463999999999999</v>
      </c>
      <c r="FH52" s="165">
        <v>2.7643</v>
      </c>
      <c r="FI52" s="165">
        <v>0</v>
      </c>
      <c r="FJ52" s="165">
        <v>10.0474</v>
      </c>
      <c r="FK52" s="165">
        <v>10.0474</v>
      </c>
      <c r="FL52" s="165">
        <v>-20.931999999999999</v>
      </c>
      <c r="FM52" s="165">
        <v>20.5624</v>
      </c>
      <c r="FN52" s="165">
        <v>20.9436</v>
      </c>
      <c r="FO52" s="165">
        <v>-7.4272999999999998</v>
      </c>
      <c r="FP52" s="164"/>
      <c r="FQ52" s="165">
        <v>22.301400000000001</v>
      </c>
      <c r="FR52" s="165">
        <v>-15.78</v>
      </c>
      <c r="FS52" s="165">
        <v>-1.1147</v>
      </c>
      <c r="FT52" s="165">
        <v>0.2273</v>
      </c>
      <c r="FU52" s="165">
        <v>0.47</v>
      </c>
      <c r="FV52" s="165">
        <v>1.39</v>
      </c>
      <c r="FW52" s="165">
        <v>-22.000699999999998</v>
      </c>
      <c r="FX52" s="164"/>
      <c r="FY52" s="165">
        <v>2.6739999999999999</v>
      </c>
      <c r="FZ52" s="165">
        <v>0.752</v>
      </c>
      <c r="GA52" s="164"/>
      <c r="GB52" s="165">
        <v>-2.4</v>
      </c>
      <c r="GC52" s="165">
        <v>-19.4682</v>
      </c>
      <c r="GD52" s="165">
        <v>-10.955299999999999</v>
      </c>
      <c r="GE52" s="165">
        <v>-4.28</v>
      </c>
      <c r="GF52" s="165">
        <v>39.016300000000001</v>
      </c>
      <c r="GG52" s="164"/>
      <c r="GH52" s="165">
        <v>24.633199999999999</v>
      </c>
      <c r="GI52" s="165">
        <v>-5.2117000000000004</v>
      </c>
      <c r="GJ52" s="165">
        <v>-5.6174999999999997</v>
      </c>
      <c r="GK52" s="165">
        <v>3.0749</v>
      </c>
      <c r="GL52" s="164"/>
      <c r="GM52" s="164"/>
      <c r="GN52" s="165">
        <v>-14.28</v>
      </c>
      <c r="GO52" s="165">
        <v>-8.7225999999999999</v>
      </c>
      <c r="GP52" s="165">
        <v>5.9188000000000001</v>
      </c>
      <c r="GQ52" s="165">
        <v>-20.5932</v>
      </c>
      <c r="GR52" s="165">
        <v>5.9983000000000004</v>
      </c>
      <c r="GS52" s="165">
        <v>7.5860000000000003</v>
      </c>
      <c r="GT52" s="165">
        <v>159.2696</v>
      </c>
      <c r="GU52" s="165">
        <v>-9.1267999999999994</v>
      </c>
      <c r="GV52" s="165">
        <v>-11.2064</v>
      </c>
      <c r="GW52" s="165">
        <v>-9.8409999999999993</v>
      </c>
      <c r="GX52" s="165">
        <v>2.1907000000000001</v>
      </c>
      <c r="GY52" s="165">
        <v>7.4352</v>
      </c>
      <c r="GZ52" s="165">
        <v>7.6582999999999997</v>
      </c>
      <c r="HA52" s="165">
        <v>1.5481</v>
      </c>
      <c r="HB52" s="165">
        <v>8.1358999999999995</v>
      </c>
      <c r="HC52" s="165">
        <v>9.9090000000000007</v>
      </c>
      <c r="HD52" s="165">
        <v>-1.68</v>
      </c>
      <c r="HE52" s="165">
        <v>3.4336000000000002</v>
      </c>
      <c r="HF52" s="165">
        <v>53.9056</v>
      </c>
      <c r="HG52" s="165">
        <v>3.923</v>
      </c>
      <c r="HH52" s="165">
        <v>60.512999999999998</v>
      </c>
      <c r="HI52" s="165">
        <v>25.9846</v>
      </c>
      <c r="HJ52" s="165">
        <v>25.241299999999999</v>
      </c>
      <c r="HK52" s="165">
        <v>-13.6935</v>
      </c>
      <c r="HL52" s="165">
        <v>-11.034000000000001</v>
      </c>
      <c r="HM52" s="165">
        <v>-10.4397</v>
      </c>
      <c r="HN52" s="165">
        <v>-11.5761</v>
      </c>
      <c r="HO52" s="165">
        <v>37.748199999999997</v>
      </c>
      <c r="HP52" s="164"/>
      <c r="HQ52" s="165">
        <v>-18.093399999999999</v>
      </c>
      <c r="HR52" s="165">
        <v>-17.483599999999999</v>
      </c>
      <c r="HS52" s="165">
        <v>-9.7517999999999994</v>
      </c>
      <c r="HT52" s="165">
        <v>-9.4102999999999994</v>
      </c>
      <c r="HU52" s="165">
        <v>13.97</v>
      </c>
      <c r="HV52" s="165">
        <v>13.82</v>
      </c>
      <c r="HW52" s="165">
        <v>-36</v>
      </c>
      <c r="HX52" s="165">
        <v>-36.299999999999997</v>
      </c>
      <c r="HY52" s="165">
        <v>0.66930000000000001</v>
      </c>
      <c r="HZ52" s="165">
        <v>-10.24</v>
      </c>
      <c r="IA52" s="165">
        <v>51.547400000000003</v>
      </c>
      <c r="IB52" s="165">
        <v>29.299900000000001</v>
      </c>
      <c r="IC52" s="165">
        <v>29.1509</v>
      </c>
      <c r="ID52" s="165">
        <v>-20.399999999999999</v>
      </c>
      <c r="IE52" s="165">
        <v>-36.299999999999997</v>
      </c>
      <c r="IF52" s="165">
        <v>2.6</v>
      </c>
      <c r="IG52" s="165">
        <v>2.1</v>
      </c>
      <c r="IH52" s="165">
        <v>-17.798200000000001</v>
      </c>
      <c r="II52" s="165">
        <v>-17.919899999999998</v>
      </c>
      <c r="IJ52" s="165">
        <v>-120.7259</v>
      </c>
      <c r="IK52" s="165">
        <v>10.4313</v>
      </c>
      <c r="IL52" s="165">
        <v>-270.92930000000001</v>
      </c>
      <c r="IM52" s="165">
        <v>-23.333200000000001</v>
      </c>
      <c r="IN52" s="165">
        <v>-35.3919</v>
      </c>
      <c r="IO52" s="165">
        <v>108.928</v>
      </c>
      <c r="IP52" s="165">
        <v>54.866799999999998</v>
      </c>
      <c r="IQ52" s="165">
        <v>117.2124</v>
      </c>
      <c r="IR52" s="165">
        <v>102.7449</v>
      </c>
      <c r="IS52" s="165">
        <v>45.368200000000002</v>
      </c>
      <c r="IT52" s="165">
        <v>11.4224</v>
      </c>
      <c r="IU52" s="165">
        <v>9.173</v>
      </c>
      <c r="IV52" s="165">
        <v>-6.8901000000000003</v>
      </c>
      <c r="IW52" s="165">
        <v>201.48820000000001</v>
      </c>
      <c r="IX52" s="165">
        <v>-204.34030000000001</v>
      </c>
      <c r="IY52" s="165">
        <v>-5.2439</v>
      </c>
      <c r="IZ52" s="165">
        <v>10.8081</v>
      </c>
      <c r="JA52" s="165">
        <v>-0.63109999999999999</v>
      </c>
      <c r="JB52" s="164"/>
      <c r="JC52" s="165">
        <v>-6.24</v>
      </c>
      <c r="JD52" s="165">
        <v>-0.57499999999999996</v>
      </c>
      <c r="JE52" s="165">
        <v>-0.58099999999999996</v>
      </c>
      <c r="JF52" s="165">
        <v>2.4</v>
      </c>
      <c r="JG52" s="164"/>
      <c r="JH52" s="165">
        <v>-3.3447</v>
      </c>
      <c r="JI52" s="165">
        <v>5.9499999999999997E-2</v>
      </c>
      <c r="JJ52" s="165">
        <v>0.35249999999999998</v>
      </c>
      <c r="JK52" s="165">
        <v>-5.9739000000000004</v>
      </c>
      <c r="JL52" s="165">
        <v>0.5</v>
      </c>
      <c r="JM52" s="165">
        <v>11.504</v>
      </c>
      <c r="JN52" s="165">
        <v>11.500999999999999</v>
      </c>
      <c r="JO52" s="165">
        <v>2.6568000000000001</v>
      </c>
      <c r="JP52" s="165">
        <v>3.2423000000000002</v>
      </c>
      <c r="JQ52" s="165">
        <v>4.1219999999999999</v>
      </c>
      <c r="JR52" s="165">
        <v>3.9558</v>
      </c>
      <c r="JS52" s="165">
        <v>3.3771</v>
      </c>
      <c r="JT52" s="164"/>
      <c r="JU52" s="165">
        <v>19.2</v>
      </c>
      <c r="JV52" s="165">
        <v>0.29699999999999999</v>
      </c>
      <c r="JW52" s="165">
        <v>0.22</v>
      </c>
      <c r="JX52" s="164"/>
      <c r="JY52" s="165">
        <v>-3.6194999999999999</v>
      </c>
      <c r="JZ52" s="165">
        <v>-12.266299999999999</v>
      </c>
      <c r="KA52" s="165">
        <v>-19.221900000000002</v>
      </c>
      <c r="KB52" s="165">
        <v>-3.3087</v>
      </c>
      <c r="KC52" s="165">
        <v>5.9066999999999998</v>
      </c>
      <c r="KD52" s="165">
        <v>-12.924799999999999</v>
      </c>
      <c r="KE52" s="165">
        <v>6.7443</v>
      </c>
      <c r="KF52" s="165">
        <v>-21.9</v>
      </c>
      <c r="KG52" s="165">
        <v>3.9</v>
      </c>
      <c r="KH52" s="165">
        <v>50.981099999999998</v>
      </c>
      <c r="KI52" s="165">
        <v>-113.1859</v>
      </c>
    </row>
    <row r="53" spans="1:295" ht="18" customHeight="1" x14ac:dyDescent="0.3">
      <c r="A53" s="160" t="s">
        <v>48</v>
      </c>
      <c r="B53" s="160" t="s">
        <v>872</v>
      </c>
      <c r="C53" s="164"/>
      <c r="D53" s="165">
        <v>2.9018999999999999</v>
      </c>
      <c r="E53" s="165">
        <v>-7.7236000000000002</v>
      </c>
      <c r="F53" s="165">
        <v>6.74</v>
      </c>
      <c r="G53" s="165">
        <v>8.5408000000000008</v>
      </c>
      <c r="H53" s="164"/>
      <c r="I53" s="165">
        <v>12.3352</v>
      </c>
      <c r="J53" s="164"/>
      <c r="K53" s="165">
        <v>13.0322</v>
      </c>
      <c r="L53" s="165">
        <v>4.8569000000000004</v>
      </c>
      <c r="M53" s="165">
        <v>4.5469999999999997</v>
      </c>
      <c r="N53" s="165">
        <v>-13.32</v>
      </c>
      <c r="O53" s="165">
        <v>-26.4</v>
      </c>
      <c r="P53" s="165">
        <v>2.2000000000000002</v>
      </c>
      <c r="Q53" s="165">
        <v>2.484</v>
      </c>
      <c r="R53" s="165">
        <v>-19.8</v>
      </c>
      <c r="S53" s="165">
        <v>2.7246000000000001</v>
      </c>
      <c r="T53" s="165">
        <v>-1.9153</v>
      </c>
      <c r="U53" s="165">
        <v>3.9872999999999998</v>
      </c>
      <c r="V53" s="165">
        <v>3.8005</v>
      </c>
      <c r="W53" s="165">
        <v>7.1547000000000001</v>
      </c>
      <c r="X53" s="165">
        <v>0.79339999999999999</v>
      </c>
      <c r="Y53" s="165">
        <v>2.1863999999999999</v>
      </c>
      <c r="Z53" s="165">
        <v>2.6585999999999999</v>
      </c>
      <c r="AA53" s="164"/>
      <c r="AB53" s="165">
        <v>-0.82769999999999999</v>
      </c>
      <c r="AC53" s="165">
        <v>-0.66600000000000004</v>
      </c>
      <c r="AD53" s="165">
        <v>-0.67100000000000004</v>
      </c>
      <c r="AE53" s="165">
        <v>-2.9129999999999998</v>
      </c>
      <c r="AF53" s="165">
        <v>-6.66</v>
      </c>
      <c r="AG53" s="165">
        <v>-8.8000000000000007</v>
      </c>
      <c r="AH53" s="164"/>
      <c r="AI53" s="164"/>
      <c r="AJ53" s="165">
        <v>-8.57</v>
      </c>
      <c r="AK53" s="165">
        <v>-8.61</v>
      </c>
      <c r="AL53" s="164"/>
      <c r="AM53" s="165">
        <v>-13.12</v>
      </c>
      <c r="AN53" s="165">
        <v>-13.42</v>
      </c>
      <c r="AO53" s="165">
        <v>3.1778</v>
      </c>
      <c r="AP53" s="165">
        <v>4.0342000000000002</v>
      </c>
      <c r="AQ53" s="165">
        <v>25.6402</v>
      </c>
      <c r="AR53" s="165">
        <v>26.997699999999998</v>
      </c>
      <c r="AS53" s="165">
        <v>-18.012699999999999</v>
      </c>
      <c r="AT53" s="164"/>
      <c r="AU53" s="165">
        <v>-10.272</v>
      </c>
      <c r="AV53" s="165">
        <v>22.4085</v>
      </c>
      <c r="AW53" s="165">
        <v>14.2822</v>
      </c>
      <c r="AX53" s="164"/>
      <c r="AY53" s="165">
        <v>-14.467599999999999</v>
      </c>
      <c r="AZ53" s="164"/>
      <c r="BA53" s="165">
        <v>24.387699999999999</v>
      </c>
      <c r="BB53" s="165">
        <v>28.6829</v>
      </c>
      <c r="BC53" s="165">
        <v>7.5170000000000003</v>
      </c>
      <c r="BD53" s="165">
        <v>-4.4000000000000004</v>
      </c>
      <c r="BE53" s="165">
        <v>-4.5999999999999996</v>
      </c>
      <c r="BF53" s="165">
        <v>-23.960799999999999</v>
      </c>
      <c r="BG53" s="165">
        <v>-23.507899999999999</v>
      </c>
      <c r="BH53" s="165">
        <v>-1.829</v>
      </c>
      <c r="BI53" s="164"/>
      <c r="BJ53" s="165">
        <v>4.1142000000000003</v>
      </c>
      <c r="BK53" s="165">
        <v>2.7993999999999999</v>
      </c>
      <c r="BL53" s="165">
        <v>1.2918000000000001</v>
      </c>
      <c r="BM53" s="165">
        <v>0.82820000000000005</v>
      </c>
      <c r="BN53" s="165">
        <v>-72.237300000000005</v>
      </c>
      <c r="BO53" s="165">
        <v>48.860100000000003</v>
      </c>
      <c r="BP53" s="165">
        <v>48.707500000000003</v>
      </c>
      <c r="BQ53" s="165">
        <v>17.342400000000001</v>
      </c>
      <c r="BR53" s="165">
        <v>-123.07470000000001</v>
      </c>
      <c r="BS53" s="164"/>
      <c r="BT53" s="164"/>
      <c r="BU53" s="164"/>
      <c r="BV53" s="165">
        <v>13.0832</v>
      </c>
      <c r="BW53" s="165">
        <v>7.39</v>
      </c>
      <c r="BX53" s="165">
        <v>5.65</v>
      </c>
      <c r="BY53" s="165">
        <v>-11.89</v>
      </c>
      <c r="BZ53" s="165">
        <v>1.05</v>
      </c>
      <c r="CA53" s="165">
        <v>-21.161000000000001</v>
      </c>
      <c r="CB53" s="165">
        <v>-20.8931</v>
      </c>
      <c r="CC53" s="165">
        <v>28.120799999999999</v>
      </c>
      <c r="CD53" s="165">
        <v>27.256799999999998</v>
      </c>
      <c r="CE53" s="165">
        <v>-2.6373000000000002</v>
      </c>
      <c r="CF53" s="164"/>
      <c r="CG53" s="165">
        <v>3.2313000000000001</v>
      </c>
      <c r="CH53" s="165">
        <v>5.1253000000000002</v>
      </c>
      <c r="CI53" s="164"/>
      <c r="CJ53" s="164"/>
      <c r="CK53" s="164"/>
      <c r="CL53" s="165">
        <v>-17.600000000000001</v>
      </c>
      <c r="CM53" s="165">
        <v>-17.100000000000001</v>
      </c>
      <c r="CN53" s="165">
        <v>-1.68</v>
      </c>
      <c r="CO53" s="165">
        <v>19.817900000000002</v>
      </c>
      <c r="CP53" s="165">
        <v>20.177399999999999</v>
      </c>
      <c r="CQ53" s="165">
        <v>18.3414</v>
      </c>
      <c r="CR53" s="165">
        <v>55.007800000000003</v>
      </c>
      <c r="CS53" s="165">
        <v>55.1845</v>
      </c>
      <c r="CT53" s="165">
        <v>-28.564900000000002</v>
      </c>
      <c r="CU53" s="165">
        <v>-32.055399999999999</v>
      </c>
      <c r="CV53" s="165">
        <v>-27.265999999999998</v>
      </c>
      <c r="CW53" s="165">
        <v>3.2315999999999998</v>
      </c>
      <c r="CX53" s="165">
        <v>22.27</v>
      </c>
      <c r="CY53" s="165">
        <v>8.0500000000000007</v>
      </c>
      <c r="CZ53" s="165">
        <v>12.348599999999999</v>
      </c>
      <c r="DA53" s="165">
        <v>12.5031</v>
      </c>
      <c r="DB53" s="165">
        <v>-6.43</v>
      </c>
      <c r="DC53" s="164"/>
      <c r="DD53" s="164"/>
      <c r="DE53" s="164"/>
      <c r="DF53" s="165">
        <v>22.782299999999999</v>
      </c>
      <c r="DG53" s="165">
        <v>-14.1608</v>
      </c>
      <c r="DH53" s="165">
        <v>-2.9982000000000002</v>
      </c>
      <c r="DI53" s="165">
        <v>-24.2</v>
      </c>
      <c r="DJ53" s="165">
        <v>-25</v>
      </c>
      <c r="DK53" s="165">
        <v>-4.657</v>
      </c>
      <c r="DL53" s="165">
        <v>-0.374</v>
      </c>
      <c r="DM53" s="165">
        <v>6.1558000000000002</v>
      </c>
      <c r="DN53" s="165">
        <v>6.4999000000000002</v>
      </c>
      <c r="DO53" s="165">
        <v>0.05</v>
      </c>
      <c r="DP53" s="165">
        <v>-1.72</v>
      </c>
      <c r="DQ53" s="165">
        <v>7.2074999999999996</v>
      </c>
      <c r="DR53" s="165">
        <v>-23.726299999999998</v>
      </c>
      <c r="DS53" s="165">
        <v>-5.22</v>
      </c>
      <c r="DT53" s="165">
        <v>-5.31</v>
      </c>
      <c r="DU53" s="165">
        <v>17.61</v>
      </c>
      <c r="DV53" s="165">
        <v>19.28</v>
      </c>
      <c r="DW53" s="165">
        <v>-23.309100000000001</v>
      </c>
      <c r="DX53" s="165">
        <v>-11.7364</v>
      </c>
      <c r="DY53" s="165">
        <v>-39.186999999999998</v>
      </c>
      <c r="DZ53" s="165">
        <v>-37.836399999999998</v>
      </c>
      <c r="EA53" s="164"/>
      <c r="EB53" s="165">
        <v>-15.425000000000001</v>
      </c>
      <c r="EC53" s="165">
        <v>-24.5654</v>
      </c>
      <c r="ED53" s="165">
        <v>-24.665199999999999</v>
      </c>
      <c r="EE53" s="165">
        <v>-24.197500000000002</v>
      </c>
      <c r="EF53" s="165">
        <v>-27.748999999999999</v>
      </c>
      <c r="EG53" s="165">
        <v>-10.548</v>
      </c>
      <c r="EH53" s="165">
        <v>-93.58</v>
      </c>
      <c r="EI53" s="165">
        <v>-51.670400000000001</v>
      </c>
      <c r="EJ53" s="164"/>
      <c r="EK53" s="165">
        <v>-6.5651000000000002</v>
      </c>
      <c r="EL53" s="165">
        <v>-5.7069000000000001</v>
      </c>
      <c r="EM53" s="165">
        <v>16.126799999999999</v>
      </c>
      <c r="EN53" s="165">
        <v>-5.8879999999999999</v>
      </c>
      <c r="EO53" s="165">
        <v>-5.9927999999999999</v>
      </c>
      <c r="EP53" s="165">
        <v>-6.1479999999999997</v>
      </c>
      <c r="EQ53" s="165">
        <v>-24.817699999999999</v>
      </c>
      <c r="ER53" s="165">
        <v>-24.477900000000002</v>
      </c>
      <c r="ES53" s="165">
        <v>7.3960999999999997</v>
      </c>
      <c r="ET53" s="164"/>
      <c r="EU53" s="165">
        <v>-7.84</v>
      </c>
      <c r="EV53" s="165">
        <v>0</v>
      </c>
      <c r="EW53" s="165">
        <v>5.8487</v>
      </c>
      <c r="EX53" s="165">
        <v>-0.89470000000000005</v>
      </c>
      <c r="EY53" s="165">
        <v>-9.9711999999999996</v>
      </c>
      <c r="EZ53" s="165">
        <v>-10.0242</v>
      </c>
      <c r="FA53" s="165">
        <v>5.3071000000000002</v>
      </c>
      <c r="FB53" s="165">
        <v>9.5457000000000001</v>
      </c>
      <c r="FC53" s="165">
        <v>-26.777799999999999</v>
      </c>
      <c r="FD53" s="165">
        <v>5.4545000000000003</v>
      </c>
      <c r="FE53" s="164"/>
      <c r="FF53" s="165">
        <v>5.2129000000000003</v>
      </c>
      <c r="FG53" s="165">
        <v>2.6469999999999998</v>
      </c>
      <c r="FH53" s="165">
        <v>2.5158999999999998</v>
      </c>
      <c r="FI53" s="165">
        <v>2.6795</v>
      </c>
      <c r="FJ53" s="165">
        <v>8.2053999999999991</v>
      </c>
      <c r="FK53" s="165">
        <v>8.0379000000000005</v>
      </c>
      <c r="FL53" s="165">
        <v>-21.4344</v>
      </c>
      <c r="FM53" s="165">
        <v>19.439599999999999</v>
      </c>
      <c r="FN53" s="165">
        <v>19.349499999999999</v>
      </c>
      <c r="FO53" s="165">
        <v>-7.4935</v>
      </c>
      <c r="FP53" s="164"/>
      <c r="FQ53" s="165">
        <v>23.6051</v>
      </c>
      <c r="FR53" s="165">
        <v>-14.53</v>
      </c>
      <c r="FS53" s="165">
        <v>0.29530000000000001</v>
      </c>
      <c r="FT53" s="165">
        <v>0.21809999999999999</v>
      </c>
      <c r="FU53" s="165">
        <v>-7.0000000000000007E-2</v>
      </c>
      <c r="FV53" s="165">
        <v>2.12</v>
      </c>
      <c r="FW53" s="165">
        <v>-24.016500000000001</v>
      </c>
      <c r="FX53" s="164"/>
      <c r="FY53" s="165">
        <v>2.72</v>
      </c>
      <c r="FZ53" s="165">
        <v>0.7</v>
      </c>
      <c r="GA53" s="164"/>
      <c r="GB53" s="165">
        <v>-2.36</v>
      </c>
      <c r="GC53" s="165">
        <v>-20.275400000000001</v>
      </c>
      <c r="GD53" s="165">
        <v>-11.147399999999999</v>
      </c>
      <c r="GE53" s="164"/>
      <c r="GF53" s="165">
        <v>39.353099999999998</v>
      </c>
      <c r="GG53" s="164"/>
      <c r="GH53" s="165">
        <v>24.3169</v>
      </c>
      <c r="GI53" s="165">
        <v>-5.2821999999999996</v>
      </c>
      <c r="GJ53" s="165">
        <v>-5.7004999999999999</v>
      </c>
      <c r="GK53" s="165">
        <v>2.7995999999999999</v>
      </c>
      <c r="GL53" s="164"/>
      <c r="GM53" s="164"/>
      <c r="GN53" s="165">
        <v>-14.014099999999999</v>
      </c>
      <c r="GO53" s="165">
        <v>-8.9466000000000001</v>
      </c>
      <c r="GP53" s="165">
        <v>5.9856999999999996</v>
      </c>
      <c r="GQ53" s="165">
        <v>-21.6556</v>
      </c>
      <c r="GR53" s="165">
        <v>5.2862</v>
      </c>
      <c r="GS53" s="165">
        <v>4.5997000000000003</v>
      </c>
      <c r="GT53" s="165">
        <v>157.27940000000001</v>
      </c>
      <c r="GU53" s="165">
        <v>-9.9487000000000005</v>
      </c>
      <c r="GV53" s="165">
        <v>-10.381</v>
      </c>
      <c r="GW53" s="165">
        <v>-9.8621999999999996</v>
      </c>
      <c r="GX53" s="165">
        <v>1.5976999999999999</v>
      </c>
      <c r="GY53" s="165">
        <v>6.9737999999999998</v>
      </c>
      <c r="GZ53" s="165">
        <v>7.1203000000000003</v>
      </c>
      <c r="HA53" s="165">
        <v>1.1485000000000001</v>
      </c>
      <c r="HB53" s="165">
        <v>7.2436999999999996</v>
      </c>
      <c r="HC53" s="165">
        <v>8.6755999999999993</v>
      </c>
      <c r="HD53" s="165">
        <v>-1.68</v>
      </c>
      <c r="HE53" s="165">
        <v>5.6170999999999998</v>
      </c>
      <c r="HF53" s="165">
        <v>57.030900000000003</v>
      </c>
      <c r="HG53" s="165">
        <v>0</v>
      </c>
      <c r="HH53" s="165">
        <v>60.2759</v>
      </c>
      <c r="HI53" s="165">
        <v>24.296500000000002</v>
      </c>
      <c r="HJ53" s="165">
        <v>24.422799999999999</v>
      </c>
      <c r="HK53" s="165">
        <v>-13.1808</v>
      </c>
      <c r="HL53" s="165">
        <v>-11.575900000000001</v>
      </c>
      <c r="HM53" s="165">
        <v>0</v>
      </c>
      <c r="HN53" s="165">
        <v>-11.156000000000001</v>
      </c>
      <c r="HO53" s="164"/>
      <c r="HP53" s="164"/>
      <c r="HQ53" s="165">
        <v>-17.198</v>
      </c>
      <c r="HR53" s="165">
        <v>-16.407</v>
      </c>
      <c r="HS53" s="165">
        <v>-8.5480999999999998</v>
      </c>
      <c r="HT53" s="165">
        <v>-8.6591000000000005</v>
      </c>
      <c r="HU53" s="165">
        <v>13.04</v>
      </c>
      <c r="HV53" s="165">
        <v>12.99</v>
      </c>
      <c r="HW53" s="165">
        <v>-36.9</v>
      </c>
      <c r="HX53" s="165">
        <v>-37.299999999999997</v>
      </c>
      <c r="HY53" s="165">
        <v>0.65100000000000002</v>
      </c>
      <c r="HZ53" s="165">
        <v>-10.72</v>
      </c>
      <c r="IA53" s="165">
        <v>47.993600000000001</v>
      </c>
      <c r="IB53" s="165">
        <v>28.990200000000002</v>
      </c>
      <c r="IC53" s="165">
        <v>28.846299999999999</v>
      </c>
      <c r="ID53" s="164"/>
      <c r="IE53" s="165">
        <v>-35.4</v>
      </c>
      <c r="IF53" s="165">
        <v>2.2000000000000002</v>
      </c>
      <c r="IG53" s="165">
        <v>1.6</v>
      </c>
      <c r="IH53" s="164"/>
      <c r="II53" s="165">
        <v>-17.8751</v>
      </c>
      <c r="IJ53" s="165">
        <v>-124.0869</v>
      </c>
      <c r="IK53" s="165">
        <v>10.4229</v>
      </c>
      <c r="IL53" s="164"/>
      <c r="IM53" s="165">
        <v>-26.897200000000002</v>
      </c>
      <c r="IN53" s="165">
        <v>-34.534100000000002</v>
      </c>
      <c r="IO53" s="165">
        <v>107.3248</v>
      </c>
      <c r="IP53" s="165">
        <v>57.981200000000001</v>
      </c>
      <c r="IQ53" s="165">
        <v>121.0329</v>
      </c>
      <c r="IR53" s="165">
        <v>101.3314</v>
      </c>
      <c r="IS53" s="165">
        <v>41.542700000000004</v>
      </c>
      <c r="IT53" s="165">
        <v>13.5177</v>
      </c>
      <c r="IU53" s="165">
        <v>9.6603999999999992</v>
      </c>
      <c r="IV53" s="165">
        <v>-10.479799999999999</v>
      </c>
      <c r="IW53" s="165">
        <v>198.9341</v>
      </c>
      <c r="IX53" s="165">
        <v>-202.20240000000001</v>
      </c>
      <c r="IY53" s="165">
        <v>-6.1997</v>
      </c>
      <c r="IZ53" s="165">
        <v>14.4084</v>
      </c>
      <c r="JA53" s="165">
        <v>-0.37480000000000002</v>
      </c>
      <c r="JB53" s="164"/>
      <c r="JC53" s="165">
        <v>-6.48</v>
      </c>
      <c r="JD53" s="165">
        <v>-0.58599999999999997</v>
      </c>
      <c r="JE53" s="165">
        <v>-0.59299999999999997</v>
      </c>
      <c r="JF53" s="165">
        <v>2.4</v>
      </c>
      <c r="JG53" s="164"/>
      <c r="JH53" s="165">
        <v>-3.6008</v>
      </c>
      <c r="JI53" s="165">
        <v>5.9499999999999997E-2</v>
      </c>
      <c r="JJ53" s="165">
        <v>0.14799999999999999</v>
      </c>
      <c r="JK53" s="165">
        <v>-6.0044000000000004</v>
      </c>
      <c r="JL53" s="165">
        <v>0.4</v>
      </c>
      <c r="JM53" s="165">
        <v>11.098000000000001</v>
      </c>
      <c r="JN53" s="165">
        <v>11.09</v>
      </c>
      <c r="JO53" s="165">
        <v>2.6568000000000001</v>
      </c>
      <c r="JP53" s="165">
        <v>3.2423000000000002</v>
      </c>
      <c r="JQ53" s="165">
        <v>3.3620999999999999</v>
      </c>
      <c r="JR53" s="165">
        <v>3.46</v>
      </c>
      <c r="JS53" s="165">
        <v>3.6993</v>
      </c>
      <c r="JT53" s="164"/>
      <c r="JU53" s="165">
        <v>19.7</v>
      </c>
      <c r="JV53" s="165">
        <v>0.21279999999999999</v>
      </c>
      <c r="JW53" s="165">
        <v>0.2</v>
      </c>
      <c r="JX53" s="164"/>
      <c r="JY53" s="165">
        <v>-2.8426999999999998</v>
      </c>
      <c r="JZ53" s="165">
        <v>-13.2361</v>
      </c>
      <c r="KA53" s="165">
        <v>-19.164999999999999</v>
      </c>
      <c r="KB53" s="165">
        <v>-1.6121000000000001</v>
      </c>
      <c r="KC53" s="165">
        <v>6.0453999999999999</v>
      </c>
      <c r="KD53" s="165">
        <v>-12.639200000000001</v>
      </c>
      <c r="KE53" s="165">
        <v>5.7576000000000001</v>
      </c>
      <c r="KF53" s="165">
        <v>-22.5</v>
      </c>
      <c r="KG53" s="165">
        <v>4.9000000000000004</v>
      </c>
      <c r="KH53" s="165">
        <v>51.591500000000003</v>
      </c>
      <c r="KI53" s="165">
        <v>-114.5076</v>
      </c>
    </row>
    <row r="54" spans="1:295" ht="18" customHeight="1" x14ac:dyDescent="0.3">
      <c r="A54" s="160" t="s">
        <v>48</v>
      </c>
      <c r="B54" s="160" t="s">
        <v>873</v>
      </c>
      <c r="C54" s="164"/>
      <c r="D54" s="165">
        <v>2.3546999999999998</v>
      </c>
      <c r="E54" s="165">
        <v>-7.1071999999999997</v>
      </c>
      <c r="F54" s="165">
        <v>7.2436999999999996</v>
      </c>
      <c r="G54" s="165">
        <v>8.4420999999999999</v>
      </c>
      <c r="H54" s="164"/>
      <c r="I54" s="165">
        <v>12.0512</v>
      </c>
      <c r="J54" s="164"/>
      <c r="K54" s="165">
        <v>12.034599999999999</v>
      </c>
      <c r="L54" s="165">
        <v>4.2568999999999999</v>
      </c>
      <c r="M54" s="165">
        <v>4.0373999999999999</v>
      </c>
      <c r="N54" s="165">
        <v>-8.8800000000000008</v>
      </c>
      <c r="O54" s="165">
        <v>-24.2</v>
      </c>
      <c r="P54" s="165">
        <v>0</v>
      </c>
      <c r="Q54" s="165">
        <v>1.6559999999999999</v>
      </c>
      <c r="R54" s="165">
        <v>-17.600000000000001</v>
      </c>
      <c r="S54" s="165">
        <v>2.1276999999999999</v>
      </c>
      <c r="T54" s="165">
        <v>-0.3276</v>
      </c>
      <c r="U54" s="165">
        <v>3.6316000000000002</v>
      </c>
      <c r="V54" s="165">
        <v>3.5070000000000001</v>
      </c>
      <c r="W54" s="165">
        <v>6.5110999999999999</v>
      </c>
      <c r="X54" s="165">
        <v>2.3717000000000001</v>
      </c>
      <c r="Y54" s="165">
        <v>5.5599999999999997E-2</v>
      </c>
      <c r="Z54" s="165">
        <v>2.6368</v>
      </c>
      <c r="AA54" s="164"/>
      <c r="AB54" s="165">
        <v>-0.62090000000000001</v>
      </c>
      <c r="AC54" s="165">
        <v>-0.755</v>
      </c>
      <c r="AD54" s="165">
        <v>-0.73299999999999998</v>
      </c>
      <c r="AE54" s="165">
        <v>-2.8370000000000002</v>
      </c>
      <c r="AF54" s="165">
        <v>-11.1</v>
      </c>
      <c r="AG54" s="165">
        <v>-13.2</v>
      </c>
      <c r="AH54" s="164"/>
      <c r="AI54" s="164"/>
      <c r="AJ54" s="165">
        <v>-10.16</v>
      </c>
      <c r="AK54" s="165">
        <v>-10.18</v>
      </c>
      <c r="AL54" s="164"/>
      <c r="AM54" s="165">
        <v>-13.27</v>
      </c>
      <c r="AN54" s="165">
        <v>-13.72</v>
      </c>
      <c r="AO54" s="165">
        <v>1.7184999999999999</v>
      </c>
      <c r="AP54" s="165">
        <v>4.0160999999999998</v>
      </c>
      <c r="AQ54" s="165">
        <v>24.2836</v>
      </c>
      <c r="AR54" s="165">
        <v>24.7958</v>
      </c>
      <c r="AS54" s="165">
        <v>-15.922599999999999</v>
      </c>
      <c r="AT54" s="164"/>
      <c r="AU54" s="165">
        <v>-10.6647</v>
      </c>
      <c r="AV54" s="165">
        <v>9.8194999999999997</v>
      </c>
      <c r="AW54" s="165">
        <v>15.3329</v>
      </c>
      <c r="AX54" s="164"/>
      <c r="AY54" s="165">
        <v>-12.994</v>
      </c>
      <c r="AZ54" s="164"/>
      <c r="BA54" s="165">
        <v>21.815799999999999</v>
      </c>
      <c r="BB54" s="165">
        <v>22.527100000000001</v>
      </c>
      <c r="BC54" s="165">
        <v>9.5599000000000007</v>
      </c>
      <c r="BD54" s="165">
        <v>-4.9000000000000004</v>
      </c>
      <c r="BE54" s="165">
        <v>-4.8</v>
      </c>
      <c r="BF54" s="165">
        <v>-25.058900000000001</v>
      </c>
      <c r="BG54" s="165">
        <v>-22.569800000000001</v>
      </c>
      <c r="BH54" s="165">
        <v>-1.6774</v>
      </c>
      <c r="BI54" s="164"/>
      <c r="BJ54" s="165">
        <v>3.9521999999999999</v>
      </c>
      <c r="BK54" s="165">
        <v>2.8113999999999999</v>
      </c>
      <c r="BL54" s="165">
        <v>0.39190000000000003</v>
      </c>
      <c r="BM54" s="165">
        <v>0.72550000000000003</v>
      </c>
      <c r="BN54" s="165">
        <v>-80.141599999999997</v>
      </c>
      <c r="BO54" s="165">
        <v>48.341299999999997</v>
      </c>
      <c r="BP54" s="165">
        <v>48.3718</v>
      </c>
      <c r="BQ54" s="165">
        <v>29.5549</v>
      </c>
      <c r="BR54" s="165">
        <v>-123.676</v>
      </c>
      <c r="BS54" s="164"/>
      <c r="BT54" s="164"/>
      <c r="BU54" s="164"/>
      <c r="BV54" s="165">
        <v>10.987500000000001</v>
      </c>
      <c r="BW54" s="165">
        <v>7.25</v>
      </c>
      <c r="BX54" s="165">
        <v>5.08</v>
      </c>
      <c r="BY54" s="165">
        <v>-13.44</v>
      </c>
      <c r="BZ54" s="165">
        <v>1.05</v>
      </c>
      <c r="CA54" s="165">
        <v>-22.232700000000001</v>
      </c>
      <c r="CB54" s="165">
        <v>-22.7685</v>
      </c>
      <c r="CC54" s="165">
        <v>28.6389</v>
      </c>
      <c r="CD54" s="165">
        <v>27.9023</v>
      </c>
      <c r="CE54" s="165">
        <v>-2.3022999999999998</v>
      </c>
      <c r="CF54" s="164"/>
      <c r="CG54" s="165">
        <v>1.5731999999999999</v>
      </c>
      <c r="CH54" s="165">
        <v>4.8495999999999997</v>
      </c>
      <c r="CI54" s="164"/>
      <c r="CJ54" s="164"/>
      <c r="CK54" s="164"/>
      <c r="CL54" s="165">
        <v>-20.9</v>
      </c>
      <c r="CM54" s="165">
        <v>-19.899999999999999</v>
      </c>
      <c r="CN54" s="165">
        <v>-1.59</v>
      </c>
      <c r="CO54" s="165">
        <v>17.9923</v>
      </c>
      <c r="CP54" s="165">
        <v>18.372399999999999</v>
      </c>
      <c r="CQ54" s="165">
        <v>16.645900000000001</v>
      </c>
      <c r="CR54" s="165">
        <v>58.351599999999998</v>
      </c>
      <c r="CS54" s="165">
        <v>58.066600000000001</v>
      </c>
      <c r="CT54" s="165">
        <v>-28.9452</v>
      </c>
      <c r="CU54" s="165">
        <v>-33.934600000000003</v>
      </c>
      <c r="CV54" s="165">
        <v>-27.881900000000002</v>
      </c>
      <c r="CW54" s="165">
        <v>2.9822000000000002</v>
      </c>
      <c r="CX54" s="165">
        <v>20.57</v>
      </c>
      <c r="CY54" s="165">
        <v>7.48</v>
      </c>
      <c r="CZ54" s="165">
        <v>11.723599999999999</v>
      </c>
      <c r="DA54" s="165">
        <v>11.7218</v>
      </c>
      <c r="DB54" s="165">
        <v>-5.88</v>
      </c>
      <c r="DC54" s="164"/>
      <c r="DD54" s="164"/>
      <c r="DE54" s="164"/>
      <c r="DF54" s="165">
        <v>23.206099999999999</v>
      </c>
      <c r="DG54" s="165">
        <v>-14.3078</v>
      </c>
      <c r="DH54" s="165">
        <v>-2.7970000000000002</v>
      </c>
      <c r="DI54" s="164"/>
      <c r="DJ54" s="165">
        <v>-22.5</v>
      </c>
      <c r="DK54" s="165">
        <v>-4.6814</v>
      </c>
      <c r="DL54" s="165">
        <v>-1.1220000000000001</v>
      </c>
      <c r="DM54" s="165">
        <v>5.6826999999999996</v>
      </c>
      <c r="DN54" s="165">
        <v>5.3867000000000003</v>
      </c>
      <c r="DO54" s="165">
        <v>-0.74</v>
      </c>
      <c r="DP54" s="165">
        <v>-1.5</v>
      </c>
      <c r="DQ54" s="165">
        <v>6.8975</v>
      </c>
      <c r="DR54" s="165">
        <v>-24.4389</v>
      </c>
      <c r="DS54" s="165">
        <v>-8.7200000000000006</v>
      </c>
      <c r="DT54" s="165">
        <v>-8.7100000000000009</v>
      </c>
      <c r="DU54" s="165">
        <v>23.41</v>
      </c>
      <c r="DV54" s="165">
        <v>18.3</v>
      </c>
      <c r="DW54" s="165">
        <v>-24.309100000000001</v>
      </c>
      <c r="DX54" s="165">
        <v>-12.1455</v>
      </c>
      <c r="DY54" s="165">
        <v>-40.792200000000001</v>
      </c>
      <c r="DZ54" s="165">
        <v>-39.700000000000003</v>
      </c>
      <c r="EA54" s="164"/>
      <c r="EB54" s="165">
        <v>-18.043600000000001</v>
      </c>
      <c r="EC54" s="165">
        <v>-26.316199999999998</v>
      </c>
      <c r="ED54" s="165">
        <v>-26.313400000000001</v>
      </c>
      <c r="EE54" s="165">
        <v>-24.455500000000001</v>
      </c>
      <c r="EF54" s="165">
        <v>-28.383299999999998</v>
      </c>
      <c r="EG54" s="165">
        <v>-10.529</v>
      </c>
      <c r="EH54" s="165">
        <v>-105.90600000000001</v>
      </c>
      <c r="EI54" s="165">
        <v>-51.176099999999998</v>
      </c>
      <c r="EJ54" s="164"/>
      <c r="EK54" s="165">
        <v>-7.0167999999999999</v>
      </c>
      <c r="EL54" s="165">
        <v>-6.0888999999999998</v>
      </c>
      <c r="EM54" s="165">
        <v>14.8766</v>
      </c>
      <c r="EN54" s="165">
        <v>-8.1202000000000005</v>
      </c>
      <c r="EO54" s="165">
        <v>-8.5904000000000007</v>
      </c>
      <c r="EP54" s="165">
        <v>-0.51600000000000001</v>
      </c>
      <c r="EQ54" s="165">
        <v>-24.9847</v>
      </c>
      <c r="ER54" s="165">
        <v>-24.703800000000001</v>
      </c>
      <c r="ES54" s="165">
        <v>7.3297999999999996</v>
      </c>
      <c r="ET54" s="164"/>
      <c r="EU54" s="165">
        <v>-10.119999999999999</v>
      </c>
      <c r="EV54" s="165">
        <v>0</v>
      </c>
      <c r="EW54" s="165">
        <v>2.6800999999999999</v>
      </c>
      <c r="EX54" s="165">
        <v>-3.8109000000000002</v>
      </c>
      <c r="EY54" s="165">
        <v>-9.1735000000000007</v>
      </c>
      <c r="EZ54" s="165">
        <v>-9.3178000000000001</v>
      </c>
      <c r="FA54" s="165">
        <v>5.5296000000000003</v>
      </c>
      <c r="FB54" s="165">
        <v>10.5373</v>
      </c>
      <c r="FC54" s="165">
        <v>-26.128799999999998</v>
      </c>
      <c r="FD54" s="165">
        <v>5.1798999999999999</v>
      </c>
      <c r="FE54" s="164"/>
      <c r="FF54" s="165">
        <v>5.0118</v>
      </c>
      <c r="FG54" s="165">
        <v>0</v>
      </c>
      <c r="FH54" s="165">
        <v>2.4003999999999999</v>
      </c>
      <c r="FI54" s="165">
        <v>0</v>
      </c>
      <c r="FJ54" s="165">
        <v>9.7125000000000004</v>
      </c>
      <c r="FK54" s="165">
        <v>9.8798999999999992</v>
      </c>
      <c r="FL54" s="165">
        <v>-23.946300000000001</v>
      </c>
      <c r="FM54" s="165">
        <v>20.738399999999999</v>
      </c>
      <c r="FN54" s="165">
        <v>20.7651</v>
      </c>
      <c r="FO54" s="165">
        <v>-9.3065999999999995</v>
      </c>
      <c r="FP54" s="164"/>
      <c r="FQ54" s="165">
        <v>23.5611</v>
      </c>
      <c r="FR54" s="165">
        <v>-14.86</v>
      </c>
      <c r="FS54" s="165">
        <v>-0.1991</v>
      </c>
      <c r="FT54" s="165">
        <v>0.16589999999999999</v>
      </c>
      <c r="FU54" s="165">
        <v>-7.0000000000000007E-2</v>
      </c>
      <c r="FV54" s="165">
        <v>1.79</v>
      </c>
      <c r="FW54" s="165">
        <v>-23.8626</v>
      </c>
      <c r="FX54" s="164"/>
      <c r="FY54" s="165">
        <v>2.7360000000000002</v>
      </c>
      <c r="FZ54" s="165">
        <v>0.43</v>
      </c>
      <c r="GA54" s="164"/>
      <c r="GB54" s="165">
        <v>-2.12</v>
      </c>
      <c r="GC54" s="165">
        <v>-17.278199999999998</v>
      </c>
      <c r="GD54" s="165">
        <v>-7.7023999999999999</v>
      </c>
      <c r="GE54" s="165">
        <v>-4.32</v>
      </c>
      <c r="GF54" s="165">
        <v>40.430700000000002</v>
      </c>
      <c r="GG54" s="164"/>
      <c r="GH54" s="165">
        <v>22.7852</v>
      </c>
      <c r="GI54" s="165">
        <v>-5.0696000000000003</v>
      </c>
      <c r="GJ54" s="165">
        <v>-5.5218999999999996</v>
      </c>
      <c r="GK54" s="165">
        <v>2.6526999999999998</v>
      </c>
      <c r="GL54" s="164"/>
      <c r="GM54" s="164"/>
      <c r="GN54" s="165">
        <v>-13.7112</v>
      </c>
      <c r="GO54" s="165">
        <v>-9.2487999999999992</v>
      </c>
      <c r="GP54" s="165">
        <v>6.4565000000000001</v>
      </c>
      <c r="GQ54" s="165">
        <v>-21.780899999999999</v>
      </c>
      <c r="GR54" s="165">
        <v>6.2477</v>
      </c>
      <c r="GS54" s="165">
        <v>6.3144999999999998</v>
      </c>
      <c r="GT54" s="165">
        <v>143.7039</v>
      </c>
      <c r="GU54" s="165">
        <v>-10.8001</v>
      </c>
      <c r="GV54" s="165">
        <v>-9.2622999999999998</v>
      </c>
      <c r="GW54" s="165">
        <v>-9.9037000000000006</v>
      </c>
      <c r="GX54" s="165">
        <v>1.3847</v>
      </c>
      <c r="GY54" s="165">
        <v>6.6222000000000003</v>
      </c>
      <c r="GZ54" s="165">
        <v>6.8038999999999996</v>
      </c>
      <c r="HA54" s="165">
        <v>1</v>
      </c>
      <c r="HB54" s="165">
        <v>6.8761999999999999</v>
      </c>
      <c r="HC54" s="165">
        <v>8.8469999999999995</v>
      </c>
      <c r="HD54" s="165">
        <v>-4.6100000000000003</v>
      </c>
      <c r="HE54" s="165">
        <v>0</v>
      </c>
      <c r="HF54" s="165">
        <v>50.491500000000002</v>
      </c>
      <c r="HG54" s="165">
        <v>-5.2622999999999998</v>
      </c>
      <c r="HH54" s="165">
        <v>65.542699999999996</v>
      </c>
      <c r="HI54" s="165">
        <v>21.665800000000001</v>
      </c>
      <c r="HJ54" s="165">
        <v>22.435300000000002</v>
      </c>
      <c r="HK54" s="165">
        <v>-12.8032</v>
      </c>
      <c r="HL54" s="165">
        <v>-11.325900000000001</v>
      </c>
      <c r="HM54" s="165">
        <v>-12.140700000000001</v>
      </c>
      <c r="HN54" s="165">
        <v>-12.993399999999999</v>
      </c>
      <c r="HO54" s="164"/>
      <c r="HP54" s="164"/>
      <c r="HQ54" s="165">
        <v>-18.78</v>
      </c>
      <c r="HR54" s="165">
        <v>-17.956099999999999</v>
      </c>
      <c r="HS54" s="165">
        <v>-8.2987000000000002</v>
      </c>
      <c r="HT54" s="165">
        <v>-8.3199000000000005</v>
      </c>
      <c r="HU54" s="165">
        <v>15.08</v>
      </c>
      <c r="HV54" s="165">
        <v>15.04</v>
      </c>
      <c r="HW54" s="165">
        <v>-37.200000000000003</v>
      </c>
      <c r="HX54" s="165">
        <v>-37.4</v>
      </c>
      <c r="HY54" s="165">
        <v>0.61619999999999997</v>
      </c>
      <c r="HZ54" s="165">
        <v>-11.76</v>
      </c>
      <c r="IA54" s="165">
        <v>47.274700000000003</v>
      </c>
      <c r="IB54" s="165">
        <v>30.385000000000002</v>
      </c>
      <c r="IC54" s="165">
        <v>30.236000000000001</v>
      </c>
      <c r="ID54" s="165">
        <v>-20.8</v>
      </c>
      <c r="IE54" s="165">
        <v>-36.6</v>
      </c>
      <c r="IF54" s="165">
        <v>3</v>
      </c>
      <c r="IG54" s="165">
        <v>2.5</v>
      </c>
      <c r="IH54" s="165">
        <v>-17.581399999999999</v>
      </c>
      <c r="II54" s="165">
        <v>-17.846299999999999</v>
      </c>
      <c r="IJ54" s="165">
        <v>-134.0411</v>
      </c>
      <c r="IK54" s="165">
        <v>8.0625</v>
      </c>
      <c r="IL54" s="165">
        <v>-267.41809999999998</v>
      </c>
      <c r="IM54" s="165">
        <v>-20.8931</v>
      </c>
      <c r="IN54" s="165">
        <v>-35.510800000000003</v>
      </c>
      <c r="IO54" s="165">
        <v>100.9068</v>
      </c>
      <c r="IP54" s="165">
        <v>62.366500000000002</v>
      </c>
      <c r="IQ54" s="165">
        <v>119.515</v>
      </c>
      <c r="IR54" s="165">
        <v>97.978800000000007</v>
      </c>
      <c r="IS54" s="165">
        <v>36.861600000000003</v>
      </c>
      <c r="IT54" s="165">
        <v>15.0124</v>
      </c>
      <c r="IU54" s="165">
        <v>13.2766</v>
      </c>
      <c r="IV54" s="165">
        <v>-8.6349999999999998</v>
      </c>
      <c r="IW54" s="165">
        <v>192.3939</v>
      </c>
      <c r="IX54" s="165">
        <v>-203.34020000000001</v>
      </c>
      <c r="IY54" s="165">
        <v>-10.5138</v>
      </c>
      <c r="IZ54" s="165">
        <v>17.472999999999999</v>
      </c>
      <c r="JA54" s="165">
        <v>-0.18679999999999999</v>
      </c>
      <c r="JB54" s="164"/>
      <c r="JC54" s="165">
        <v>-6.56</v>
      </c>
      <c r="JD54" s="165">
        <v>-0.76800000000000002</v>
      </c>
      <c r="JE54" s="165">
        <v>-0.76700000000000002</v>
      </c>
      <c r="JF54" s="165">
        <v>2.4</v>
      </c>
      <c r="JG54" s="164"/>
      <c r="JH54" s="165">
        <v>-3.7706</v>
      </c>
      <c r="JI54" s="165">
        <v>5.9499999999999997E-2</v>
      </c>
      <c r="JJ54" s="165">
        <v>5.9499999999999997E-2</v>
      </c>
      <c r="JK54" s="165">
        <v>-6.2973999999999997</v>
      </c>
      <c r="JL54" s="165">
        <v>0.8</v>
      </c>
      <c r="JM54" s="165">
        <v>12.244</v>
      </c>
      <c r="JN54" s="165">
        <v>12.143000000000001</v>
      </c>
      <c r="JO54" s="165">
        <v>2.6617000000000002</v>
      </c>
      <c r="JP54" s="164"/>
      <c r="JQ54" s="165">
        <v>4.0298999999999996</v>
      </c>
      <c r="JR54" s="165">
        <v>3.5918999999999999</v>
      </c>
      <c r="JS54" s="165">
        <v>3.5811000000000002</v>
      </c>
      <c r="JT54" s="164"/>
      <c r="JU54" s="165">
        <v>20.2</v>
      </c>
      <c r="JV54" s="165">
        <v>0.30149999999999999</v>
      </c>
      <c r="JW54" s="165">
        <v>0.11</v>
      </c>
      <c r="JX54" s="164"/>
      <c r="JY54" s="165">
        <v>0</v>
      </c>
      <c r="JZ54" s="165">
        <v>-12.894299999999999</v>
      </c>
      <c r="KA54" s="165">
        <v>-20.393999999999998</v>
      </c>
      <c r="KB54" s="165">
        <v>0</v>
      </c>
      <c r="KC54" s="165">
        <v>6.5655999999999999</v>
      </c>
      <c r="KD54" s="165">
        <v>-13.728999999999999</v>
      </c>
      <c r="KE54" s="165">
        <v>6.4720000000000004</v>
      </c>
      <c r="KF54" s="165">
        <v>-22</v>
      </c>
      <c r="KG54" s="165">
        <v>5.3</v>
      </c>
      <c r="KH54" s="165">
        <v>50.981699999999996</v>
      </c>
      <c r="KI54" s="165">
        <v>-114.67529999999999</v>
      </c>
    </row>
    <row r="55" spans="1:295" ht="18" customHeight="1" x14ac:dyDescent="0.3">
      <c r="A55" s="160" t="s">
        <v>48</v>
      </c>
      <c r="B55" s="160" t="s">
        <v>874</v>
      </c>
      <c r="C55" s="164"/>
      <c r="D55" s="165">
        <v>2.0487000000000002</v>
      </c>
      <c r="E55" s="165">
        <v>-6.7001999999999997</v>
      </c>
      <c r="F55" s="165">
        <v>8.0803999999999991</v>
      </c>
      <c r="G55" s="165">
        <v>8.3940000000000001</v>
      </c>
      <c r="H55" s="164"/>
      <c r="I55" s="165">
        <v>12.315099999999999</v>
      </c>
      <c r="J55" s="164"/>
      <c r="K55" s="165">
        <v>10.279299999999999</v>
      </c>
      <c r="L55" s="165">
        <v>3.7528999999999999</v>
      </c>
      <c r="M55" s="165">
        <v>5.1874000000000002</v>
      </c>
      <c r="N55" s="165">
        <v>-8.8800000000000008</v>
      </c>
      <c r="O55" s="165">
        <v>-24.2</v>
      </c>
      <c r="P55" s="164"/>
      <c r="Q55" s="165">
        <v>1.6559999999999999</v>
      </c>
      <c r="R55" s="164"/>
      <c r="S55" s="165">
        <v>1.9187000000000001</v>
      </c>
      <c r="T55" s="165">
        <v>0.42949999999999999</v>
      </c>
      <c r="U55" s="165">
        <v>3.4205999999999999</v>
      </c>
      <c r="V55" s="165">
        <v>3.2864</v>
      </c>
      <c r="W55" s="165">
        <v>6.0848000000000004</v>
      </c>
      <c r="X55" s="165">
        <v>2.7204999999999999</v>
      </c>
      <c r="Y55" s="165">
        <v>-3.0599999999999999E-2</v>
      </c>
      <c r="Z55" s="165">
        <v>2.6716000000000002</v>
      </c>
      <c r="AA55" s="164"/>
      <c r="AB55" s="165">
        <v>-0.65129999999999999</v>
      </c>
      <c r="AC55" s="165">
        <v>-0.79700000000000004</v>
      </c>
      <c r="AD55" s="165">
        <v>-0.82599999999999996</v>
      </c>
      <c r="AE55" s="165">
        <v>-3.01</v>
      </c>
      <c r="AF55" s="165">
        <v>-11.1</v>
      </c>
      <c r="AG55" s="165">
        <v>-13.2</v>
      </c>
      <c r="AH55" s="164"/>
      <c r="AI55" s="164"/>
      <c r="AJ55" s="165">
        <v>-11.38</v>
      </c>
      <c r="AK55" s="165">
        <v>-11.08</v>
      </c>
      <c r="AL55" s="164"/>
      <c r="AM55" s="165">
        <v>-13.21</v>
      </c>
      <c r="AN55" s="165">
        <v>-13.31</v>
      </c>
      <c r="AO55" s="165">
        <v>1.857</v>
      </c>
      <c r="AP55" s="165">
        <v>3.8136999999999999</v>
      </c>
      <c r="AQ55" s="165">
        <v>22.994</v>
      </c>
      <c r="AR55" s="165">
        <v>25.793500000000002</v>
      </c>
      <c r="AS55" s="165">
        <v>-20.962700000000002</v>
      </c>
      <c r="AT55" s="164"/>
      <c r="AU55" s="165">
        <v>-14.838100000000001</v>
      </c>
      <c r="AV55" s="165">
        <v>6.8794000000000004</v>
      </c>
      <c r="AW55" s="165">
        <v>17.573599999999999</v>
      </c>
      <c r="AX55" s="164"/>
      <c r="AY55" s="165">
        <v>-13.6638</v>
      </c>
      <c r="AZ55" s="164"/>
      <c r="BA55" s="165">
        <v>18.972899999999999</v>
      </c>
      <c r="BB55" s="165">
        <v>25.047999999999998</v>
      </c>
      <c r="BC55" s="165">
        <v>8.7428000000000008</v>
      </c>
      <c r="BD55" s="165">
        <v>-4.8</v>
      </c>
      <c r="BE55" s="165">
        <v>-4.8</v>
      </c>
      <c r="BF55" s="165">
        <v>-21.146799999999999</v>
      </c>
      <c r="BG55" s="165">
        <v>-21.6037</v>
      </c>
      <c r="BH55" s="165">
        <v>-1.9723999999999999</v>
      </c>
      <c r="BI55" s="164"/>
      <c r="BJ55" s="165">
        <v>1.9762</v>
      </c>
      <c r="BK55" s="165">
        <v>1.6339999999999999</v>
      </c>
      <c r="BL55" s="165">
        <v>0</v>
      </c>
      <c r="BM55" s="165">
        <v>0.2407</v>
      </c>
      <c r="BN55" s="165">
        <v>-95.6755</v>
      </c>
      <c r="BO55" s="165">
        <v>50.782800000000002</v>
      </c>
      <c r="BP55" s="165">
        <v>50.0503</v>
      </c>
      <c r="BQ55" s="165">
        <v>34.258299999999998</v>
      </c>
      <c r="BR55" s="165">
        <v>-140.2141</v>
      </c>
      <c r="BS55" s="164"/>
      <c r="BT55" s="164"/>
      <c r="BU55" s="164"/>
      <c r="BV55" s="164"/>
      <c r="BW55" s="165">
        <v>7.64</v>
      </c>
      <c r="BX55" s="165">
        <v>5.31</v>
      </c>
      <c r="BY55" s="165">
        <v>-13.51</v>
      </c>
      <c r="BZ55" s="165">
        <v>1.19</v>
      </c>
      <c r="CA55" s="165">
        <v>-21.562899999999999</v>
      </c>
      <c r="CB55" s="165">
        <v>-20.8931</v>
      </c>
      <c r="CC55" s="165">
        <v>28.201799999999999</v>
      </c>
      <c r="CD55" s="165">
        <v>27.5532</v>
      </c>
      <c r="CE55" s="165">
        <v>-1.9287000000000001</v>
      </c>
      <c r="CF55" s="164"/>
      <c r="CG55" s="165">
        <v>-1.962</v>
      </c>
      <c r="CH55" s="165">
        <v>1.5136000000000001</v>
      </c>
      <c r="CI55" s="164"/>
      <c r="CJ55" s="164"/>
      <c r="CK55" s="164"/>
      <c r="CL55" s="165">
        <v>-23.2</v>
      </c>
      <c r="CM55" s="165">
        <v>-22</v>
      </c>
      <c r="CN55" s="165">
        <v>-1.67</v>
      </c>
      <c r="CO55" s="165">
        <v>15.227</v>
      </c>
      <c r="CP55" s="165">
        <v>15.565099999999999</v>
      </c>
      <c r="CQ55" s="165">
        <v>14.2568</v>
      </c>
      <c r="CR55" s="165">
        <v>60.621600000000001</v>
      </c>
      <c r="CS55" s="165">
        <v>60.706699999999998</v>
      </c>
      <c r="CT55" s="165">
        <v>-27.377099999999999</v>
      </c>
      <c r="CU55" s="165">
        <v>-37.8489</v>
      </c>
      <c r="CV55" s="165">
        <v>-27.9072</v>
      </c>
      <c r="CW55" s="165">
        <v>2.9714</v>
      </c>
      <c r="CX55" s="165">
        <v>21.22</v>
      </c>
      <c r="CY55" s="165">
        <v>7.85</v>
      </c>
      <c r="CZ55" s="165">
        <v>10.786099999999999</v>
      </c>
      <c r="DA55" s="165">
        <v>11.0382</v>
      </c>
      <c r="DB55" s="165">
        <v>-5.28</v>
      </c>
      <c r="DC55" s="164"/>
      <c r="DD55" s="164"/>
      <c r="DE55" s="164"/>
      <c r="DF55" s="165">
        <v>22.310500000000001</v>
      </c>
      <c r="DG55" s="165">
        <v>-14.4763</v>
      </c>
      <c r="DH55" s="165">
        <v>-2.3355000000000001</v>
      </c>
      <c r="DI55" s="165">
        <v>-21.9</v>
      </c>
      <c r="DJ55" s="164"/>
      <c r="DK55" s="165">
        <v>-4.6936</v>
      </c>
      <c r="DL55" s="165">
        <v>-2.2441</v>
      </c>
      <c r="DM55" s="165">
        <v>4.8940999999999999</v>
      </c>
      <c r="DN55" s="165">
        <v>4.2733999999999996</v>
      </c>
      <c r="DO55" s="165">
        <v>-1.74</v>
      </c>
      <c r="DP55" s="165">
        <v>-1.63</v>
      </c>
      <c r="DQ55" s="165">
        <v>6.6805000000000003</v>
      </c>
      <c r="DR55" s="165">
        <v>-23.593800000000002</v>
      </c>
      <c r="DS55" s="165">
        <v>-8.64</v>
      </c>
      <c r="DT55" s="165">
        <v>-8.6999999999999993</v>
      </c>
      <c r="DU55" s="165">
        <v>21.91</v>
      </c>
      <c r="DV55" s="165">
        <v>17.670000000000002</v>
      </c>
      <c r="DW55" s="165">
        <v>-24.4</v>
      </c>
      <c r="DX55" s="165">
        <v>-12.3636</v>
      </c>
      <c r="DY55" s="165">
        <v>-39.093200000000003</v>
      </c>
      <c r="DZ55" s="165">
        <v>-37.890900000000002</v>
      </c>
      <c r="EA55" s="164"/>
      <c r="EB55" s="165">
        <v>-21.913799999999998</v>
      </c>
      <c r="EC55" s="165">
        <v>-29.224599999999999</v>
      </c>
      <c r="ED55" s="165">
        <v>-29.495200000000001</v>
      </c>
      <c r="EE55" s="165">
        <v>-22.453800000000001</v>
      </c>
      <c r="EF55" s="165">
        <v>-25.006799999999998</v>
      </c>
      <c r="EG55" s="165">
        <v>-9.077</v>
      </c>
      <c r="EH55" s="165">
        <v>-116.90600000000001</v>
      </c>
      <c r="EI55" s="165">
        <v>-43.542999999999999</v>
      </c>
      <c r="EJ55" s="164"/>
      <c r="EK55" s="165">
        <v>-7.5928000000000004</v>
      </c>
      <c r="EL55" s="165">
        <v>-6.7732999999999999</v>
      </c>
      <c r="EM55" s="165">
        <v>10.389900000000001</v>
      </c>
      <c r="EN55" s="165">
        <v>-3.5756000000000001</v>
      </c>
      <c r="EO55" s="165">
        <v>-4.0114999999999998</v>
      </c>
      <c r="EP55" s="165">
        <v>6.16</v>
      </c>
      <c r="EQ55" s="165">
        <v>-26.317</v>
      </c>
      <c r="ER55" s="165">
        <v>-26.1463</v>
      </c>
      <c r="ES55" s="165">
        <v>2.61</v>
      </c>
      <c r="ET55" s="164"/>
      <c r="EU55" s="165">
        <v>-15.92</v>
      </c>
      <c r="EV55" s="165">
        <v>0</v>
      </c>
      <c r="EW55" s="165">
        <v>2.6644000000000001</v>
      </c>
      <c r="EX55" s="165">
        <v>3.9226000000000001</v>
      </c>
      <c r="EY55" s="165">
        <v>-9.0568000000000008</v>
      </c>
      <c r="EZ55" s="165">
        <v>-9.2443000000000008</v>
      </c>
      <c r="FA55" s="165">
        <v>6.1970999999999998</v>
      </c>
      <c r="FB55" s="165">
        <v>5.4493</v>
      </c>
      <c r="FC55" s="165">
        <v>-21.459499999999998</v>
      </c>
      <c r="FD55" s="165">
        <v>5.5770999999999997</v>
      </c>
      <c r="FE55" s="164"/>
      <c r="FF55" s="165">
        <v>5.2923999999999998</v>
      </c>
      <c r="FG55" s="165">
        <v>2.4895999999999998</v>
      </c>
      <c r="FH55" s="165">
        <v>0</v>
      </c>
      <c r="FI55" s="165">
        <v>0</v>
      </c>
      <c r="FJ55" s="165">
        <v>8.5403000000000002</v>
      </c>
      <c r="FK55" s="165">
        <v>8.2053999999999991</v>
      </c>
      <c r="FL55" s="165">
        <v>-22.4391</v>
      </c>
      <c r="FM55" s="165">
        <v>19.38</v>
      </c>
      <c r="FN55" s="165">
        <v>19.1296</v>
      </c>
      <c r="FO55" s="165">
        <v>-8.3036999999999992</v>
      </c>
      <c r="FP55" s="164"/>
      <c r="FQ55" s="165">
        <v>24.674399999999999</v>
      </c>
      <c r="FR55" s="165">
        <v>-14.42</v>
      </c>
      <c r="FS55" s="165">
        <v>-0.30530000000000002</v>
      </c>
      <c r="FT55" s="165">
        <v>0.16500000000000001</v>
      </c>
      <c r="FU55" s="165">
        <v>-0.11</v>
      </c>
      <c r="FV55" s="165">
        <v>1.01</v>
      </c>
      <c r="FW55" s="164"/>
      <c r="FX55" s="164"/>
      <c r="FY55" s="165">
        <v>2.7050000000000001</v>
      </c>
      <c r="FZ55" s="165">
        <v>0.6</v>
      </c>
      <c r="GA55" s="164"/>
      <c r="GB55" s="165">
        <v>-3.35</v>
      </c>
      <c r="GC55" s="165">
        <v>-19.418099999999999</v>
      </c>
      <c r="GD55" s="165">
        <v>-9.7409999999999997</v>
      </c>
      <c r="GE55" s="165">
        <v>-4.5</v>
      </c>
      <c r="GF55" s="165">
        <v>38.580199999999998</v>
      </c>
      <c r="GG55" s="164"/>
      <c r="GH55" s="165">
        <v>21.961099999999998</v>
      </c>
      <c r="GI55" s="165">
        <v>-4.7550999999999997</v>
      </c>
      <c r="GJ55" s="165">
        <v>-5.1139999999999999</v>
      </c>
      <c r="GK55" s="165">
        <v>2.4049999999999998</v>
      </c>
      <c r="GL55" s="164"/>
      <c r="GM55" s="164"/>
      <c r="GN55" s="165">
        <v>-14.440099999999999</v>
      </c>
      <c r="GO55" s="165">
        <v>-8.9917999999999996</v>
      </c>
      <c r="GP55" s="165">
        <v>6.0023</v>
      </c>
      <c r="GQ55" s="165">
        <v>-22.0627</v>
      </c>
      <c r="GR55" s="165">
        <v>5.7521000000000004</v>
      </c>
      <c r="GS55" s="165">
        <v>6.6898999999999997</v>
      </c>
      <c r="GT55" s="165">
        <v>138.10390000000001</v>
      </c>
      <c r="GU55" s="165">
        <v>-11.5639</v>
      </c>
      <c r="GV55" s="165">
        <v>-8.9519000000000002</v>
      </c>
      <c r="GW55" s="165">
        <v>-9.2710000000000008</v>
      </c>
      <c r="GX55" s="165">
        <v>1.5731999999999999</v>
      </c>
      <c r="GY55" s="165">
        <v>6.3219000000000003</v>
      </c>
      <c r="GZ55" s="165">
        <v>6.4084000000000003</v>
      </c>
      <c r="HA55" s="165">
        <v>0.98180000000000001</v>
      </c>
      <c r="HB55" s="165">
        <v>7.0502000000000002</v>
      </c>
      <c r="HC55" s="165">
        <v>9.2850000000000001</v>
      </c>
      <c r="HD55" s="165">
        <v>-5.87</v>
      </c>
      <c r="HE55" s="165">
        <v>5.3117999999999999</v>
      </c>
      <c r="HF55" s="165">
        <v>54.494</v>
      </c>
      <c r="HG55" s="165">
        <v>-6.6215999999999999</v>
      </c>
      <c r="HH55" s="165">
        <v>70.329899999999995</v>
      </c>
      <c r="HI55" s="165">
        <v>22.238800000000001</v>
      </c>
      <c r="HJ55" s="165">
        <v>22.748200000000001</v>
      </c>
      <c r="HK55" s="165">
        <v>-12.6441</v>
      </c>
      <c r="HL55" s="165">
        <v>-11.6896</v>
      </c>
      <c r="HM55" s="165">
        <v>-9.7492999999999999</v>
      </c>
      <c r="HN55" s="165">
        <v>-11.992800000000001</v>
      </c>
      <c r="HO55" s="164"/>
      <c r="HP55" s="164"/>
      <c r="HQ55" s="165">
        <v>-18.439499999999999</v>
      </c>
      <c r="HR55" s="165">
        <v>-17.604500000000002</v>
      </c>
      <c r="HS55" s="165">
        <v>-6.7062999999999997</v>
      </c>
      <c r="HT55" s="165">
        <v>-6.6451000000000002</v>
      </c>
      <c r="HU55" s="165">
        <v>18.760000000000002</v>
      </c>
      <c r="HV55" s="165">
        <v>18.71</v>
      </c>
      <c r="HW55" s="165">
        <v>-38.6</v>
      </c>
      <c r="HX55" s="165">
        <v>-38.700000000000003</v>
      </c>
      <c r="HY55" s="165">
        <v>0.47520000000000001</v>
      </c>
      <c r="HZ55" s="165">
        <v>-11.76</v>
      </c>
      <c r="IA55" s="165">
        <v>51.034999999999997</v>
      </c>
      <c r="IB55" s="165">
        <v>28.684100000000001</v>
      </c>
      <c r="IC55" s="165">
        <v>28.3919</v>
      </c>
      <c r="ID55" s="165">
        <v>-20.8</v>
      </c>
      <c r="IE55" s="165">
        <v>-38.799999999999997</v>
      </c>
      <c r="IF55" s="165">
        <v>2.2000000000000002</v>
      </c>
      <c r="IG55" s="165">
        <v>1.6</v>
      </c>
      <c r="IH55" s="165">
        <v>-18.004799999999999</v>
      </c>
      <c r="II55" s="165">
        <v>-17.824000000000002</v>
      </c>
      <c r="IJ55" s="165">
        <v>-137.40459999999999</v>
      </c>
      <c r="IK55" s="165">
        <v>4.1782000000000004</v>
      </c>
      <c r="IL55" s="165">
        <v>-268.05169999999998</v>
      </c>
      <c r="IM55" s="165">
        <v>-19.322299999999998</v>
      </c>
      <c r="IN55" s="165">
        <v>-38.375500000000002</v>
      </c>
      <c r="IO55" s="165">
        <v>101.9393</v>
      </c>
      <c r="IP55" s="165">
        <v>64.741200000000006</v>
      </c>
      <c r="IQ55" s="165">
        <v>123.52889999999999</v>
      </c>
      <c r="IR55" s="165">
        <v>99.171000000000006</v>
      </c>
      <c r="IS55" s="165">
        <v>34.655200000000001</v>
      </c>
      <c r="IT55" s="165">
        <v>19.8093</v>
      </c>
      <c r="IU55" s="165">
        <v>17.8931</v>
      </c>
      <c r="IV55" s="165">
        <v>-9.9739000000000004</v>
      </c>
      <c r="IW55" s="165">
        <v>193.33009999999999</v>
      </c>
      <c r="IX55" s="165">
        <v>-201.33969999999999</v>
      </c>
      <c r="IY55" s="165">
        <v>-9.6808999999999994</v>
      </c>
      <c r="IZ55" s="165">
        <v>16.7301</v>
      </c>
      <c r="JA55" s="165">
        <v>0.1648</v>
      </c>
      <c r="JB55" s="164"/>
      <c r="JC55" s="165">
        <v>-6.64</v>
      </c>
      <c r="JD55" s="165">
        <v>-1.9E-2</v>
      </c>
      <c r="JE55" s="165">
        <v>-2.3E-2</v>
      </c>
      <c r="JF55" s="165">
        <v>2.88</v>
      </c>
      <c r="JG55" s="164"/>
      <c r="JH55" s="165">
        <v>-3.9321999999999999</v>
      </c>
      <c r="JI55" s="165">
        <v>5.9499999999999997E-2</v>
      </c>
      <c r="JJ55" s="165">
        <v>1.9363999999999999</v>
      </c>
      <c r="JK55" s="165">
        <v>-9.2850999999999999</v>
      </c>
      <c r="JL55" s="165">
        <v>1.1000000000000001</v>
      </c>
      <c r="JM55" s="165">
        <v>12.236000000000001</v>
      </c>
      <c r="JN55" s="165">
        <v>11.542</v>
      </c>
      <c r="JO55" s="164"/>
      <c r="JP55" s="164"/>
      <c r="JQ55" s="165">
        <v>4.0945</v>
      </c>
      <c r="JR55" s="165">
        <v>3.7652999999999999</v>
      </c>
      <c r="JS55" s="165">
        <v>3.7454000000000001</v>
      </c>
      <c r="JT55" s="164"/>
      <c r="JU55" s="165">
        <v>22.9</v>
      </c>
      <c r="JV55" s="165">
        <v>1.8240000000000001</v>
      </c>
      <c r="JW55" s="165">
        <v>0.02</v>
      </c>
      <c r="JX55" s="164"/>
      <c r="JY55" s="165">
        <v>0</v>
      </c>
      <c r="JZ55" s="165">
        <v>-14.254300000000001</v>
      </c>
      <c r="KA55" s="165">
        <v>-19.378</v>
      </c>
      <c r="KB55" s="165">
        <v>0</v>
      </c>
      <c r="KC55" s="165">
        <v>7.9295</v>
      </c>
      <c r="KD55" s="165">
        <v>-13.2813</v>
      </c>
      <c r="KE55" s="165">
        <v>5.0338000000000003</v>
      </c>
      <c r="KF55" s="165">
        <v>-25.3</v>
      </c>
      <c r="KG55" s="165">
        <v>7.5</v>
      </c>
      <c r="KH55" s="165">
        <v>60.283099999999997</v>
      </c>
      <c r="KI55" s="165">
        <v>-122.59650000000001</v>
      </c>
    </row>
    <row r="56" spans="1:295" ht="18" customHeight="1" x14ac:dyDescent="0.3">
      <c r="A56" s="160" t="s">
        <v>875</v>
      </c>
      <c r="B56" s="160" t="s">
        <v>49</v>
      </c>
      <c r="C56" s="167"/>
      <c r="D56" s="168">
        <v>3.9853000000000001</v>
      </c>
      <c r="E56" s="168">
        <v>-8.9697999999999993</v>
      </c>
      <c r="F56" s="168">
        <v>8.1056000000000008</v>
      </c>
      <c r="G56" s="168">
        <v>7.6669</v>
      </c>
      <c r="H56" s="167"/>
      <c r="I56" s="168">
        <v>11.6442</v>
      </c>
      <c r="J56" s="167"/>
      <c r="K56" s="168">
        <v>9.1041000000000007</v>
      </c>
      <c r="L56" s="168">
        <v>3.3908999999999998</v>
      </c>
      <c r="M56" s="168">
        <v>4.7420999999999998</v>
      </c>
      <c r="N56" s="167"/>
      <c r="O56" s="168">
        <v>-24.2</v>
      </c>
      <c r="P56" s="167"/>
      <c r="Q56" s="168">
        <v>2.484</v>
      </c>
      <c r="R56" s="167"/>
      <c r="S56" s="168">
        <v>1.9229000000000001</v>
      </c>
      <c r="T56" s="168">
        <v>0.96130000000000004</v>
      </c>
      <c r="U56" s="168">
        <v>3.3578999999999999</v>
      </c>
      <c r="V56" s="168">
        <v>3.2887</v>
      </c>
      <c r="W56" s="168">
        <v>5.9923999999999999</v>
      </c>
      <c r="X56" s="168">
        <v>3.5590000000000002</v>
      </c>
      <c r="Y56" s="168">
        <v>1.4500000000000001E-2</v>
      </c>
      <c r="Z56" s="168">
        <v>2.681</v>
      </c>
      <c r="AA56" s="167"/>
      <c r="AB56" s="168">
        <v>-1.0028999999999999</v>
      </c>
      <c r="AC56" s="168">
        <v>-1</v>
      </c>
      <c r="AD56" s="168">
        <v>-0.98799999999999999</v>
      </c>
      <c r="AE56" s="168">
        <v>-3.0129999999999999</v>
      </c>
      <c r="AF56" s="168">
        <v>-13.32</v>
      </c>
      <c r="AG56" s="168">
        <v>-13.2</v>
      </c>
      <c r="AH56" s="167"/>
      <c r="AI56" s="167"/>
      <c r="AJ56" s="168">
        <v>-11.49</v>
      </c>
      <c r="AK56" s="168">
        <v>-11.49</v>
      </c>
      <c r="AL56" s="167"/>
      <c r="AM56" s="168">
        <v>-13.83</v>
      </c>
      <c r="AN56" s="168">
        <v>-13.77</v>
      </c>
      <c r="AO56" s="168">
        <v>1.6938</v>
      </c>
      <c r="AP56" s="168">
        <v>3.9691999999999998</v>
      </c>
      <c r="AQ56" s="168">
        <v>24.171099999999999</v>
      </c>
      <c r="AR56" s="168">
        <v>26.044899999999998</v>
      </c>
      <c r="AS56" s="168">
        <v>-17.4678</v>
      </c>
      <c r="AT56" s="167"/>
      <c r="AU56" s="168">
        <v>-15.0458</v>
      </c>
      <c r="AV56" s="168">
        <v>2.5798000000000001</v>
      </c>
      <c r="AW56" s="168">
        <v>2.0116000000000001</v>
      </c>
      <c r="AX56" s="167"/>
      <c r="AY56" s="168">
        <v>-10.180899999999999</v>
      </c>
      <c r="AZ56" s="167"/>
      <c r="BA56" s="168">
        <v>10.953200000000001</v>
      </c>
      <c r="BB56" s="168">
        <v>29.080300000000001</v>
      </c>
      <c r="BC56" s="168">
        <v>10.722200000000001</v>
      </c>
      <c r="BD56" s="168">
        <v>-5.3</v>
      </c>
      <c r="BE56" s="168">
        <v>-5.5</v>
      </c>
      <c r="BF56" s="168">
        <v>-22.430099999999999</v>
      </c>
      <c r="BG56" s="168">
        <v>-22.166899999999998</v>
      </c>
      <c r="BH56" s="168">
        <v>-1.978</v>
      </c>
      <c r="BI56" s="167"/>
      <c r="BJ56" s="168">
        <v>-0.30309999999999998</v>
      </c>
      <c r="BK56" s="168">
        <v>1.7826</v>
      </c>
      <c r="BL56" s="167"/>
      <c r="BM56" s="168">
        <v>0.16650000000000001</v>
      </c>
      <c r="BN56" s="168">
        <v>-113.071</v>
      </c>
      <c r="BO56" s="168">
        <v>49.9283</v>
      </c>
      <c r="BP56" s="168">
        <v>49.867199999999997</v>
      </c>
      <c r="BQ56" s="168">
        <v>45.200499999999998</v>
      </c>
      <c r="BR56" s="168">
        <v>-153.41120000000001</v>
      </c>
      <c r="BS56" s="167"/>
      <c r="BT56" s="167"/>
      <c r="BU56" s="167"/>
      <c r="BV56" s="168">
        <v>8.8818000000000001</v>
      </c>
      <c r="BW56" s="168">
        <v>7.16</v>
      </c>
      <c r="BX56" s="168">
        <v>4.9800000000000004</v>
      </c>
      <c r="BY56" s="168">
        <v>-14.46</v>
      </c>
      <c r="BZ56" s="168">
        <v>-0.54</v>
      </c>
      <c r="CA56" s="168">
        <v>-19.8215</v>
      </c>
      <c r="CB56" s="168">
        <v>-19.8215</v>
      </c>
      <c r="CC56" s="168">
        <v>27.657800000000002</v>
      </c>
      <c r="CD56" s="168">
        <v>26.711099999999998</v>
      </c>
      <c r="CE56" s="168">
        <v>-1.5993999999999999</v>
      </c>
      <c r="CF56" s="167"/>
      <c r="CG56" s="168">
        <v>-3.9241000000000001</v>
      </c>
      <c r="CH56" s="168">
        <v>-0.45350000000000001</v>
      </c>
      <c r="CI56" s="167"/>
      <c r="CJ56" s="167"/>
      <c r="CK56" s="167"/>
      <c r="CL56" s="168">
        <v>-25.5</v>
      </c>
      <c r="CM56" s="168">
        <v>-24.2</v>
      </c>
      <c r="CN56" s="168">
        <v>-1.51</v>
      </c>
      <c r="CO56" s="168">
        <v>12.9</v>
      </c>
      <c r="CP56" s="168">
        <v>13.1448</v>
      </c>
      <c r="CQ56" s="168">
        <v>11.8393</v>
      </c>
      <c r="CR56" s="168">
        <v>64.024199999999993</v>
      </c>
      <c r="CS56" s="168">
        <v>64.282899999999998</v>
      </c>
      <c r="CT56" s="168">
        <v>-29.399100000000001</v>
      </c>
      <c r="CU56" s="168">
        <v>-37.929600000000001</v>
      </c>
      <c r="CV56" s="168">
        <v>-29.886299999999999</v>
      </c>
      <c r="CW56" s="168">
        <v>2.6362999999999999</v>
      </c>
      <c r="CX56" s="168">
        <v>20.91</v>
      </c>
      <c r="CY56" s="168">
        <v>7.56</v>
      </c>
      <c r="CZ56" s="168">
        <v>10.317399999999999</v>
      </c>
      <c r="DA56" s="168">
        <v>10.452299999999999</v>
      </c>
      <c r="DB56" s="168">
        <v>-4.92</v>
      </c>
      <c r="DC56" s="167"/>
      <c r="DD56" s="167"/>
      <c r="DE56" s="167"/>
      <c r="DF56" s="168">
        <v>26.0396</v>
      </c>
      <c r="DG56" s="168">
        <v>-14.4864</v>
      </c>
      <c r="DH56" s="168">
        <v>-2.2509000000000001</v>
      </c>
      <c r="DI56" s="167"/>
      <c r="DJ56" s="167"/>
      <c r="DK56" s="168">
        <v>-4.7754000000000003</v>
      </c>
      <c r="DL56" s="168">
        <v>-2.6181000000000001</v>
      </c>
      <c r="DM56" s="168">
        <v>3.3169</v>
      </c>
      <c r="DN56" s="168">
        <v>3.1600999999999999</v>
      </c>
      <c r="DO56" s="168">
        <v>-2.4</v>
      </c>
      <c r="DP56" s="168">
        <v>-1.3</v>
      </c>
      <c r="DQ56" s="168">
        <v>7.0834999999999999</v>
      </c>
      <c r="DR56" s="168">
        <v>-26.526499999999999</v>
      </c>
      <c r="DS56" s="168">
        <v>-8.42</v>
      </c>
      <c r="DT56" s="168">
        <v>-8.51</v>
      </c>
      <c r="DU56" s="168">
        <v>20.97</v>
      </c>
      <c r="DV56" s="168">
        <v>16.920000000000002</v>
      </c>
      <c r="DW56" s="168">
        <v>-28.290900000000001</v>
      </c>
      <c r="DX56" s="168">
        <v>-14.2818</v>
      </c>
      <c r="DY56" s="168">
        <v>-39.0886</v>
      </c>
      <c r="DZ56" s="168">
        <v>-38.390900000000002</v>
      </c>
      <c r="EA56" s="168">
        <v>-9.6608000000000001</v>
      </c>
      <c r="EB56" s="168">
        <v>-25.834199999999999</v>
      </c>
      <c r="EC56" s="168">
        <v>-33.043599999999998</v>
      </c>
      <c r="ED56" s="168">
        <v>-32.970599999999997</v>
      </c>
      <c r="EE56" s="168">
        <v>-21.276</v>
      </c>
      <c r="EF56" s="168">
        <v>-22.374500000000001</v>
      </c>
      <c r="EG56" s="168">
        <v>-9.125</v>
      </c>
      <c r="EH56" s="168">
        <v>-126.70910000000001</v>
      </c>
      <c r="EI56" s="168">
        <v>-42.823700000000002</v>
      </c>
      <c r="EJ56" s="167"/>
      <c r="EK56" s="168">
        <v>-8.5305999999999997</v>
      </c>
      <c r="EL56" s="168">
        <v>-7.66</v>
      </c>
      <c r="EM56" s="168">
        <v>11.1153</v>
      </c>
      <c r="EN56" s="168">
        <v>-5.7588999999999997</v>
      </c>
      <c r="EO56" s="168">
        <v>-6.1265999999999998</v>
      </c>
      <c r="EP56" s="168">
        <v>13.84</v>
      </c>
      <c r="EQ56" s="168">
        <v>-27.299900000000001</v>
      </c>
      <c r="ER56" s="168">
        <v>-27.0489</v>
      </c>
      <c r="ES56" s="168">
        <v>0.83589999999999998</v>
      </c>
      <c r="ET56" s="167"/>
      <c r="EU56" s="168">
        <v>-20.58</v>
      </c>
      <c r="EV56" s="168">
        <v>0</v>
      </c>
      <c r="EW56" s="168">
        <v>2.6067</v>
      </c>
      <c r="EX56" s="168">
        <v>-0.1012</v>
      </c>
      <c r="EY56" s="168">
        <v>-8.1533999999999995</v>
      </c>
      <c r="EZ56" s="168">
        <v>-8.4795999999999996</v>
      </c>
      <c r="FA56" s="168">
        <v>5.3871000000000002</v>
      </c>
      <c r="FB56" s="168">
        <v>3.6480000000000001</v>
      </c>
      <c r="FC56" s="168">
        <v>-21.641300000000001</v>
      </c>
      <c r="FD56" s="168">
        <v>5.2386999999999997</v>
      </c>
      <c r="FE56" s="167"/>
      <c r="FF56" s="168">
        <v>4.9051</v>
      </c>
      <c r="FG56" s="168">
        <v>0</v>
      </c>
      <c r="FH56" s="168">
        <v>0</v>
      </c>
      <c r="FI56" s="167"/>
      <c r="FJ56" s="168">
        <v>6.1959</v>
      </c>
      <c r="FK56" s="168">
        <v>6.5308000000000002</v>
      </c>
      <c r="FL56" s="168">
        <v>-19.759799999999998</v>
      </c>
      <c r="FM56" s="168">
        <v>18.894200000000001</v>
      </c>
      <c r="FN56" s="168">
        <v>18.988399999999999</v>
      </c>
      <c r="FO56" s="168">
        <v>-6.1645000000000003</v>
      </c>
      <c r="FP56" s="167"/>
      <c r="FQ56" s="168">
        <v>24.1813</v>
      </c>
      <c r="FR56" s="168">
        <v>-14.27</v>
      </c>
      <c r="FS56" s="168">
        <v>-0.30530000000000002</v>
      </c>
      <c r="FT56" s="168">
        <v>0.19159999999999999</v>
      </c>
      <c r="FU56" s="168">
        <v>-0.05</v>
      </c>
      <c r="FV56" s="168">
        <v>1.1100000000000001</v>
      </c>
      <c r="FW56" s="167"/>
      <c r="FX56" s="167"/>
      <c r="FY56" s="168">
        <v>2.718</v>
      </c>
      <c r="FZ56" s="168">
        <v>0.63700000000000001</v>
      </c>
      <c r="GA56" s="167"/>
      <c r="GB56" s="168">
        <v>-4.92</v>
      </c>
      <c r="GC56" s="168">
        <v>-21.175699999999999</v>
      </c>
      <c r="GD56" s="168">
        <v>-11.867599999999999</v>
      </c>
      <c r="GE56" s="168">
        <v>-4.7300000000000004</v>
      </c>
      <c r="GF56" s="168">
        <v>42.077800000000003</v>
      </c>
      <c r="GG56" s="167"/>
      <c r="GH56" s="168">
        <v>15.2218</v>
      </c>
      <c r="GI56" s="168">
        <v>-0.95599999999999996</v>
      </c>
      <c r="GJ56" s="168">
        <v>0</v>
      </c>
      <c r="GK56" s="168">
        <v>1.8560000000000001</v>
      </c>
      <c r="GL56" s="167"/>
      <c r="GM56" s="167"/>
      <c r="GN56" s="168">
        <v>-14.1419</v>
      </c>
      <c r="GO56" s="168">
        <v>-13.581</v>
      </c>
      <c r="GP56" s="168">
        <v>6.1162999999999998</v>
      </c>
      <c r="GQ56" s="168">
        <v>-18.1614</v>
      </c>
      <c r="GR56" s="168">
        <v>6.0989000000000004</v>
      </c>
      <c r="GS56" s="168">
        <v>5.8579999999999997</v>
      </c>
      <c r="GT56" s="168">
        <v>133.24809999999999</v>
      </c>
      <c r="GU56" s="168">
        <v>-8.36</v>
      </c>
      <c r="GV56" s="168">
        <v>-10.193199999999999</v>
      </c>
      <c r="GW56" s="168">
        <v>4.9771999999999998</v>
      </c>
      <c r="GX56" s="168">
        <v>1.6738999999999999</v>
      </c>
      <c r="GY56" s="168">
        <v>6.2046999999999999</v>
      </c>
      <c r="GZ56" s="168">
        <v>6.3056000000000001</v>
      </c>
      <c r="HA56" s="168">
        <v>1.1236999999999999</v>
      </c>
      <c r="HB56" s="168">
        <v>7.2506000000000004</v>
      </c>
      <c r="HC56" s="168">
        <v>9.4479000000000006</v>
      </c>
      <c r="HD56" s="168">
        <v>-7.12</v>
      </c>
      <c r="HE56" s="168">
        <v>3.5068999999999999</v>
      </c>
      <c r="HF56" s="168">
        <v>53.888399999999997</v>
      </c>
      <c r="HG56" s="168">
        <v>-10.3933</v>
      </c>
      <c r="HH56" s="168">
        <v>73.983400000000003</v>
      </c>
      <c r="HI56" s="168">
        <v>20.392600000000002</v>
      </c>
      <c r="HJ56" s="168">
        <v>20.927600000000002</v>
      </c>
      <c r="HK56" s="168">
        <v>-11.7096</v>
      </c>
      <c r="HL56" s="168">
        <v>-11.208500000000001</v>
      </c>
      <c r="HM56" s="168">
        <v>-11.3871</v>
      </c>
      <c r="HN56" s="168">
        <v>-12.2521</v>
      </c>
      <c r="HO56" s="167"/>
      <c r="HP56" s="167"/>
      <c r="HQ56" s="168">
        <v>-17.725300000000001</v>
      </c>
      <c r="HR56" s="168">
        <v>-17.483599999999999</v>
      </c>
      <c r="HS56" s="168">
        <v>-5.9859999999999998</v>
      </c>
      <c r="HT56" s="168">
        <v>-5.9179000000000004</v>
      </c>
      <c r="HU56" s="168">
        <v>18.850000000000001</v>
      </c>
      <c r="HV56" s="168">
        <v>18.8</v>
      </c>
      <c r="HW56" s="168">
        <v>-36.200000000000003</v>
      </c>
      <c r="HX56" s="168">
        <v>-36.4</v>
      </c>
      <c r="HY56" s="168">
        <v>0.81030000000000002</v>
      </c>
      <c r="HZ56" s="168">
        <v>-12.8</v>
      </c>
      <c r="IA56" s="168">
        <v>45.692700000000002</v>
      </c>
      <c r="IB56" s="168">
        <v>29.4223</v>
      </c>
      <c r="IC56" s="168">
        <v>29.272500000000001</v>
      </c>
      <c r="ID56" s="168">
        <v>-20.399999999999999</v>
      </c>
      <c r="IE56" s="168">
        <v>-34.6</v>
      </c>
      <c r="IF56" s="168">
        <v>3</v>
      </c>
      <c r="IG56" s="168">
        <v>2.2999999999999998</v>
      </c>
      <c r="IH56" s="168">
        <v>-17.925699999999999</v>
      </c>
      <c r="II56" s="168">
        <v>-17.944600000000001</v>
      </c>
      <c r="IJ56" s="168">
        <v>-142.34690000000001</v>
      </c>
      <c r="IK56" s="168">
        <v>0.71519999999999995</v>
      </c>
      <c r="IL56" s="168">
        <v>-264.97309999999999</v>
      </c>
      <c r="IM56" s="168">
        <v>-16.4682</v>
      </c>
      <c r="IN56" s="168">
        <v>-39.426099999999998</v>
      </c>
      <c r="IO56" s="168">
        <v>99.469300000000004</v>
      </c>
      <c r="IP56" s="168">
        <v>67.891400000000004</v>
      </c>
      <c r="IQ56" s="168">
        <v>121.8216</v>
      </c>
      <c r="IR56" s="168">
        <v>96.817599999999999</v>
      </c>
      <c r="IS56" s="168">
        <v>32.109000000000002</v>
      </c>
      <c r="IT56" s="168">
        <v>19.799199999999999</v>
      </c>
      <c r="IU56" s="168">
        <v>18.593399999999999</v>
      </c>
      <c r="IV56" s="168">
        <v>-12.532999999999999</v>
      </c>
      <c r="IW56" s="168">
        <v>187.839</v>
      </c>
      <c r="IX56" s="168">
        <v>-201.476</v>
      </c>
      <c r="IY56" s="168">
        <v>-15.397399999999999</v>
      </c>
      <c r="IZ56" s="168">
        <v>19.889299999999999</v>
      </c>
      <c r="JA56" s="168">
        <v>0.2112</v>
      </c>
      <c r="JB56" s="167"/>
      <c r="JC56" s="168">
        <v>-7.12</v>
      </c>
      <c r="JD56" s="168">
        <v>-5.2999999999999999E-2</v>
      </c>
      <c r="JE56" s="168">
        <v>-5.7000000000000002E-2</v>
      </c>
      <c r="JF56" s="168">
        <v>3.04</v>
      </c>
      <c r="JG56" s="167"/>
      <c r="JH56" s="168">
        <v>-3.9990000000000001</v>
      </c>
      <c r="JI56" s="168">
        <v>0.09</v>
      </c>
      <c r="JJ56" s="168">
        <v>1.4084000000000001</v>
      </c>
      <c r="JK56" s="168">
        <v>-8.2597000000000005</v>
      </c>
      <c r="JL56" s="168">
        <v>1.2</v>
      </c>
      <c r="JM56" s="168">
        <v>10.837999999999999</v>
      </c>
      <c r="JN56" s="168">
        <v>11.616</v>
      </c>
      <c r="JO56" s="168">
        <v>2.3972000000000002</v>
      </c>
      <c r="JP56" s="168">
        <v>2.6880999999999999</v>
      </c>
      <c r="JQ56" s="168">
        <v>3.5251999999999999</v>
      </c>
      <c r="JR56" s="168">
        <v>3.3774000000000002</v>
      </c>
      <c r="JS56" s="168">
        <v>3.1905000000000001</v>
      </c>
      <c r="JT56" s="167"/>
      <c r="JU56" s="168">
        <v>18.600000000000001</v>
      </c>
      <c r="JV56" s="168">
        <v>2.5667</v>
      </c>
      <c r="JW56" s="168">
        <v>0</v>
      </c>
      <c r="JX56" s="167"/>
      <c r="JY56" s="168">
        <v>0</v>
      </c>
      <c r="JZ56" s="168">
        <v>-14.3599</v>
      </c>
      <c r="KA56" s="168">
        <v>-20.3888</v>
      </c>
      <c r="KB56" s="168">
        <v>0</v>
      </c>
      <c r="KC56" s="168">
        <v>7.5251000000000001</v>
      </c>
      <c r="KD56" s="168">
        <v>-14.017200000000001</v>
      </c>
      <c r="KE56" s="168">
        <v>5.6132</v>
      </c>
      <c r="KF56" s="168">
        <v>-21.1</v>
      </c>
      <c r="KG56" s="168">
        <v>3.7</v>
      </c>
      <c r="KH56" s="168">
        <v>62.3658</v>
      </c>
      <c r="KI56" s="168">
        <v>-127.4507</v>
      </c>
    </row>
    <row r="57" spans="1:295" x14ac:dyDescent="0.3">
      <c r="A57" s="227" t="s">
        <v>887</v>
      </c>
      <c r="B57" s="227"/>
      <c r="C57" s="170">
        <v>0</v>
      </c>
      <c r="D57" s="170">
        <v>5.6189999999999998</v>
      </c>
      <c r="E57" s="170">
        <v>-6.1193</v>
      </c>
      <c r="F57" s="170">
        <v>8.4590999999999994</v>
      </c>
      <c r="G57" s="170">
        <v>9.6044</v>
      </c>
      <c r="H57" s="170">
        <v>0</v>
      </c>
      <c r="I57" s="170">
        <v>19.002600000000001</v>
      </c>
      <c r="J57" s="170">
        <v>0</v>
      </c>
      <c r="K57" s="170">
        <v>27.1402</v>
      </c>
      <c r="L57" s="170">
        <v>12.0046</v>
      </c>
      <c r="M57" s="170">
        <v>11.5313</v>
      </c>
      <c r="N57" s="170">
        <v>-6.66</v>
      </c>
      <c r="O57" s="170">
        <v>-17.600000000000001</v>
      </c>
      <c r="P57" s="170">
        <v>8.8000000000000007</v>
      </c>
      <c r="Q57" s="170">
        <v>7.452</v>
      </c>
      <c r="R57" s="170">
        <v>-13.2</v>
      </c>
      <c r="S57" s="170">
        <v>3.3408000000000002</v>
      </c>
      <c r="T57" s="170">
        <v>0.96130000000000004</v>
      </c>
      <c r="U57" s="170">
        <v>7.9138000000000002</v>
      </c>
      <c r="V57" s="170">
        <v>7.8535000000000004</v>
      </c>
      <c r="W57" s="170">
        <v>13.6181</v>
      </c>
      <c r="X57" s="170">
        <v>4.0035999999999996</v>
      </c>
      <c r="Y57" s="170">
        <v>2.1863999999999999</v>
      </c>
      <c r="Z57" s="170">
        <v>2.8071000000000002</v>
      </c>
      <c r="AA57" s="170">
        <v>0</v>
      </c>
      <c r="AB57" s="170">
        <v>-0.1769</v>
      </c>
      <c r="AC57" s="170">
        <v>-0.58699999999999997</v>
      </c>
      <c r="AD57" s="170">
        <v>-0.56599999999999995</v>
      </c>
      <c r="AE57" s="170">
        <v>-2.2330000000000001</v>
      </c>
      <c r="AF57" s="170">
        <v>4.4400000000000004</v>
      </c>
      <c r="AG57" s="170">
        <v>-2.2000000000000002</v>
      </c>
      <c r="AH57" s="170">
        <v>-1.296</v>
      </c>
      <c r="AI57" s="170">
        <v>0.378</v>
      </c>
      <c r="AJ57" s="170">
        <v>-8.26</v>
      </c>
      <c r="AK57" s="170">
        <v>-8.26</v>
      </c>
      <c r="AL57" s="170">
        <v>-10</v>
      </c>
      <c r="AM57" s="170">
        <v>-12.5</v>
      </c>
      <c r="AN57" s="170">
        <v>-12.46</v>
      </c>
      <c r="AO57" s="170">
        <v>5.2378</v>
      </c>
      <c r="AP57" s="170">
        <v>4.0591999999999997</v>
      </c>
      <c r="AQ57" s="170">
        <v>27.8416</v>
      </c>
      <c r="AR57" s="170">
        <v>32.106699999999996</v>
      </c>
      <c r="AS57" s="170">
        <v>-6.4455</v>
      </c>
      <c r="AT57" s="170">
        <v>-7.2337999999999996</v>
      </c>
      <c r="AU57" s="170">
        <v>-6.7896999999999998</v>
      </c>
      <c r="AV57" s="170">
        <v>31.099499999999999</v>
      </c>
      <c r="AW57" s="170">
        <v>35.664900000000003</v>
      </c>
      <c r="AX57" s="170">
        <v>-8.1715</v>
      </c>
      <c r="AY57" s="170">
        <v>-5.3583999999999996</v>
      </c>
      <c r="AZ57" s="170">
        <v>0</v>
      </c>
      <c r="BA57" s="170">
        <v>38.706800000000001</v>
      </c>
      <c r="BB57" s="170">
        <v>121.1604</v>
      </c>
      <c r="BC57" s="170">
        <v>16.936900000000001</v>
      </c>
      <c r="BD57" s="170">
        <v>-2</v>
      </c>
      <c r="BE57" s="170">
        <v>-2</v>
      </c>
      <c r="BF57" s="170">
        <v>-19.7258</v>
      </c>
      <c r="BG57" s="170">
        <v>-20.108799999999999</v>
      </c>
      <c r="BH57" s="170">
        <v>-1.5267999999999999</v>
      </c>
      <c r="BI57" s="170">
        <v>0</v>
      </c>
      <c r="BJ57" s="170">
        <v>21.732299999999999</v>
      </c>
      <c r="BK57" s="170">
        <v>7.2980999999999998</v>
      </c>
      <c r="BL57" s="170">
        <v>5.1908000000000003</v>
      </c>
      <c r="BM57" s="170">
        <v>3.3287</v>
      </c>
      <c r="BN57" s="170">
        <v>-49.226300000000002</v>
      </c>
      <c r="BO57" s="170">
        <v>93.081400000000002</v>
      </c>
      <c r="BP57" s="170">
        <v>92.745699999999999</v>
      </c>
      <c r="BQ57" s="170">
        <v>77.531099999999995</v>
      </c>
      <c r="BR57" s="170">
        <v>-29.904800000000002</v>
      </c>
      <c r="BS57" s="170">
        <v>0</v>
      </c>
      <c r="BT57" s="170">
        <v>0</v>
      </c>
      <c r="BU57" s="170">
        <v>0</v>
      </c>
      <c r="BV57" s="170">
        <v>28.2821</v>
      </c>
      <c r="BW57" s="170">
        <v>10.26</v>
      </c>
      <c r="BX57" s="170">
        <v>9.14</v>
      </c>
      <c r="BY57" s="170">
        <v>-4.12</v>
      </c>
      <c r="BZ57" s="170">
        <v>8.64</v>
      </c>
      <c r="CA57" s="170">
        <v>-16.204599999999999</v>
      </c>
      <c r="CB57" s="170">
        <v>-16.3386</v>
      </c>
      <c r="CC57" s="170">
        <v>50.111499999999999</v>
      </c>
      <c r="CD57" s="170">
        <v>49.427100000000003</v>
      </c>
      <c r="CE57" s="170">
        <v>2.9462000000000002</v>
      </c>
      <c r="CF57" s="170">
        <v>0</v>
      </c>
      <c r="CG57" s="170">
        <v>31.183</v>
      </c>
      <c r="CH57" s="170">
        <v>21.809200000000001</v>
      </c>
      <c r="CI57" s="170">
        <v>0</v>
      </c>
      <c r="CJ57" s="170">
        <v>2.88</v>
      </c>
      <c r="CK57" s="170">
        <v>6.4119999999999999</v>
      </c>
      <c r="CL57" s="170">
        <v>0</v>
      </c>
      <c r="CM57" s="170">
        <v>-8.1</v>
      </c>
      <c r="CN57" s="170">
        <v>-1.51</v>
      </c>
      <c r="CO57" s="170">
        <v>34.408299999999997</v>
      </c>
      <c r="CP57" s="170">
        <v>34.162999999999997</v>
      </c>
      <c r="CQ57" s="170">
        <v>32.589300000000001</v>
      </c>
      <c r="CR57" s="170">
        <v>77.165000000000006</v>
      </c>
      <c r="CS57" s="170">
        <v>77.825699999999998</v>
      </c>
      <c r="CT57" s="170">
        <v>-24.0242</v>
      </c>
      <c r="CU57" s="170">
        <v>-25.885100000000001</v>
      </c>
      <c r="CV57" s="170">
        <v>-20.2135</v>
      </c>
      <c r="CW57" s="170">
        <v>4.4572000000000003</v>
      </c>
      <c r="CX57" s="170">
        <v>30.4</v>
      </c>
      <c r="CY57" s="170">
        <v>12.66</v>
      </c>
      <c r="CZ57" s="170">
        <v>21.098600000000001</v>
      </c>
      <c r="DA57" s="170">
        <v>20.999099999999999</v>
      </c>
      <c r="DB57" s="170">
        <v>-4.0999999999999996</v>
      </c>
      <c r="DC57" s="170">
        <v>0</v>
      </c>
      <c r="DD57" s="170">
        <v>0</v>
      </c>
      <c r="DE57" s="170">
        <v>0</v>
      </c>
      <c r="DF57" s="170">
        <v>37.477499999999999</v>
      </c>
      <c r="DG57" s="170">
        <v>-10.638</v>
      </c>
      <c r="DH57" s="170">
        <v>-1.8767</v>
      </c>
      <c r="DI57" s="170">
        <v>-17.8</v>
      </c>
      <c r="DJ57" s="170">
        <v>-18.600000000000001</v>
      </c>
      <c r="DK57" s="170">
        <v>-0.90580000000000005</v>
      </c>
      <c r="DL57" s="170">
        <v>6.5510999999999999</v>
      </c>
      <c r="DM57" s="170">
        <v>14.041499999999999</v>
      </c>
      <c r="DN57" s="170">
        <v>15.9628</v>
      </c>
      <c r="DO57" s="170">
        <v>6.96</v>
      </c>
      <c r="DP57" s="170">
        <v>-0.84</v>
      </c>
      <c r="DQ57" s="170">
        <v>12.570499999999999</v>
      </c>
      <c r="DR57" s="170">
        <v>-6.2754000000000003</v>
      </c>
      <c r="DS57" s="170">
        <v>-1.21</v>
      </c>
      <c r="DT57" s="170">
        <v>-1.22</v>
      </c>
      <c r="DU57" s="170">
        <v>29.24</v>
      </c>
      <c r="DV57" s="170">
        <v>26.73</v>
      </c>
      <c r="DW57" s="170">
        <v>-4.3273000000000001</v>
      </c>
      <c r="DX57" s="170">
        <v>-2.0545</v>
      </c>
      <c r="DY57" s="170">
        <v>-34.516800000000003</v>
      </c>
      <c r="DZ57" s="170">
        <v>-34.054499999999997</v>
      </c>
      <c r="EA57" s="170">
        <v>41.162500000000001</v>
      </c>
      <c r="EB57" s="170">
        <v>14.2735</v>
      </c>
      <c r="EC57" s="170">
        <v>2.3212999999999999</v>
      </c>
      <c r="ED57" s="170">
        <v>3.1577000000000002</v>
      </c>
      <c r="EE57" s="170">
        <v>-6.8948999999999998</v>
      </c>
      <c r="EF57" s="170">
        <v>-10.2765</v>
      </c>
      <c r="EG57" s="170">
        <v>-5.6920000000000002</v>
      </c>
      <c r="EH57" s="170">
        <v>-28.315100000000001</v>
      </c>
      <c r="EI57" s="170">
        <v>-21.119700000000002</v>
      </c>
      <c r="EJ57" s="170">
        <v>0</v>
      </c>
      <c r="EK57" s="170">
        <v>-4.1657000000000002</v>
      </c>
      <c r="EL57" s="170">
        <v>-3.1025999999999998</v>
      </c>
      <c r="EM57" s="170">
        <v>22.7606</v>
      </c>
      <c r="EN57" s="170">
        <v>4.4241000000000001</v>
      </c>
      <c r="EO57" s="170">
        <v>3.8831000000000002</v>
      </c>
      <c r="EP57" s="170">
        <v>36.880000000000003</v>
      </c>
      <c r="EQ57" s="170">
        <v>-24.315100000000001</v>
      </c>
      <c r="ER57" s="170">
        <v>-23.6083</v>
      </c>
      <c r="ES57" s="170">
        <v>12.6434</v>
      </c>
      <c r="ET57" s="170">
        <v>6.37</v>
      </c>
      <c r="EU57" s="170">
        <v>-4.95</v>
      </c>
      <c r="EV57" s="170">
        <v>13.7</v>
      </c>
      <c r="EW57" s="170">
        <v>6.7001999999999997</v>
      </c>
      <c r="EX57" s="170">
        <v>10.6616</v>
      </c>
      <c r="EY57" s="170">
        <v>-6.6810999999999998</v>
      </c>
      <c r="EZ57" s="170">
        <v>-6.9836</v>
      </c>
      <c r="FA57" s="170">
        <v>10.542400000000001</v>
      </c>
      <c r="FB57" s="170">
        <v>13.621499999999999</v>
      </c>
      <c r="FC57" s="170">
        <v>-12.415699999999999</v>
      </c>
      <c r="FD57" s="170">
        <v>5.7516999999999996</v>
      </c>
      <c r="FE57" s="170">
        <v>0</v>
      </c>
      <c r="FF57" s="170">
        <v>5.4661</v>
      </c>
      <c r="FG57" s="170">
        <v>4.5622999999999996</v>
      </c>
      <c r="FH57" s="170">
        <v>4.7126999999999999</v>
      </c>
      <c r="FI57" s="170">
        <v>3.2951999999999999</v>
      </c>
      <c r="FJ57" s="170">
        <v>18.420200000000001</v>
      </c>
      <c r="FK57" s="170">
        <v>18.922599999999999</v>
      </c>
      <c r="FL57" s="170">
        <v>-7.5354999999999999</v>
      </c>
      <c r="FM57" s="170">
        <v>31.233499999999999</v>
      </c>
      <c r="FN57" s="170">
        <v>31.416699999999999</v>
      </c>
      <c r="FO57" s="170">
        <v>1.6505000000000001</v>
      </c>
      <c r="FP57" s="170">
        <v>16.466000000000001</v>
      </c>
      <c r="FQ57" s="170">
        <v>28.634499999999999</v>
      </c>
      <c r="FR57" s="170">
        <v>-14.11</v>
      </c>
      <c r="FS57" s="170">
        <v>1.4945999999999999</v>
      </c>
      <c r="FT57" s="170">
        <v>0.31519999999999998</v>
      </c>
      <c r="FU57" s="170">
        <v>4.8499999999999996</v>
      </c>
      <c r="FV57" s="170">
        <v>6.12</v>
      </c>
      <c r="FW57" s="170">
        <v>-12.6676</v>
      </c>
      <c r="FX57" s="170">
        <v>3.2490000000000001</v>
      </c>
      <c r="FY57" s="170">
        <v>2.9510000000000001</v>
      </c>
      <c r="FZ57" s="170">
        <v>0.75900000000000001</v>
      </c>
      <c r="GA57" s="170">
        <v>3.9632999999999998</v>
      </c>
      <c r="GB57" s="170">
        <v>7.95</v>
      </c>
      <c r="GC57" s="170">
        <v>2.6775000000000002</v>
      </c>
      <c r="GD57" s="170">
        <v>8.3491999999999997</v>
      </c>
      <c r="GE57" s="170">
        <v>-3.23</v>
      </c>
      <c r="GF57" s="170">
        <v>42.077800000000003</v>
      </c>
      <c r="GG57" s="170">
        <v>-0.1</v>
      </c>
      <c r="GH57" s="170">
        <v>32.748199999999997</v>
      </c>
      <c r="GI57" s="170">
        <v>-0.56040000000000001</v>
      </c>
      <c r="GJ57" s="170">
        <v>0</v>
      </c>
      <c r="GK57" s="170">
        <v>3.7017000000000002</v>
      </c>
      <c r="GL57" s="170">
        <v>6.08E-2</v>
      </c>
      <c r="GM57" s="170">
        <v>0</v>
      </c>
      <c r="GN57" s="170">
        <v>-10.729900000000001</v>
      </c>
      <c r="GO57" s="170">
        <v>-4.6776</v>
      </c>
      <c r="GP57" s="170">
        <v>8.9091000000000005</v>
      </c>
      <c r="GQ57" s="170">
        <v>-17.359300000000001</v>
      </c>
      <c r="GR57" s="170">
        <v>7.2686000000000002</v>
      </c>
      <c r="GS57" s="170">
        <v>7.5860000000000003</v>
      </c>
      <c r="GT57" s="170">
        <v>159.2696</v>
      </c>
      <c r="GU57" s="170">
        <v>-2.9329000000000001</v>
      </c>
      <c r="GV57" s="170">
        <v>-4.2281000000000004</v>
      </c>
      <c r="GW57" s="170">
        <v>5.1733000000000002</v>
      </c>
      <c r="GX57" s="170">
        <v>4.6875999999999998</v>
      </c>
      <c r="GY57" s="170">
        <v>9.2453000000000003</v>
      </c>
      <c r="GZ57" s="170">
        <v>9.3757999999999999</v>
      </c>
      <c r="HA57" s="170">
        <v>4.6181999999999999</v>
      </c>
      <c r="HB57" s="170">
        <v>26.920200000000001</v>
      </c>
      <c r="HC57" s="170">
        <v>28.1553</v>
      </c>
      <c r="HD57" s="170">
        <v>10.06</v>
      </c>
      <c r="HE57" s="170">
        <v>5.6170999999999998</v>
      </c>
      <c r="HF57" s="170">
        <v>57.030900000000003</v>
      </c>
      <c r="HG57" s="170">
        <v>33.772399999999998</v>
      </c>
      <c r="HH57" s="170">
        <v>89.005099999999999</v>
      </c>
      <c r="HI57" s="170">
        <v>25.9846</v>
      </c>
      <c r="HJ57" s="170">
        <v>25.241299999999999</v>
      </c>
      <c r="HK57" s="170">
        <v>-9</v>
      </c>
      <c r="HL57" s="170">
        <v>0</v>
      </c>
      <c r="HM57" s="170">
        <v>0</v>
      </c>
      <c r="HN57" s="170">
        <v>0</v>
      </c>
      <c r="HO57" s="170">
        <v>47.801900000000003</v>
      </c>
      <c r="HP57" s="170">
        <v>49.774000000000001</v>
      </c>
      <c r="HQ57" s="170">
        <v>1.7899999999999999E-2</v>
      </c>
      <c r="HR57" s="170">
        <v>1.24E-2</v>
      </c>
      <c r="HS57" s="170">
        <v>-0.79659999999999997</v>
      </c>
      <c r="HT57" s="170">
        <v>-0.55189999999999995</v>
      </c>
      <c r="HU57" s="170">
        <v>26.69</v>
      </c>
      <c r="HV57" s="170">
        <v>26.36</v>
      </c>
      <c r="HW57" s="170">
        <v>-35.5</v>
      </c>
      <c r="HX57" s="170">
        <v>-35.799999999999997</v>
      </c>
      <c r="HY57" s="170">
        <v>0.94940000000000002</v>
      </c>
      <c r="HZ57" s="170">
        <v>10.4</v>
      </c>
      <c r="IA57" s="170">
        <v>99.300200000000004</v>
      </c>
      <c r="IB57" s="170">
        <v>30.385000000000002</v>
      </c>
      <c r="IC57" s="170">
        <v>70.607100000000003</v>
      </c>
      <c r="ID57" s="170">
        <v>-12.7</v>
      </c>
      <c r="IE57" s="170">
        <v>-33.700000000000003</v>
      </c>
      <c r="IF57" s="170">
        <v>3</v>
      </c>
      <c r="IG57" s="170">
        <v>2.5</v>
      </c>
      <c r="IH57" s="170">
        <v>-16.559000000000001</v>
      </c>
      <c r="II57" s="170">
        <v>-16.625399999999999</v>
      </c>
      <c r="IJ57" s="170">
        <v>-118.42400000000001</v>
      </c>
      <c r="IK57" s="170">
        <v>54.9803</v>
      </c>
      <c r="IL57" s="170">
        <v>-233.92679999999999</v>
      </c>
      <c r="IM57" s="170">
        <v>-15.6965</v>
      </c>
      <c r="IN57" s="170">
        <v>-30.871200000000002</v>
      </c>
      <c r="IO57" s="170">
        <v>119.6448</v>
      </c>
      <c r="IP57" s="170">
        <v>88.547600000000003</v>
      </c>
      <c r="IQ57" s="170">
        <v>155.53559999999999</v>
      </c>
      <c r="IR57" s="170">
        <v>164.63509999999999</v>
      </c>
      <c r="IS57" s="170">
        <v>55.163800000000002</v>
      </c>
      <c r="IT57" s="170">
        <v>27.4392</v>
      </c>
      <c r="IU57" s="170">
        <v>27.952000000000002</v>
      </c>
      <c r="IV57" s="170">
        <v>26.899899999999999</v>
      </c>
      <c r="IW57" s="170">
        <v>216.1183</v>
      </c>
      <c r="IX57" s="170">
        <v>-201.33969999999999</v>
      </c>
      <c r="IY57" s="170">
        <v>26.4359</v>
      </c>
      <c r="IZ57" s="170">
        <v>45.138199999999998</v>
      </c>
      <c r="JA57" s="170">
        <v>1.4075</v>
      </c>
      <c r="JB57" s="170">
        <v>0</v>
      </c>
      <c r="JC57" s="170">
        <v>-5.36</v>
      </c>
      <c r="JD57" s="170">
        <v>0.50900000000000001</v>
      </c>
      <c r="JE57" s="170">
        <v>0.504</v>
      </c>
      <c r="JF57" s="170">
        <v>8.16</v>
      </c>
      <c r="JG57" s="170">
        <v>0.16</v>
      </c>
      <c r="JH57" s="170">
        <v>-2.4771999999999998</v>
      </c>
      <c r="JI57" s="170">
        <v>0.09</v>
      </c>
      <c r="JJ57" s="170">
        <v>7.0633999999999997</v>
      </c>
      <c r="JK57" s="170">
        <v>-5.7694000000000001</v>
      </c>
      <c r="JL57" s="170">
        <v>5</v>
      </c>
      <c r="JM57" s="170">
        <v>12.955</v>
      </c>
      <c r="JN57" s="170">
        <v>12.143000000000001</v>
      </c>
      <c r="JO57" s="170">
        <v>3.7572999999999999</v>
      </c>
      <c r="JP57" s="170">
        <v>4.2751999999999999</v>
      </c>
      <c r="JQ57" s="170">
        <v>4.6868999999999996</v>
      </c>
      <c r="JR57" s="170">
        <v>4.4291</v>
      </c>
      <c r="JS57" s="170">
        <v>5.1722999999999999</v>
      </c>
      <c r="JT57" s="170">
        <v>0</v>
      </c>
      <c r="JU57" s="170">
        <v>35.299999999999997</v>
      </c>
      <c r="JV57" s="170">
        <v>3.5939000000000001</v>
      </c>
      <c r="JW57" s="170">
        <v>1.51</v>
      </c>
      <c r="JX57" s="170">
        <v>0</v>
      </c>
      <c r="JY57" s="170">
        <v>0</v>
      </c>
      <c r="JZ57" s="170">
        <v>4.399</v>
      </c>
      <c r="KA57" s="170">
        <v>-17.320699999999999</v>
      </c>
      <c r="KB57" s="170">
        <v>0</v>
      </c>
      <c r="KC57" s="170">
        <v>7.9295</v>
      </c>
      <c r="KD57" s="170">
        <v>-11.1172</v>
      </c>
      <c r="KE57" s="170">
        <v>8.5783000000000005</v>
      </c>
      <c r="KF57" s="170">
        <v>-19.399999999999999</v>
      </c>
      <c r="KG57" s="170">
        <v>20.399999999999999</v>
      </c>
      <c r="KH57" s="170">
        <v>62.3658</v>
      </c>
      <c r="KI57" s="170">
        <v>0</v>
      </c>
    </row>
    <row r="58" spans="1:295" x14ac:dyDescent="0.3">
      <c r="A58" s="227" t="s">
        <v>888</v>
      </c>
      <c r="B58" s="227"/>
      <c r="C58" s="170">
        <v>0</v>
      </c>
      <c r="D58" s="170">
        <v>1.3258000000000001</v>
      </c>
      <c r="E58" s="170">
        <v>-11.0199</v>
      </c>
      <c r="F58" s="170">
        <v>2.0935999999999999</v>
      </c>
      <c r="G58" s="170">
        <v>7.5095999999999998</v>
      </c>
      <c r="H58" s="170">
        <v>0</v>
      </c>
      <c r="I58" s="170">
        <v>7.0265000000000004</v>
      </c>
      <c r="J58" s="170">
        <v>0</v>
      </c>
      <c r="K58" s="170">
        <v>7.6109999999999998</v>
      </c>
      <c r="L58" s="170">
        <v>2.5489000000000002</v>
      </c>
      <c r="M58" s="170">
        <v>4.0118</v>
      </c>
      <c r="N58" s="170">
        <v>-26.64</v>
      </c>
      <c r="O58" s="170">
        <v>-33</v>
      </c>
      <c r="P58" s="170">
        <v>-4.4000000000000004</v>
      </c>
      <c r="Q58" s="170">
        <v>0</v>
      </c>
      <c r="R58" s="170">
        <v>-24.2</v>
      </c>
      <c r="S58" s="170">
        <v>1.9187000000000001</v>
      </c>
      <c r="T58" s="170">
        <v>-11.950799999999999</v>
      </c>
      <c r="U58" s="170">
        <v>3.0362</v>
      </c>
      <c r="V58" s="170">
        <v>2.7825000000000002</v>
      </c>
      <c r="W58" s="170">
        <v>5.5147000000000004</v>
      </c>
      <c r="X58" s="170">
        <v>0.79339999999999999</v>
      </c>
      <c r="Y58" s="170">
        <v>-1.5041</v>
      </c>
      <c r="Z58" s="170">
        <v>1.1585000000000001</v>
      </c>
      <c r="AA58" s="170">
        <v>0</v>
      </c>
      <c r="AB58" s="170">
        <v>-1.1338999999999999</v>
      </c>
      <c r="AC58" s="170">
        <v>-1.2310000000000001</v>
      </c>
      <c r="AD58" s="170">
        <v>-1.2250000000000001</v>
      </c>
      <c r="AE58" s="170">
        <v>-3.867</v>
      </c>
      <c r="AF58" s="170">
        <v>-15.54</v>
      </c>
      <c r="AG58" s="170">
        <v>-17.600000000000001</v>
      </c>
      <c r="AH58" s="170">
        <v>-1.296</v>
      </c>
      <c r="AI58" s="170">
        <v>0.378</v>
      </c>
      <c r="AJ58" s="170">
        <v>-14.35</v>
      </c>
      <c r="AK58" s="170">
        <v>-14.52</v>
      </c>
      <c r="AL58" s="170">
        <v>-10</v>
      </c>
      <c r="AM58" s="170">
        <v>-15.96</v>
      </c>
      <c r="AN58" s="170">
        <v>-15.96</v>
      </c>
      <c r="AO58" s="170">
        <v>-1.7403999999999999</v>
      </c>
      <c r="AP58" s="170">
        <v>3.0007999999999999</v>
      </c>
      <c r="AQ58" s="170">
        <v>19.4849</v>
      </c>
      <c r="AR58" s="170">
        <v>21.6419</v>
      </c>
      <c r="AS58" s="170">
        <v>-21.915600000000001</v>
      </c>
      <c r="AT58" s="170">
        <v>-16.477</v>
      </c>
      <c r="AU58" s="170">
        <v>-16.197199999999999</v>
      </c>
      <c r="AV58" s="170">
        <v>-1.5439000000000001</v>
      </c>
      <c r="AW58" s="170">
        <v>-1.3371</v>
      </c>
      <c r="AX58" s="170">
        <v>-17.4147</v>
      </c>
      <c r="AY58" s="170">
        <v>-15.003399999999999</v>
      </c>
      <c r="AZ58" s="170">
        <v>0</v>
      </c>
      <c r="BA58" s="170">
        <v>5.7544000000000004</v>
      </c>
      <c r="BB58" s="170">
        <v>22.527100000000001</v>
      </c>
      <c r="BC58" s="170">
        <v>3.5101</v>
      </c>
      <c r="BD58" s="170">
        <v>-7.3</v>
      </c>
      <c r="BE58" s="170">
        <v>-7.6</v>
      </c>
      <c r="BF58" s="170">
        <v>-27.6709</v>
      </c>
      <c r="BG58" s="170">
        <v>-27.602599999999999</v>
      </c>
      <c r="BH58" s="170">
        <v>-3.55</v>
      </c>
      <c r="BI58" s="170">
        <v>0</v>
      </c>
      <c r="BJ58" s="170">
        <v>-0.30309999999999998</v>
      </c>
      <c r="BK58" s="170">
        <v>1.4802999999999999</v>
      </c>
      <c r="BL58" s="170">
        <v>0</v>
      </c>
      <c r="BM58" s="170">
        <v>-0.43509999999999999</v>
      </c>
      <c r="BN58" s="170">
        <v>-118.9611</v>
      </c>
      <c r="BO58" s="170">
        <v>35.218299999999999</v>
      </c>
      <c r="BP58" s="170">
        <v>34.424900000000001</v>
      </c>
      <c r="BQ58" s="170">
        <v>-14.6472</v>
      </c>
      <c r="BR58" s="170">
        <v>-153.41120000000001</v>
      </c>
      <c r="BS58" s="170">
        <v>0</v>
      </c>
      <c r="BT58" s="170">
        <v>0</v>
      </c>
      <c r="BU58" s="170">
        <v>0</v>
      </c>
      <c r="BV58" s="170">
        <v>4.6006</v>
      </c>
      <c r="BW58" s="170">
        <v>6.41</v>
      </c>
      <c r="BX58" s="170">
        <v>3.95</v>
      </c>
      <c r="BY58" s="170">
        <v>-16.75</v>
      </c>
      <c r="BZ58" s="170">
        <v>-3.67</v>
      </c>
      <c r="CA58" s="170">
        <v>-30.538</v>
      </c>
      <c r="CB58" s="170">
        <v>-30.939900000000002</v>
      </c>
      <c r="CC58" s="170">
        <v>27.0181</v>
      </c>
      <c r="CD58" s="170">
        <v>26.395</v>
      </c>
      <c r="CE58" s="170">
        <v>-4.1425000000000001</v>
      </c>
      <c r="CF58" s="170">
        <v>0</v>
      </c>
      <c r="CG58" s="170">
        <v>-24.619499999999999</v>
      </c>
      <c r="CH58" s="170">
        <v>-0.45350000000000001</v>
      </c>
      <c r="CI58" s="170">
        <v>0</v>
      </c>
      <c r="CJ58" s="170">
        <v>2.88</v>
      </c>
      <c r="CK58" s="170">
        <v>6.4119999999999999</v>
      </c>
      <c r="CL58" s="170">
        <v>-27.9</v>
      </c>
      <c r="CM58" s="170">
        <v>-33.9</v>
      </c>
      <c r="CN58" s="170">
        <v>-3.48</v>
      </c>
      <c r="CO58" s="170">
        <v>10.5915</v>
      </c>
      <c r="CP58" s="170">
        <v>10.888999999999999</v>
      </c>
      <c r="CQ58" s="170">
        <v>9.1697000000000006</v>
      </c>
      <c r="CR58" s="170">
        <v>49.023299999999999</v>
      </c>
      <c r="CS58" s="170">
        <v>48.779200000000003</v>
      </c>
      <c r="CT58" s="170">
        <v>-37.779400000000003</v>
      </c>
      <c r="CU58" s="170">
        <v>-55.748800000000003</v>
      </c>
      <c r="CV58" s="170">
        <v>-36.561500000000002</v>
      </c>
      <c r="CW58" s="170">
        <v>2.5253000000000001</v>
      </c>
      <c r="CX58" s="170">
        <v>17.07</v>
      </c>
      <c r="CY58" s="170">
        <v>5.96</v>
      </c>
      <c r="CZ58" s="170">
        <v>8.2860999999999994</v>
      </c>
      <c r="DA58" s="170">
        <v>8.4015000000000004</v>
      </c>
      <c r="DB58" s="170">
        <v>-9.92</v>
      </c>
      <c r="DC58" s="170">
        <v>0</v>
      </c>
      <c r="DD58" s="170">
        <v>0</v>
      </c>
      <c r="DE58" s="170">
        <v>0</v>
      </c>
      <c r="DF58" s="170">
        <v>5.5282</v>
      </c>
      <c r="DG58" s="170">
        <v>-20.079799999999999</v>
      </c>
      <c r="DH58" s="170">
        <v>-5.1734999999999998</v>
      </c>
      <c r="DI58" s="170">
        <v>-40.799999999999997</v>
      </c>
      <c r="DJ58" s="170">
        <v>-40.799999999999997</v>
      </c>
      <c r="DK58" s="170">
        <v>-4.9840999999999998</v>
      </c>
      <c r="DL58" s="170">
        <v>-4.1142000000000003</v>
      </c>
      <c r="DM58" s="170">
        <v>0.16259999999999999</v>
      </c>
      <c r="DN58" s="170">
        <v>1.1191</v>
      </c>
      <c r="DO58" s="170">
        <v>-3.83</v>
      </c>
      <c r="DP58" s="170">
        <v>-3.57</v>
      </c>
      <c r="DQ58" s="170">
        <v>3.7355</v>
      </c>
      <c r="DR58" s="170">
        <v>-38.2622</v>
      </c>
      <c r="DS58" s="170">
        <v>-11.76</v>
      </c>
      <c r="DT58" s="170">
        <v>-11.87</v>
      </c>
      <c r="DU58" s="170">
        <v>13.27</v>
      </c>
      <c r="DV58" s="170">
        <v>-5.7</v>
      </c>
      <c r="DW58" s="170">
        <v>-35.618200000000002</v>
      </c>
      <c r="DX58" s="170">
        <v>-18.100000000000001</v>
      </c>
      <c r="DY58" s="170">
        <v>-46.033900000000003</v>
      </c>
      <c r="DZ58" s="170">
        <v>-45.081800000000001</v>
      </c>
      <c r="EA58" s="170">
        <v>-13.565899999999999</v>
      </c>
      <c r="EB58" s="170">
        <v>-29.374400000000001</v>
      </c>
      <c r="EC58" s="170">
        <v>-36.591299999999997</v>
      </c>
      <c r="ED58" s="170">
        <v>-36.762599999999999</v>
      </c>
      <c r="EE58" s="170">
        <v>-26.583200000000001</v>
      </c>
      <c r="EF58" s="170">
        <v>-30.165700000000001</v>
      </c>
      <c r="EG58" s="170">
        <v>-13.036</v>
      </c>
      <c r="EH58" s="170">
        <v>-143.8965</v>
      </c>
      <c r="EI58" s="170">
        <v>-73.614400000000003</v>
      </c>
      <c r="EJ58" s="170">
        <v>0</v>
      </c>
      <c r="EK58" s="170">
        <v>-14.494300000000001</v>
      </c>
      <c r="EL58" s="170">
        <v>-12.949400000000001</v>
      </c>
      <c r="EM58" s="170">
        <v>0</v>
      </c>
      <c r="EN58" s="170">
        <v>-20.052499999999998</v>
      </c>
      <c r="EO58" s="170">
        <v>-19.598099999999999</v>
      </c>
      <c r="EP58" s="170">
        <v>-12.292</v>
      </c>
      <c r="EQ58" s="170">
        <v>-35.535600000000002</v>
      </c>
      <c r="ER58" s="170">
        <v>-35.023699999999998</v>
      </c>
      <c r="ES58" s="170">
        <v>-5.5685000000000002</v>
      </c>
      <c r="ET58" s="170">
        <v>-15.33</v>
      </c>
      <c r="EU58" s="170">
        <v>-20.58</v>
      </c>
      <c r="EV58" s="170">
        <v>-5.3</v>
      </c>
      <c r="EW58" s="170">
        <v>2.6067</v>
      </c>
      <c r="EX58" s="170">
        <v>-28.079899999999999</v>
      </c>
      <c r="EY58" s="170">
        <v>-12.419600000000001</v>
      </c>
      <c r="EZ58" s="170">
        <v>-12.4855</v>
      </c>
      <c r="FA58" s="170">
        <v>3.7427000000000001</v>
      </c>
      <c r="FB58" s="170">
        <v>-6.2733999999999996</v>
      </c>
      <c r="FC58" s="170">
        <v>-32.876899999999999</v>
      </c>
      <c r="FD58" s="170">
        <v>3.3166000000000002</v>
      </c>
      <c r="FE58" s="170">
        <v>0</v>
      </c>
      <c r="FF58" s="170">
        <v>3.0173999999999999</v>
      </c>
      <c r="FG58" s="170">
        <v>0</v>
      </c>
      <c r="FH58" s="170">
        <v>0</v>
      </c>
      <c r="FI58" s="170">
        <v>0</v>
      </c>
      <c r="FJ58" s="170">
        <v>4.3539000000000003</v>
      </c>
      <c r="FK58" s="170">
        <v>3.5165999999999999</v>
      </c>
      <c r="FL58" s="170">
        <v>-33.993600000000001</v>
      </c>
      <c r="FM58" s="170">
        <v>16.6553</v>
      </c>
      <c r="FN58" s="170">
        <v>16.791399999999999</v>
      </c>
      <c r="FO58" s="170">
        <v>-23.036799999999999</v>
      </c>
      <c r="FP58" s="170">
        <v>-13.4261</v>
      </c>
      <c r="FQ58" s="170">
        <v>13.409599999999999</v>
      </c>
      <c r="FR58" s="170">
        <v>-19.05</v>
      </c>
      <c r="FS58" s="170">
        <v>-6.4047000000000001</v>
      </c>
      <c r="FT58" s="170">
        <v>0.13850000000000001</v>
      </c>
      <c r="FU58" s="170">
        <v>-1.32</v>
      </c>
      <c r="FV58" s="170">
        <v>0.18</v>
      </c>
      <c r="FW58" s="170">
        <v>-28.035799999999998</v>
      </c>
      <c r="FX58" s="170">
        <v>3.0648</v>
      </c>
      <c r="FY58" s="170">
        <v>2.1219999999999999</v>
      </c>
      <c r="FZ58" s="170">
        <v>0.29499999999999998</v>
      </c>
      <c r="GA58" s="170">
        <v>0</v>
      </c>
      <c r="GB58" s="170">
        <v>-6.51</v>
      </c>
      <c r="GC58" s="170">
        <v>-21.856300000000001</v>
      </c>
      <c r="GD58" s="170">
        <v>-11.867599999999999</v>
      </c>
      <c r="GE58" s="170">
        <v>-5.27</v>
      </c>
      <c r="GF58" s="170">
        <v>20.877500000000001</v>
      </c>
      <c r="GG58" s="170">
        <v>-0.1</v>
      </c>
      <c r="GH58" s="170">
        <v>14.2524</v>
      </c>
      <c r="GI58" s="170">
        <v>-12.172700000000001</v>
      </c>
      <c r="GJ58" s="170">
        <v>-12.911899999999999</v>
      </c>
      <c r="GK58" s="170">
        <v>1.7705</v>
      </c>
      <c r="GL58" s="170">
        <v>6.08E-2</v>
      </c>
      <c r="GM58" s="170">
        <v>0</v>
      </c>
      <c r="GN58" s="170">
        <v>-15.7209</v>
      </c>
      <c r="GO58" s="170">
        <v>-15.5199</v>
      </c>
      <c r="GP58" s="170">
        <v>1.1046</v>
      </c>
      <c r="GQ58" s="170">
        <v>-26.232500000000002</v>
      </c>
      <c r="GR58" s="170">
        <v>3.6970999999999998</v>
      </c>
      <c r="GS58" s="170">
        <v>3.2559999999999998</v>
      </c>
      <c r="GT58" s="170">
        <v>105.8843</v>
      </c>
      <c r="GU58" s="170">
        <v>-13.537800000000001</v>
      </c>
      <c r="GV58" s="170">
        <v>-11.543200000000001</v>
      </c>
      <c r="GW58" s="170">
        <v>-20.033200000000001</v>
      </c>
      <c r="GX58" s="170">
        <v>1.2493000000000001</v>
      </c>
      <c r="GY58" s="170">
        <v>5.6188000000000002</v>
      </c>
      <c r="GZ58" s="170">
        <v>5.6806999999999999</v>
      </c>
      <c r="HA58" s="170">
        <v>0.77210000000000001</v>
      </c>
      <c r="HB58" s="170">
        <v>4.3848000000000003</v>
      </c>
      <c r="HC58" s="170">
        <v>6.5122999999999998</v>
      </c>
      <c r="HD58" s="170">
        <v>-7.12</v>
      </c>
      <c r="HE58" s="170">
        <v>-16.629899999999999</v>
      </c>
      <c r="HF58" s="170">
        <v>-24.609300000000001</v>
      </c>
      <c r="HG58" s="170">
        <v>-10.3933</v>
      </c>
      <c r="HH58" s="170">
        <v>29.799900000000001</v>
      </c>
      <c r="HI58" s="170">
        <v>-17.1511</v>
      </c>
      <c r="HJ58" s="170">
        <v>-15.3467</v>
      </c>
      <c r="HK58" s="170">
        <v>-14.928800000000001</v>
      </c>
      <c r="HL58" s="170">
        <v>-12.9232</v>
      </c>
      <c r="HM58" s="170">
        <v>-14.142899999999999</v>
      </c>
      <c r="HN58" s="170">
        <v>-14.398999999999999</v>
      </c>
      <c r="HO58" s="170">
        <v>7.5233999999999996</v>
      </c>
      <c r="HP58" s="170">
        <v>7.8811999999999998</v>
      </c>
      <c r="HQ58" s="170">
        <v>-18.78</v>
      </c>
      <c r="HR58" s="170">
        <v>-17.956099999999999</v>
      </c>
      <c r="HS58" s="170">
        <v>-21.944700000000001</v>
      </c>
      <c r="HT58" s="170">
        <v>-21.775700000000001</v>
      </c>
      <c r="HU58" s="170">
        <v>12.2</v>
      </c>
      <c r="HV58" s="170">
        <v>12.21</v>
      </c>
      <c r="HW58" s="170">
        <v>-41.9</v>
      </c>
      <c r="HX58" s="170">
        <v>-42.3</v>
      </c>
      <c r="HY58" s="170">
        <v>0.1767</v>
      </c>
      <c r="HZ58" s="170">
        <v>-12.8</v>
      </c>
      <c r="IA58" s="170">
        <v>45.692700000000002</v>
      </c>
      <c r="IB58" s="170">
        <v>21.505600000000001</v>
      </c>
      <c r="IC58" s="170">
        <v>21.4282</v>
      </c>
      <c r="ID58" s="170">
        <v>-20.8</v>
      </c>
      <c r="IE58" s="170">
        <v>-48.6</v>
      </c>
      <c r="IF58" s="170">
        <v>-14</v>
      </c>
      <c r="IG58" s="170">
        <v>-14.1</v>
      </c>
      <c r="IH58" s="170">
        <v>-18.033300000000001</v>
      </c>
      <c r="II58" s="170">
        <v>-17.944600000000001</v>
      </c>
      <c r="IJ58" s="170">
        <v>-167.10339999999999</v>
      </c>
      <c r="IK58" s="170">
        <v>0.71519999999999995</v>
      </c>
      <c r="IL58" s="170">
        <v>-278.30540000000002</v>
      </c>
      <c r="IM58" s="170">
        <v>-40.809399999999997</v>
      </c>
      <c r="IN58" s="170">
        <v>-44.881799999999998</v>
      </c>
      <c r="IO58" s="170">
        <v>81.801699999999997</v>
      </c>
      <c r="IP58" s="170">
        <v>46.1066</v>
      </c>
      <c r="IQ58" s="170">
        <v>87.986400000000003</v>
      </c>
      <c r="IR58" s="170">
        <v>96.817599999999999</v>
      </c>
      <c r="IS58" s="170">
        <v>3.3515999999999999</v>
      </c>
      <c r="IT58" s="170">
        <v>10.9107</v>
      </c>
      <c r="IU58" s="170">
        <v>9.173</v>
      </c>
      <c r="IV58" s="170">
        <v>-45.799599999999998</v>
      </c>
      <c r="IW58" s="170">
        <v>117.4479</v>
      </c>
      <c r="IX58" s="170">
        <v>-270.92809999999997</v>
      </c>
      <c r="IY58" s="170">
        <v>-35.741599999999998</v>
      </c>
      <c r="IZ58" s="170">
        <v>-18.718900000000001</v>
      </c>
      <c r="JA58" s="170">
        <v>-1.8493999999999999</v>
      </c>
      <c r="JB58" s="170">
        <v>0</v>
      </c>
      <c r="JC58" s="170">
        <v>-12.64</v>
      </c>
      <c r="JD58" s="170">
        <v>-1.48</v>
      </c>
      <c r="JE58" s="170">
        <v>-1.4910000000000001</v>
      </c>
      <c r="JF58" s="170">
        <v>0.88</v>
      </c>
      <c r="JG58" s="170">
        <v>-4.6399999999999997</v>
      </c>
      <c r="JH58" s="170">
        <v>-6.0003000000000002</v>
      </c>
      <c r="JI58" s="170">
        <v>-6.8528000000000002</v>
      </c>
      <c r="JJ58" s="170">
        <v>-1.0544</v>
      </c>
      <c r="JK58" s="170">
        <v>-11.6594</v>
      </c>
      <c r="JL58" s="170">
        <v>-0.9</v>
      </c>
      <c r="JM58" s="170">
        <v>7.9649999999999999</v>
      </c>
      <c r="JN58" s="170">
        <v>7.6920000000000002</v>
      </c>
      <c r="JO58" s="170">
        <v>0</v>
      </c>
      <c r="JP58" s="170">
        <v>0</v>
      </c>
      <c r="JQ58" s="170">
        <v>2.7947000000000002</v>
      </c>
      <c r="JR58" s="170">
        <v>2.9270999999999998</v>
      </c>
      <c r="JS58" s="170">
        <v>2.3744999999999998</v>
      </c>
      <c r="JT58" s="170">
        <v>0</v>
      </c>
      <c r="JU58" s="170">
        <v>17.5</v>
      </c>
      <c r="JV58" s="170">
        <v>-1.8472</v>
      </c>
      <c r="JW58" s="170">
        <v>-0.08</v>
      </c>
      <c r="JX58" s="170">
        <v>0</v>
      </c>
      <c r="JY58" s="170">
        <v>-18.034099999999999</v>
      </c>
      <c r="JZ58" s="170">
        <v>-14.3599</v>
      </c>
      <c r="KA58" s="170">
        <v>-22.918399999999998</v>
      </c>
      <c r="KB58" s="170">
        <v>-16.571200000000001</v>
      </c>
      <c r="KC58" s="170">
        <v>-10.571300000000001</v>
      </c>
      <c r="KD58" s="170">
        <v>-24.1358</v>
      </c>
      <c r="KE58" s="170">
        <v>0</v>
      </c>
      <c r="KF58" s="170">
        <v>-37.1</v>
      </c>
      <c r="KG58" s="170">
        <v>1.8</v>
      </c>
      <c r="KH58" s="170">
        <v>-52.393700000000003</v>
      </c>
      <c r="KI58" s="170">
        <v>-127.4507</v>
      </c>
    </row>
    <row r="59" spans="1:295" x14ac:dyDescent="0.3">
      <c r="A59" s="227" t="s">
        <v>889</v>
      </c>
      <c r="B59" s="227"/>
      <c r="C59" s="170">
        <v>0</v>
      </c>
      <c r="D59" s="170">
        <v>3.8371195652173915</v>
      </c>
      <c r="E59" s="170">
        <v>-8.7529555555555554</v>
      </c>
      <c r="F59" s="170">
        <v>4.0677666666666665</v>
      </c>
      <c r="G59" s="170">
        <v>8.5537187499999998</v>
      </c>
      <c r="H59" s="170">
        <v>0</v>
      </c>
      <c r="I59" s="170">
        <v>13.512783333333335</v>
      </c>
      <c r="J59" s="170">
        <v>0</v>
      </c>
      <c r="K59" s="170">
        <v>16.529435416666665</v>
      </c>
      <c r="L59" s="170">
        <v>6.8026666666666671</v>
      </c>
      <c r="M59" s="170">
        <v>7.2242479166666671</v>
      </c>
      <c r="N59" s="170">
        <v>-19.021363636363638</v>
      </c>
      <c r="O59" s="170">
        <v>-27.2</v>
      </c>
      <c r="P59" s="170">
        <v>2.2611111111111111</v>
      </c>
      <c r="Q59" s="170">
        <v>3.2270769230769232</v>
      </c>
      <c r="R59" s="170">
        <v>-19.161290322580644</v>
      </c>
      <c r="S59" s="170">
        <v>2.9279083333333333</v>
      </c>
      <c r="T59" s="170">
        <v>-6.3455000000000004</v>
      </c>
      <c r="U59" s="170">
        <v>5.1940125000000004</v>
      </c>
      <c r="V59" s="170">
        <v>5.1114333333333342</v>
      </c>
      <c r="W59" s="170">
        <v>9.0428125000000001</v>
      </c>
      <c r="X59" s="170">
        <v>2.4413687500000001</v>
      </c>
      <c r="Y59" s="170">
        <v>-2.085625E-2</v>
      </c>
      <c r="Z59" s="170">
        <v>2.3987020833333332</v>
      </c>
      <c r="AA59" s="170">
        <v>0</v>
      </c>
      <c r="AB59" s="170">
        <v>-0.77256666666666673</v>
      </c>
      <c r="AC59" s="170">
        <v>-0.90045833333333336</v>
      </c>
      <c r="AD59" s="170">
        <v>-0.88616666666666666</v>
      </c>
      <c r="AE59" s="170">
        <v>-2.8570000000000002</v>
      </c>
      <c r="AF59" s="170">
        <v>-3.0525000000000002</v>
      </c>
      <c r="AG59" s="170">
        <v>-8.18888888888889</v>
      </c>
      <c r="AH59" s="170">
        <v>-1.296</v>
      </c>
      <c r="AI59" s="170">
        <v>0.378</v>
      </c>
      <c r="AJ59" s="170">
        <v>-10.779361702127659</v>
      </c>
      <c r="AK59" s="170">
        <v>-10.78063829787234</v>
      </c>
      <c r="AL59" s="170">
        <v>-10</v>
      </c>
      <c r="AM59" s="170">
        <v>-13.712708333333333</v>
      </c>
      <c r="AN59" s="170">
        <v>-13.782500000000001</v>
      </c>
      <c r="AO59" s="170">
        <v>2.1726382978723406</v>
      </c>
      <c r="AP59" s="170">
        <v>3.6924765957446812</v>
      </c>
      <c r="AQ59" s="170">
        <v>24.378508333333333</v>
      </c>
      <c r="AR59" s="170">
        <v>26.888822916666665</v>
      </c>
      <c r="AS59" s="170">
        <v>-16.733054166666665</v>
      </c>
      <c r="AT59" s="170">
        <v>-12.333814285714285</v>
      </c>
      <c r="AU59" s="170">
        <v>-11.848935416666668</v>
      </c>
      <c r="AV59" s="170">
        <v>8.5246208333333335</v>
      </c>
      <c r="AW59" s="170">
        <v>9.5447500000000005</v>
      </c>
      <c r="AX59" s="170">
        <v>-13.628740476190478</v>
      </c>
      <c r="AY59" s="170">
        <v>-10.945570833333333</v>
      </c>
      <c r="AZ59" s="170">
        <v>0</v>
      </c>
      <c r="BA59" s="170">
        <v>20.193383333333333</v>
      </c>
      <c r="BB59" s="170">
        <v>67.973804166666667</v>
      </c>
      <c r="BC59" s="170">
        <v>9.5063624999999998</v>
      </c>
      <c r="BD59" s="170">
        <v>-4.7270833333333329</v>
      </c>
      <c r="BE59" s="170">
        <v>-4.8541666666666661</v>
      </c>
      <c r="BF59" s="170">
        <v>-23.453789583333332</v>
      </c>
      <c r="BG59" s="170">
        <v>-22.96528958333333</v>
      </c>
      <c r="BH59" s="170">
        <v>-2.3605270833333334</v>
      </c>
      <c r="BI59" s="170">
        <v>0</v>
      </c>
      <c r="BJ59" s="170">
        <v>10.694720833333333</v>
      </c>
      <c r="BK59" s="170">
        <v>4.1915979166666668</v>
      </c>
      <c r="BL59" s="170">
        <v>2.7046600000000001</v>
      </c>
      <c r="BM59" s="170">
        <v>1.3569958333333334</v>
      </c>
      <c r="BN59" s="170">
        <v>-81.393472916666667</v>
      </c>
      <c r="BO59" s="170">
        <v>63.44160625</v>
      </c>
      <c r="BP59" s="170">
        <v>63.403449999999999</v>
      </c>
      <c r="BQ59" s="170">
        <v>29.206422916666668</v>
      </c>
      <c r="BR59" s="170">
        <v>-89.627097916666671</v>
      </c>
      <c r="BS59" s="170">
        <v>0</v>
      </c>
      <c r="BT59" s="170">
        <v>0</v>
      </c>
      <c r="BU59" s="170">
        <v>0</v>
      </c>
      <c r="BV59" s="170">
        <v>16.928341860465117</v>
      </c>
      <c r="BW59" s="170">
        <v>7.9808333333333339</v>
      </c>
      <c r="BX59" s="170">
        <v>6.4941666666666666</v>
      </c>
      <c r="BY59" s="170">
        <v>-10.350833333333332</v>
      </c>
      <c r="BZ59" s="170">
        <v>2.1768749999999999</v>
      </c>
      <c r="CA59" s="170">
        <v>-23.965747916666668</v>
      </c>
      <c r="CB59" s="170">
        <v>-23.865287500000001</v>
      </c>
      <c r="CC59" s="170">
        <v>35.355262500000002</v>
      </c>
      <c r="CD59" s="170">
        <v>34.648204166666666</v>
      </c>
      <c r="CE59" s="170">
        <v>-1.7064958333333333</v>
      </c>
      <c r="CF59" s="170">
        <v>0</v>
      </c>
      <c r="CG59" s="170">
        <v>6.3132541666666668</v>
      </c>
      <c r="CH59" s="170">
        <v>10.513845833333333</v>
      </c>
      <c r="CI59" s="170">
        <v>0</v>
      </c>
      <c r="CJ59" s="170">
        <v>2.88</v>
      </c>
      <c r="CK59" s="170">
        <v>6.4119999999999999</v>
      </c>
      <c r="CL59" s="170">
        <v>-19.606666666666666</v>
      </c>
      <c r="CM59" s="170">
        <v>-21.479166666666664</v>
      </c>
      <c r="CN59" s="170">
        <v>-2.398541666666667</v>
      </c>
      <c r="CO59" s="170">
        <v>22.684872916666666</v>
      </c>
      <c r="CP59" s="170">
        <v>22.857483333333331</v>
      </c>
      <c r="CQ59" s="170">
        <v>21.179629166666665</v>
      </c>
      <c r="CR59" s="170">
        <v>62.037558333333337</v>
      </c>
      <c r="CS59" s="170">
        <v>62.217754166666666</v>
      </c>
      <c r="CT59" s="170">
        <v>-28.993252083333331</v>
      </c>
      <c r="CU59" s="170">
        <v>-40.617070833333329</v>
      </c>
      <c r="CV59" s="170">
        <v>-27.484420833333335</v>
      </c>
      <c r="CW59" s="170">
        <v>3.4357104166666672</v>
      </c>
      <c r="CX59" s="170">
        <v>24.100416666666664</v>
      </c>
      <c r="CY59" s="170">
        <v>9.3756249999999994</v>
      </c>
      <c r="CZ59" s="170">
        <v>14.275712499999999</v>
      </c>
      <c r="DA59" s="170">
        <v>14.226279166666666</v>
      </c>
      <c r="DB59" s="170">
        <v>-7.2810416666666669</v>
      </c>
      <c r="DC59" s="170">
        <v>0</v>
      </c>
      <c r="DD59" s="170">
        <v>0</v>
      </c>
      <c r="DE59" s="170">
        <v>0</v>
      </c>
      <c r="DF59" s="170">
        <v>21.41154375</v>
      </c>
      <c r="DG59" s="170">
        <v>-14.130783333333332</v>
      </c>
      <c r="DH59" s="170">
        <v>-3.5989499999999999</v>
      </c>
      <c r="DI59" s="170">
        <v>-32.307407407407403</v>
      </c>
      <c r="DJ59" s="170">
        <v>-32.04137931034483</v>
      </c>
      <c r="DK59" s="170">
        <v>-3.7300145833333334</v>
      </c>
      <c r="DL59" s="170">
        <v>1.7023062499999999</v>
      </c>
      <c r="DM59" s="170">
        <v>7.7099520833333335</v>
      </c>
      <c r="DN59" s="170">
        <v>9.3295291666666671</v>
      </c>
      <c r="DO59" s="170">
        <v>2.1029166666666668</v>
      </c>
      <c r="DP59" s="170">
        <v>-2.0589583333333334</v>
      </c>
      <c r="DQ59" s="170">
        <v>7.7509687500000002</v>
      </c>
      <c r="DR59" s="170">
        <v>-21.562427083333333</v>
      </c>
      <c r="DS59" s="170">
        <v>-8.1035416666666666</v>
      </c>
      <c r="DT59" s="170">
        <v>-8.1868750000000006</v>
      </c>
      <c r="DU59" s="170">
        <v>23.608125000000001</v>
      </c>
      <c r="DV59" s="170">
        <v>17.13</v>
      </c>
      <c r="DW59" s="170">
        <v>-20.758335416666668</v>
      </c>
      <c r="DX59" s="170">
        <v>-10.428591666666666</v>
      </c>
      <c r="DY59" s="170">
        <v>-41.329818750000001</v>
      </c>
      <c r="DZ59" s="170">
        <v>-40.67632291666667</v>
      </c>
      <c r="EA59" s="170">
        <v>15.814232352941175</v>
      </c>
      <c r="EB59" s="170">
        <v>-8.089854166666667</v>
      </c>
      <c r="EC59" s="170">
        <v>-18.187891666666665</v>
      </c>
      <c r="ED59" s="170">
        <v>-17.989427083333332</v>
      </c>
      <c r="EE59" s="170">
        <v>-18.36853125</v>
      </c>
      <c r="EF59" s="170">
        <v>-21.464087500000002</v>
      </c>
      <c r="EG59" s="170">
        <v>-10.459291666666667</v>
      </c>
      <c r="EH59" s="170">
        <v>-89.090268750000007</v>
      </c>
      <c r="EI59" s="170">
        <v>-49.686043750000003</v>
      </c>
      <c r="EJ59" s="170">
        <v>0</v>
      </c>
      <c r="EK59" s="170">
        <v>-9.5174187499999992</v>
      </c>
      <c r="EL59" s="170">
        <v>-8.6487229166666673</v>
      </c>
      <c r="EM59" s="170">
        <v>14.921462500000001</v>
      </c>
      <c r="EN59" s="170">
        <v>-3.321766666666667</v>
      </c>
      <c r="EO59" s="170">
        <v>-3.7466416666666666</v>
      </c>
      <c r="EP59" s="170">
        <v>6.6005000000000003</v>
      </c>
      <c r="EQ59" s="170">
        <v>-28.744339583333335</v>
      </c>
      <c r="ER59" s="170">
        <v>-28.514008333333333</v>
      </c>
      <c r="ES59" s="170">
        <v>4.5652541666666675</v>
      </c>
      <c r="ET59" s="170">
        <v>-2.1926470588235292</v>
      </c>
      <c r="EU59" s="170">
        <v>-10.836874999999999</v>
      </c>
      <c r="EV59" s="170">
        <v>0.82291666666666674</v>
      </c>
      <c r="EW59" s="170">
        <v>4.7599041666666668</v>
      </c>
      <c r="EX59" s="170">
        <v>-3.1376416666666671</v>
      </c>
      <c r="EY59" s="170">
        <v>-9.3435958333333335</v>
      </c>
      <c r="EZ59" s="170">
        <v>-9.5542291666666674</v>
      </c>
      <c r="FA59" s="170">
        <v>7.2554729166666672</v>
      </c>
      <c r="FB59" s="170">
        <v>5.9563068181818188</v>
      </c>
      <c r="FC59" s="170">
        <v>-22.408884090909091</v>
      </c>
      <c r="FD59" s="170">
        <v>4.854120833333333</v>
      </c>
      <c r="FE59" s="170">
        <v>0</v>
      </c>
      <c r="FF59" s="170">
        <v>4.5890395833333333</v>
      </c>
      <c r="FG59" s="170">
        <v>1.5118562499999999</v>
      </c>
      <c r="FH59" s="170">
        <v>1.63651875</v>
      </c>
      <c r="FI59" s="170">
        <v>0.30110666666666669</v>
      </c>
      <c r="FJ59" s="170">
        <v>10.856754166666667</v>
      </c>
      <c r="FK59" s="170">
        <v>10.992812499999999</v>
      </c>
      <c r="FL59" s="170">
        <v>-20.638991666666666</v>
      </c>
      <c r="FM59" s="170">
        <v>23.523933333333332</v>
      </c>
      <c r="FN59" s="170">
        <v>23.576856249999999</v>
      </c>
      <c r="FO59" s="170">
        <v>-9.4359625000000005</v>
      </c>
      <c r="FP59" s="170">
        <v>3.192625</v>
      </c>
      <c r="FQ59" s="170">
        <v>21.840029166666667</v>
      </c>
      <c r="FR59" s="170">
        <v>-16.282916666666665</v>
      </c>
      <c r="FS59" s="170">
        <v>-0.84111458333333333</v>
      </c>
      <c r="FT59" s="170">
        <v>0.20959791666666669</v>
      </c>
      <c r="FU59" s="170">
        <v>0.50083333333333335</v>
      </c>
      <c r="FV59" s="170">
        <v>2.8372916666666668</v>
      </c>
      <c r="FW59" s="170">
        <v>-21.55150714285714</v>
      </c>
      <c r="FX59" s="170">
        <v>3.12026</v>
      </c>
      <c r="FY59" s="170">
        <v>2.4967291666666669</v>
      </c>
      <c r="FZ59" s="170">
        <v>0.54360416666666667</v>
      </c>
      <c r="GA59" s="170">
        <v>2.3727947368421054</v>
      </c>
      <c r="GB59" s="170">
        <v>-0.32395833333333335</v>
      </c>
      <c r="GC59" s="170">
        <v>-12.303641666666667</v>
      </c>
      <c r="GD59" s="170">
        <v>-3.4700708333333332</v>
      </c>
      <c r="GE59" s="170">
        <v>-4.2669767441860467</v>
      </c>
      <c r="GF59" s="170">
        <v>32.943158333333336</v>
      </c>
      <c r="GG59" s="170">
        <v>-0.1</v>
      </c>
      <c r="GH59" s="170">
        <v>25.169856249999999</v>
      </c>
      <c r="GI59" s="170">
        <v>-7.0616687499999999</v>
      </c>
      <c r="GJ59" s="170">
        <v>-8.5615219512195111</v>
      </c>
      <c r="GK59" s="170">
        <v>2.5523562499999999</v>
      </c>
      <c r="GL59" s="170">
        <v>6.08E-2</v>
      </c>
      <c r="GM59" s="170">
        <v>0</v>
      </c>
      <c r="GN59" s="170">
        <v>-13.231597727272726</v>
      </c>
      <c r="GO59" s="170">
        <v>-10.557572916666667</v>
      </c>
      <c r="GP59" s="170">
        <v>4.5691875</v>
      </c>
      <c r="GQ59" s="170">
        <v>-22.227333333333334</v>
      </c>
      <c r="GR59" s="170">
        <v>5.6595372093023251</v>
      </c>
      <c r="GS59" s="170">
        <v>5.7625162790697679</v>
      </c>
      <c r="GT59" s="170">
        <v>134.10865625</v>
      </c>
      <c r="GU59" s="170">
        <v>-7.1155687500000004</v>
      </c>
      <c r="GV59" s="170">
        <v>-8.1810312500000002</v>
      </c>
      <c r="GW59" s="170">
        <v>-10.684277083333333</v>
      </c>
      <c r="GX59" s="170">
        <v>2.7311617021276597</v>
      </c>
      <c r="GY59" s="170">
        <v>7.5014687499999999</v>
      </c>
      <c r="GZ59" s="170">
        <v>7.6405791666666669</v>
      </c>
      <c r="HA59" s="170">
        <v>2.1669886363636364</v>
      </c>
      <c r="HB59" s="170">
        <v>16.392414583333334</v>
      </c>
      <c r="HC59" s="170">
        <v>17.947491666666664</v>
      </c>
      <c r="HD59" s="170">
        <v>0.75062499999999999</v>
      </c>
      <c r="HE59" s="170">
        <v>-6.2373666666666665</v>
      </c>
      <c r="HF59" s="170">
        <v>13.839554166666666</v>
      </c>
      <c r="HG59" s="170">
        <v>3.4966791666666666</v>
      </c>
      <c r="HH59" s="170">
        <v>72.478131250000004</v>
      </c>
      <c r="HI59" s="170">
        <v>5.5076270833333334</v>
      </c>
      <c r="HJ59" s="170">
        <v>5.7886916666666668</v>
      </c>
      <c r="HK59" s="170">
        <v>-12.049322916666666</v>
      </c>
      <c r="HL59" s="170">
        <v>-10.281509677419354</v>
      </c>
      <c r="HM59" s="170">
        <v>-7.5808458333333339</v>
      </c>
      <c r="HN59" s="170">
        <v>-9.622045833333333</v>
      </c>
      <c r="HO59" s="170">
        <v>28.161671428571427</v>
      </c>
      <c r="HP59" s="170">
        <v>29.547037499999998</v>
      </c>
      <c r="HQ59" s="170">
        <v>-9.4100416666666664</v>
      </c>
      <c r="HR59" s="170">
        <v>-9.1066604166666654</v>
      </c>
      <c r="HS59" s="170">
        <v>-10.929824999999999</v>
      </c>
      <c r="HT59" s="170">
        <v>-10.798385416666667</v>
      </c>
      <c r="HU59" s="170">
        <v>19.377083333333331</v>
      </c>
      <c r="HV59" s="170">
        <v>19.315625000000001</v>
      </c>
      <c r="HW59" s="170">
        <v>-38.258333333333333</v>
      </c>
      <c r="HX59" s="170">
        <v>-38.320833333333333</v>
      </c>
      <c r="HY59" s="170">
        <v>0.52031041666666666</v>
      </c>
      <c r="HZ59" s="170">
        <v>-4.6916666666666664</v>
      </c>
      <c r="IA59" s="170">
        <v>71.746568749999994</v>
      </c>
      <c r="IB59" s="170">
        <v>26.403478571428568</v>
      </c>
      <c r="IC59" s="170">
        <v>44.087033333333331</v>
      </c>
      <c r="ID59" s="170">
        <v>-16.572727272727274</v>
      </c>
      <c r="IE59" s="170">
        <v>-40.99166666666666</v>
      </c>
      <c r="IF59" s="170">
        <v>-5.5717391304347821</v>
      </c>
      <c r="IG59" s="170">
        <v>-6.0217391304347831</v>
      </c>
      <c r="IH59" s="170">
        <v>-17.567520588235293</v>
      </c>
      <c r="II59" s="170">
        <v>-17.546715625000001</v>
      </c>
      <c r="IJ59" s="170">
        <v>-151.58200208333332</v>
      </c>
      <c r="IK59" s="170">
        <v>17.120522916666665</v>
      </c>
      <c r="IL59" s="170">
        <v>-261.16083260869561</v>
      </c>
      <c r="IM59" s="170">
        <v>-27.322110416666668</v>
      </c>
      <c r="IN59" s="170">
        <v>-39.486920833333336</v>
      </c>
      <c r="IO59" s="170">
        <v>105.17694375000001</v>
      </c>
      <c r="IP59" s="170">
        <v>61.435712500000001</v>
      </c>
      <c r="IQ59" s="170">
        <v>123.25136458333333</v>
      </c>
      <c r="IR59" s="170">
        <v>122.39662916666667</v>
      </c>
      <c r="IS59" s="170">
        <v>36.982160416666666</v>
      </c>
      <c r="IT59" s="170">
        <v>22.023727083333334</v>
      </c>
      <c r="IU59" s="170">
        <v>21.211452083333334</v>
      </c>
      <c r="IV59" s="170">
        <v>-13.263325</v>
      </c>
      <c r="IW59" s="170">
        <v>182.56495000000001</v>
      </c>
      <c r="IX59" s="170">
        <v>-227.71204468085108</v>
      </c>
      <c r="IY59" s="170">
        <v>-3.0319645833333335</v>
      </c>
      <c r="IZ59" s="170">
        <v>10.839662499999999</v>
      </c>
      <c r="JA59" s="170">
        <v>8.9414583333333339E-2</v>
      </c>
      <c r="JB59" s="170">
        <v>0</v>
      </c>
      <c r="JC59" s="170">
        <v>-7.9383333333333326</v>
      </c>
      <c r="JD59" s="170">
        <v>-0.42716666666666669</v>
      </c>
      <c r="JE59" s="170">
        <v>-0.4335</v>
      </c>
      <c r="JF59" s="170">
        <v>3.6483333333333334</v>
      </c>
      <c r="JG59" s="170">
        <v>-1.7557894736842106</v>
      </c>
      <c r="JH59" s="170">
        <v>-3.9101583333333334</v>
      </c>
      <c r="JI59" s="170">
        <v>-1.5873895833333334</v>
      </c>
      <c r="JJ59" s="170">
        <v>2.3931874999999998</v>
      </c>
      <c r="JK59" s="170">
        <v>-7.7787312499999999</v>
      </c>
      <c r="JL59" s="170">
        <v>1.6479166666666667</v>
      </c>
      <c r="JM59" s="170">
        <v>10.238291666666665</v>
      </c>
      <c r="JN59" s="170">
        <v>10.076479166666665</v>
      </c>
      <c r="JO59" s="170">
        <v>2.4869187500000001</v>
      </c>
      <c r="JP59" s="170">
        <v>2.8459916666666665</v>
      </c>
      <c r="JQ59" s="170">
        <v>3.8688520833333335</v>
      </c>
      <c r="JR59" s="170">
        <v>3.5232708333333336</v>
      </c>
      <c r="JS59" s="170">
        <v>3.4565562500000002</v>
      </c>
      <c r="JT59" s="170">
        <v>0</v>
      </c>
      <c r="JU59" s="170">
        <v>26.189583333333331</v>
      </c>
      <c r="JV59" s="170">
        <v>0.50758749999999997</v>
      </c>
      <c r="JW59" s="170">
        <v>0.67041666666666666</v>
      </c>
      <c r="JX59" s="170">
        <v>0</v>
      </c>
      <c r="JY59" s="170">
        <v>-7.6650958333333339</v>
      </c>
      <c r="JZ59" s="170">
        <v>-6.2054541666666676</v>
      </c>
      <c r="KA59" s="170">
        <v>-19.984222916666667</v>
      </c>
      <c r="KB59" s="170">
        <v>-7.2045916666666674</v>
      </c>
      <c r="KC59" s="170">
        <v>-0.34224375000000001</v>
      </c>
      <c r="KD59" s="170">
        <v>-16.583872916666667</v>
      </c>
      <c r="KE59" s="170">
        <v>5.4306875000000003</v>
      </c>
      <c r="KF59" s="170">
        <v>-28.037500000000001</v>
      </c>
      <c r="KG59" s="170">
        <v>10.768750000000001</v>
      </c>
      <c r="KH59" s="170">
        <v>31.667753125000001</v>
      </c>
      <c r="KI59" s="170">
        <v>-96.523049999999998</v>
      </c>
    </row>
    <row r="60" spans="1:295" x14ac:dyDescent="0.3">
      <c r="A60" s="227" t="s">
        <v>2382</v>
      </c>
      <c r="B60" s="227"/>
      <c r="C60" s="158" t="s">
        <v>160</v>
      </c>
      <c r="D60" s="158" t="s">
        <v>160</v>
      </c>
      <c r="E60" s="158" t="s">
        <v>160</v>
      </c>
      <c r="F60" s="158" t="s">
        <v>160</v>
      </c>
      <c r="G60" s="158" t="s">
        <v>160</v>
      </c>
      <c r="H60" s="158" t="s">
        <v>2383</v>
      </c>
      <c r="I60" s="158" t="s">
        <v>160</v>
      </c>
      <c r="J60" s="158" t="s">
        <v>160</v>
      </c>
      <c r="K60" s="158" t="s">
        <v>2383</v>
      </c>
      <c r="L60" s="158" t="s">
        <v>160</v>
      </c>
      <c r="M60" s="158" t="s">
        <v>160</v>
      </c>
      <c r="N60" s="158" t="s">
        <v>160</v>
      </c>
      <c r="O60" s="158" t="s">
        <v>160</v>
      </c>
      <c r="P60" s="158" t="s">
        <v>160</v>
      </c>
      <c r="Q60" s="158" t="s">
        <v>160</v>
      </c>
      <c r="R60" s="158" t="s">
        <v>160</v>
      </c>
      <c r="S60" s="158" t="s">
        <v>160</v>
      </c>
      <c r="T60" s="158" t="s">
        <v>160</v>
      </c>
      <c r="U60" s="158" t="s">
        <v>160</v>
      </c>
      <c r="V60" s="158" t="s">
        <v>160</v>
      </c>
      <c r="W60" s="158" t="s">
        <v>160</v>
      </c>
      <c r="X60" s="158" t="s">
        <v>2383</v>
      </c>
      <c r="Y60" s="158" t="s">
        <v>2383</v>
      </c>
      <c r="Z60" s="158" t="s">
        <v>2383</v>
      </c>
      <c r="AA60" s="158" t="s">
        <v>160</v>
      </c>
      <c r="AB60" s="158" t="s">
        <v>2383</v>
      </c>
      <c r="AC60" s="158" t="s">
        <v>160</v>
      </c>
      <c r="AD60" s="158" t="s">
        <v>160</v>
      </c>
      <c r="AE60" s="158" t="s">
        <v>2383</v>
      </c>
      <c r="AF60" s="158" t="s">
        <v>160</v>
      </c>
      <c r="AG60" s="158" t="s">
        <v>160</v>
      </c>
      <c r="AH60" s="158" t="s">
        <v>160</v>
      </c>
      <c r="AI60" s="158" t="s">
        <v>160</v>
      </c>
      <c r="AJ60" s="158" t="s">
        <v>160</v>
      </c>
      <c r="AK60" s="158" t="s">
        <v>160</v>
      </c>
      <c r="AL60" s="158" t="s">
        <v>2383</v>
      </c>
      <c r="AM60" s="158" t="s">
        <v>160</v>
      </c>
      <c r="AN60" s="158" t="s">
        <v>160</v>
      </c>
      <c r="AO60" s="158" t="s">
        <v>160</v>
      </c>
      <c r="AP60" s="158" t="s">
        <v>2383</v>
      </c>
      <c r="AQ60" s="158" t="s">
        <v>160</v>
      </c>
      <c r="AR60" s="158" t="s">
        <v>160</v>
      </c>
      <c r="AS60" s="158" t="s">
        <v>160</v>
      </c>
      <c r="AT60" s="158" t="s">
        <v>160</v>
      </c>
      <c r="AU60" s="158" t="s">
        <v>160</v>
      </c>
      <c r="AV60" s="158" t="s">
        <v>2383</v>
      </c>
      <c r="AW60" s="158" t="s">
        <v>2383</v>
      </c>
      <c r="AX60" s="158" t="s">
        <v>160</v>
      </c>
      <c r="AY60" s="158" t="s">
        <v>160</v>
      </c>
      <c r="AZ60" s="158" t="s">
        <v>160</v>
      </c>
      <c r="BA60" s="158" t="s">
        <v>160</v>
      </c>
      <c r="BB60" s="158" t="s">
        <v>160</v>
      </c>
      <c r="BC60" s="158" t="s">
        <v>2383</v>
      </c>
      <c r="BD60" s="158" t="s">
        <v>2383</v>
      </c>
      <c r="BE60" s="158" t="s">
        <v>2383</v>
      </c>
      <c r="BF60" s="158" t="s">
        <v>160</v>
      </c>
      <c r="BG60" s="158" t="s">
        <v>160</v>
      </c>
      <c r="BH60" s="158" t="s">
        <v>2383</v>
      </c>
      <c r="BI60" s="158" t="s">
        <v>2383</v>
      </c>
      <c r="BJ60" s="158" t="s">
        <v>2383</v>
      </c>
      <c r="BK60" s="158" t="s">
        <v>2383</v>
      </c>
      <c r="BL60" s="158" t="s">
        <v>2383</v>
      </c>
      <c r="BM60" s="158" t="s">
        <v>2383</v>
      </c>
      <c r="BN60" s="158" t="s">
        <v>160</v>
      </c>
      <c r="BO60" s="158" t="s">
        <v>160</v>
      </c>
      <c r="BP60" s="158" t="s">
        <v>160</v>
      </c>
      <c r="BQ60" s="158" t="s">
        <v>2383</v>
      </c>
      <c r="BR60" s="158" t="s">
        <v>2383</v>
      </c>
      <c r="BS60" s="158" t="s">
        <v>2383</v>
      </c>
      <c r="BT60" s="158" t="s">
        <v>2383</v>
      </c>
      <c r="BU60" s="158" t="s">
        <v>2383</v>
      </c>
      <c r="BV60" s="158" t="s">
        <v>2383</v>
      </c>
      <c r="BW60" s="158" t="s">
        <v>2383</v>
      </c>
      <c r="BX60" s="158" t="s">
        <v>2384</v>
      </c>
      <c r="BY60" s="158" t="s">
        <v>2383</v>
      </c>
      <c r="BZ60" s="158" t="s">
        <v>2383</v>
      </c>
      <c r="CA60" s="158" t="s">
        <v>2383</v>
      </c>
      <c r="CB60" s="158" t="s">
        <v>2383</v>
      </c>
      <c r="CC60" s="158" t="s">
        <v>2383</v>
      </c>
      <c r="CD60" s="158" t="s">
        <v>2383</v>
      </c>
      <c r="CE60" s="158" t="s">
        <v>2383</v>
      </c>
      <c r="CF60" s="158" t="s">
        <v>2383</v>
      </c>
      <c r="CG60" s="158" t="s">
        <v>2383</v>
      </c>
      <c r="CH60" s="158" t="s">
        <v>2383</v>
      </c>
      <c r="CI60" s="158" t="s">
        <v>2383</v>
      </c>
      <c r="CJ60" s="158" t="s">
        <v>2383</v>
      </c>
      <c r="CK60" s="158" t="s">
        <v>2383</v>
      </c>
      <c r="CL60" s="158" t="s">
        <v>2383</v>
      </c>
      <c r="CM60" s="158" t="s">
        <v>2383</v>
      </c>
      <c r="CN60" s="158" t="s">
        <v>2383</v>
      </c>
      <c r="CO60" s="158" t="s">
        <v>2383</v>
      </c>
      <c r="CP60" s="158" t="s">
        <v>2383</v>
      </c>
      <c r="CQ60" s="158" t="s">
        <v>2383</v>
      </c>
      <c r="CR60" s="158" t="s">
        <v>2383</v>
      </c>
      <c r="CS60" s="158" t="s">
        <v>2383</v>
      </c>
      <c r="CT60" s="158" t="s">
        <v>2383</v>
      </c>
      <c r="CU60" s="158" t="s">
        <v>2383</v>
      </c>
      <c r="CV60" s="158" t="s">
        <v>2383</v>
      </c>
      <c r="CW60" s="158" t="s">
        <v>2383</v>
      </c>
      <c r="CX60" s="158" t="s">
        <v>2383</v>
      </c>
      <c r="CY60" s="158" t="s">
        <v>2383</v>
      </c>
      <c r="CZ60" s="158" t="s">
        <v>2383</v>
      </c>
      <c r="DA60" s="158" t="s">
        <v>2383</v>
      </c>
      <c r="DB60" s="158" t="s">
        <v>2383</v>
      </c>
      <c r="DC60" s="158" t="s">
        <v>2383</v>
      </c>
      <c r="DD60" s="158" t="s">
        <v>2383</v>
      </c>
      <c r="DE60" s="158" t="s">
        <v>2383</v>
      </c>
      <c r="DF60" s="158" t="s">
        <v>2383</v>
      </c>
      <c r="DG60" s="158" t="s">
        <v>2383</v>
      </c>
      <c r="DH60" s="158" t="s">
        <v>2383</v>
      </c>
      <c r="DI60" s="158" t="s">
        <v>2383</v>
      </c>
      <c r="DJ60" s="158" t="s">
        <v>2383</v>
      </c>
      <c r="DK60" s="158" t="s">
        <v>2383</v>
      </c>
      <c r="DL60" s="158" t="s">
        <v>2383</v>
      </c>
      <c r="DM60" s="158" t="s">
        <v>2383</v>
      </c>
      <c r="DN60" s="158" t="s">
        <v>2383</v>
      </c>
      <c r="DO60" s="158" t="s">
        <v>2383</v>
      </c>
      <c r="DP60" s="158" t="s">
        <v>2383</v>
      </c>
      <c r="DQ60" s="158" t="s">
        <v>2383</v>
      </c>
      <c r="DR60" s="158" t="s">
        <v>2383</v>
      </c>
      <c r="DS60" s="158" t="s">
        <v>2383</v>
      </c>
      <c r="DT60" s="158" t="s">
        <v>2383</v>
      </c>
      <c r="DU60" s="158" t="s">
        <v>2383</v>
      </c>
      <c r="DV60" s="158" t="s">
        <v>2383</v>
      </c>
      <c r="DW60" s="158" t="s">
        <v>2383</v>
      </c>
      <c r="DX60" s="158" t="s">
        <v>2383</v>
      </c>
      <c r="DY60" s="158" t="s">
        <v>2383</v>
      </c>
      <c r="DZ60" s="158" t="s">
        <v>2383</v>
      </c>
      <c r="EA60" s="158" t="s">
        <v>2383</v>
      </c>
      <c r="EB60" s="158" t="s">
        <v>2383</v>
      </c>
      <c r="EC60" s="158" t="s">
        <v>2383</v>
      </c>
      <c r="ED60" s="158" t="s">
        <v>2383</v>
      </c>
      <c r="EE60" s="158" t="s">
        <v>2383</v>
      </c>
      <c r="EF60" s="158" t="s">
        <v>2383</v>
      </c>
      <c r="EG60" s="158" t="s">
        <v>2383</v>
      </c>
      <c r="EH60" s="158" t="s">
        <v>2383</v>
      </c>
      <c r="EI60" s="158" t="s">
        <v>2383</v>
      </c>
      <c r="EJ60" s="158" t="s">
        <v>2383</v>
      </c>
      <c r="EK60" s="158" t="s">
        <v>2383</v>
      </c>
      <c r="EL60" s="158" t="s">
        <v>2383</v>
      </c>
      <c r="EM60" s="158" t="s">
        <v>2383</v>
      </c>
      <c r="EN60" s="158" t="s">
        <v>2383</v>
      </c>
      <c r="EO60" s="158" t="s">
        <v>2383</v>
      </c>
      <c r="EP60" s="158" t="s">
        <v>2383</v>
      </c>
      <c r="EQ60" s="158" t="s">
        <v>2383</v>
      </c>
      <c r="ER60" s="158" t="s">
        <v>2383</v>
      </c>
      <c r="ES60" s="158" t="s">
        <v>2383</v>
      </c>
      <c r="ET60" s="158" t="s">
        <v>2383</v>
      </c>
      <c r="EU60" s="158" t="s">
        <v>2383</v>
      </c>
      <c r="EV60" s="158" t="s">
        <v>2383</v>
      </c>
      <c r="EW60" s="158" t="s">
        <v>2383</v>
      </c>
      <c r="EX60" s="158" t="s">
        <v>2383</v>
      </c>
      <c r="EY60" s="158" t="s">
        <v>2383</v>
      </c>
      <c r="EZ60" s="158" t="s">
        <v>2383</v>
      </c>
      <c r="FA60" s="158" t="s">
        <v>2383</v>
      </c>
      <c r="FB60" s="158" t="s">
        <v>2383</v>
      </c>
      <c r="FC60" s="158" t="s">
        <v>2383</v>
      </c>
      <c r="FD60" s="158" t="s">
        <v>2383</v>
      </c>
      <c r="FE60" s="158" t="s">
        <v>2383</v>
      </c>
      <c r="FF60" s="158" t="s">
        <v>2383</v>
      </c>
      <c r="FG60" s="158" t="s">
        <v>2383</v>
      </c>
      <c r="FH60" s="158" t="s">
        <v>2383</v>
      </c>
      <c r="FI60" s="158" t="s">
        <v>2383</v>
      </c>
      <c r="FJ60" s="158" t="s">
        <v>2383</v>
      </c>
      <c r="FK60" s="158" t="s">
        <v>2383</v>
      </c>
      <c r="FL60" s="158" t="s">
        <v>2383</v>
      </c>
      <c r="FM60" s="158" t="s">
        <v>2383</v>
      </c>
      <c r="FN60" s="158" t="s">
        <v>2383</v>
      </c>
      <c r="FO60" s="158" t="s">
        <v>2383</v>
      </c>
      <c r="FP60" s="158" t="s">
        <v>2383</v>
      </c>
      <c r="FQ60" s="158" t="s">
        <v>2383</v>
      </c>
      <c r="FR60" s="158" t="s">
        <v>2383</v>
      </c>
      <c r="FS60" s="158" t="s">
        <v>2383</v>
      </c>
      <c r="FT60" s="158" t="s">
        <v>2383</v>
      </c>
      <c r="FU60" s="158" t="s">
        <v>2383</v>
      </c>
      <c r="FV60" s="158" t="s">
        <v>2383</v>
      </c>
      <c r="FW60" s="158" t="s">
        <v>2383</v>
      </c>
      <c r="FX60" s="158" t="s">
        <v>2383</v>
      </c>
      <c r="FY60" s="158" t="s">
        <v>2383</v>
      </c>
      <c r="FZ60" s="158" t="s">
        <v>2383</v>
      </c>
      <c r="GA60" s="158" t="s">
        <v>2383</v>
      </c>
      <c r="GB60" s="158" t="s">
        <v>2383</v>
      </c>
      <c r="GC60" s="158" t="s">
        <v>2383</v>
      </c>
      <c r="GD60" s="158" t="s">
        <v>2383</v>
      </c>
      <c r="GE60" s="158" t="s">
        <v>2383</v>
      </c>
      <c r="GF60" s="158" t="s">
        <v>2383</v>
      </c>
      <c r="GG60" s="158" t="s">
        <v>2383</v>
      </c>
      <c r="GH60" s="158" t="s">
        <v>2383</v>
      </c>
      <c r="GI60" s="158" t="s">
        <v>2383</v>
      </c>
      <c r="GJ60" s="158" t="s">
        <v>2383</v>
      </c>
      <c r="GK60" s="158" t="s">
        <v>2383</v>
      </c>
      <c r="GL60" s="158" t="s">
        <v>2383</v>
      </c>
      <c r="GM60" s="158" t="s">
        <v>2383</v>
      </c>
      <c r="GN60" s="158" t="s">
        <v>2383</v>
      </c>
      <c r="GO60" s="158" t="s">
        <v>2383</v>
      </c>
      <c r="GP60" s="158" t="s">
        <v>2383</v>
      </c>
      <c r="GQ60" s="158" t="s">
        <v>2383</v>
      </c>
      <c r="GR60" s="158" t="s">
        <v>2383</v>
      </c>
      <c r="GS60" s="158" t="s">
        <v>2383</v>
      </c>
      <c r="GT60" s="158" t="s">
        <v>2383</v>
      </c>
      <c r="GU60" s="158" t="s">
        <v>2383</v>
      </c>
      <c r="GV60" s="158" t="s">
        <v>2383</v>
      </c>
      <c r="GW60" s="158" t="s">
        <v>2383</v>
      </c>
      <c r="GX60" s="158" t="s">
        <v>2383</v>
      </c>
      <c r="GY60" s="158" t="s">
        <v>2383</v>
      </c>
      <c r="GZ60" s="158" t="s">
        <v>2383</v>
      </c>
      <c r="HA60" s="158" t="s">
        <v>2383</v>
      </c>
      <c r="HB60" s="158" t="s">
        <v>2383</v>
      </c>
      <c r="HC60" s="158" t="s">
        <v>2383</v>
      </c>
      <c r="HD60" s="158" t="s">
        <v>2383</v>
      </c>
      <c r="HE60" s="158" t="s">
        <v>2384</v>
      </c>
      <c r="HF60" s="158" t="s">
        <v>2384</v>
      </c>
      <c r="HG60" s="158" t="s">
        <v>2384</v>
      </c>
      <c r="HH60" s="158" t="s">
        <v>2384</v>
      </c>
      <c r="HI60" s="158" t="s">
        <v>2384</v>
      </c>
      <c r="HJ60" s="158" t="s">
        <v>2384</v>
      </c>
      <c r="HK60" s="158" t="s">
        <v>2384</v>
      </c>
      <c r="HL60" s="158" t="s">
        <v>2384</v>
      </c>
      <c r="HM60" s="158" t="s">
        <v>2384</v>
      </c>
      <c r="HN60" s="158" t="s">
        <v>2384</v>
      </c>
      <c r="HO60" s="158" t="s">
        <v>2384</v>
      </c>
      <c r="HP60" s="158" t="s">
        <v>2384</v>
      </c>
      <c r="HQ60" s="158" t="s">
        <v>2384</v>
      </c>
      <c r="HR60" s="158" t="s">
        <v>2384</v>
      </c>
      <c r="HS60" s="158" t="s">
        <v>2384</v>
      </c>
      <c r="HT60" s="158" t="s">
        <v>2384</v>
      </c>
      <c r="HU60" s="158" t="s">
        <v>2384</v>
      </c>
      <c r="HV60" s="158" t="s">
        <v>2384</v>
      </c>
      <c r="HW60" s="158" t="s">
        <v>2384</v>
      </c>
      <c r="HX60" s="158" t="s">
        <v>2384</v>
      </c>
      <c r="HY60" s="158" t="s">
        <v>2384</v>
      </c>
      <c r="HZ60" s="158" t="s">
        <v>2384</v>
      </c>
      <c r="IA60" s="158" t="s">
        <v>2384</v>
      </c>
      <c r="IB60" s="158" t="s">
        <v>2384</v>
      </c>
      <c r="IC60" s="158" t="s">
        <v>2384</v>
      </c>
      <c r="ID60" s="158" t="s">
        <v>2384</v>
      </c>
      <c r="IE60" s="158" t="s">
        <v>2384</v>
      </c>
      <c r="IF60" s="158" t="s">
        <v>2384</v>
      </c>
      <c r="IG60" s="158" t="s">
        <v>2384</v>
      </c>
      <c r="IH60" s="158" t="s">
        <v>2384</v>
      </c>
      <c r="II60" s="158" t="s">
        <v>2384</v>
      </c>
      <c r="IJ60" s="158" t="s">
        <v>2384</v>
      </c>
      <c r="IK60" s="158" t="s">
        <v>2384</v>
      </c>
      <c r="IL60" s="158" t="s">
        <v>2384</v>
      </c>
      <c r="IM60" s="158" t="s">
        <v>2384</v>
      </c>
      <c r="IN60" s="158" t="s">
        <v>2384</v>
      </c>
      <c r="IO60" s="158" t="s">
        <v>2384</v>
      </c>
      <c r="IP60" s="158" t="s">
        <v>2384</v>
      </c>
      <c r="IQ60" s="158" t="s">
        <v>2384</v>
      </c>
      <c r="IR60" s="158" t="s">
        <v>160</v>
      </c>
      <c r="IS60" s="158" t="s">
        <v>2383</v>
      </c>
      <c r="IT60" s="158" t="s">
        <v>2384</v>
      </c>
      <c r="IU60" s="158" t="s">
        <v>2384</v>
      </c>
      <c r="IV60" s="158" t="s">
        <v>2384</v>
      </c>
      <c r="IW60" s="158" t="s">
        <v>160</v>
      </c>
      <c r="IX60" s="158" t="s">
        <v>160</v>
      </c>
      <c r="IY60" s="158" t="s">
        <v>160</v>
      </c>
      <c r="IZ60" s="158" t="s">
        <v>160</v>
      </c>
      <c r="JA60" s="158" t="s">
        <v>2383</v>
      </c>
      <c r="JB60" s="158" t="s">
        <v>2384</v>
      </c>
      <c r="JC60" s="158" t="s">
        <v>2383</v>
      </c>
      <c r="JD60" s="158" t="s">
        <v>2384</v>
      </c>
      <c r="JE60" s="158" t="s">
        <v>2384</v>
      </c>
      <c r="JF60" s="158" t="s">
        <v>2384</v>
      </c>
      <c r="JG60" s="158" t="s">
        <v>2384</v>
      </c>
      <c r="JH60" s="158" t="s">
        <v>2383</v>
      </c>
      <c r="JI60" s="158" t="s">
        <v>2383</v>
      </c>
      <c r="JJ60" s="158" t="s">
        <v>2383</v>
      </c>
      <c r="JK60" s="158" t="s">
        <v>2383</v>
      </c>
      <c r="JL60" s="158" t="s">
        <v>2384</v>
      </c>
      <c r="JM60" s="158" t="s">
        <v>2383</v>
      </c>
      <c r="JN60" s="158" t="s">
        <v>2383</v>
      </c>
      <c r="JO60" s="158" t="s">
        <v>2384</v>
      </c>
      <c r="JP60" s="158" t="s">
        <v>2384</v>
      </c>
      <c r="JQ60" s="158" t="s">
        <v>2384</v>
      </c>
      <c r="JR60" s="158" t="s">
        <v>2384</v>
      </c>
      <c r="JS60" s="158" t="s">
        <v>2383</v>
      </c>
      <c r="JT60" s="158" t="s">
        <v>2383</v>
      </c>
      <c r="JU60" s="158" t="s">
        <v>2384</v>
      </c>
      <c r="JV60" s="158" t="s">
        <v>2384</v>
      </c>
      <c r="JW60" s="158" t="s">
        <v>2384</v>
      </c>
      <c r="JX60" s="158" t="s">
        <v>2384</v>
      </c>
      <c r="JY60" s="158" t="s">
        <v>2384</v>
      </c>
      <c r="JZ60" s="158" t="s">
        <v>2384</v>
      </c>
      <c r="KA60" s="158" t="s">
        <v>2384</v>
      </c>
      <c r="KB60" s="158" t="s">
        <v>2384</v>
      </c>
      <c r="KC60" s="158" t="s">
        <v>2384</v>
      </c>
      <c r="KD60" s="158" t="s">
        <v>2384</v>
      </c>
      <c r="KE60" s="158" t="s">
        <v>2384</v>
      </c>
      <c r="KF60" s="158" t="s">
        <v>2384</v>
      </c>
      <c r="KG60" s="158" t="s">
        <v>2384</v>
      </c>
      <c r="KH60" s="158" t="s">
        <v>2383</v>
      </c>
      <c r="KI60" s="158" t="s">
        <v>2383</v>
      </c>
    </row>
    <row r="61" spans="1:295" ht="27" customHeight="1" x14ac:dyDescent="0.3">
      <c r="A61" s="227" t="s">
        <v>3</v>
      </c>
      <c r="B61" s="227"/>
      <c r="C61" s="228" t="s">
        <v>412</v>
      </c>
      <c r="D61" s="228"/>
      <c r="E61" s="228"/>
      <c r="F61" s="228"/>
      <c r="G61" s="228"/>
      <c r="H61" s="228"/>
      <c r="I61" s="228"/>
      <c r="J61" s="228"/>
      <c r="K61" s="228"/>
      <c r="L61" s="228"/>
      <c r="M61" s="228"/>
      <c r="N61" s="228" t="s">
        <v>2385</v>
      </c>
      <c r="O61" s="228"/>
      <c r="P61" s="228"/>
      <c r="Q61" s="228"/>
      <c r="R61" s="228"/>
      <c r="S61" s="228" t="s">
        <v>37</v>
      </c>
      <c r="T61" s="228" t="s">
        <v>412</v>
      </c>
      <c r="U61" s="228"/>
      <c r="V61" s="228"/>
      <c r="W61" s="228"/>
      <c r="X61" s="228" t="s">
        <v>900</v>
      </c>
      <c r="Y61" s="228"/>
      <c r="Z61" s="228"/>
      <c r="AA61" s="228" t="s">
        <v>14</v>
      </c>
      <c r="AB61" s="228" t="s">
        <v>412</v>
      </c>
      <c r="AC61" s="228" t="s">
        <v>198</v>
      </c>
      <c r="AD61" s="228"/>
      <c r="AE61" s="228" t="s">
        <v>412</v>
      </c>
      <c r="AF61" s="228" t="s">
        <v>2385</v>
      </c>
      <c r="AG61" s="228"/>
      <c r="AH61" s="228" t="s">
        <v>339</v>
      </c>
      <c r="AI61" s="228"/>
      <c r="AJ61" s="228" t="s">
        <v>198</v>
      </c>
      <c r="AK61" s="228"/>
      <c r="AL61" s="228"/>
      <c r="AM61" s="228"/>
      <c r="AN61" s="228"/>
      <c r="AO61" s="228" t="s">
        <v>2386</v>
      </c>
      <c r="AP61" s="228" t="s">
        <v>2387</v>
      </c>
      <c r="AQ61" s="228" t="s">
        <v>412</v>
      </c>
      <c r="AR61" s="228"/>
      <c r="AS61" s="228"/>
      <c r="AT61" s="228"/>
      <c r="AU61" s="228"/>
      <c r="AV61" s="228"/>
      <c r="AW61" s="228"/>
      <c r="AX61" s="228"/>
      <c r="AY61" s="228"/>
      <c r="AZ61" s="228"/>
      <c r="BA61" s="228" t="s">
        <v>2388</v>
      </c>
      <c r="BB61" s="228" t="s">
        <v>37</v>
      </c>
      <c r="BC61" s="228" t="s">
        <v>941</v>
      </c>
      <c r="BD61" s="228" t="s">
        <v>23</v>
      </c>
      <c r="BE61" s="228"/>
      <c r="BF61" s="228" t="s">
        <v>412</v>
      </c>
      <c r="BG61" s="228"/>
      <c r="BH61" s="228"/>
      <c r="BI61" s="228"/>
      <c r="BJ61" s="228"/>
      <c r="BK61" s="228"/>
      <c r="BL61" s="228"/>
      <c r="BM61" s="228"/>
      <c r="BN61" s="228" t="s">
        <v>37</v>
      </c>
      <c r="BO61" s="228"/>
      <c r="BP61" s="228"/>
      <c r="BQ61" s="228"/>
      <c r="BR61" s="228"/>
      <c r="BS61" s="228"/>
      <c r="BT61" s="228" t="s">
        <v>14</v>
      </c>
      <c r="BU61" s="228"/>
      <c r="BV61" s="228" t="s">
        <v>37</v>
      </c>
      <c r="BW61" s="228" t="s">
        <v>2389</v>
      </c>
      <c r="BX61" s="228"/>
      <c r="BY61" s="228"/>
      <c r="BZ61" s="228"/>
      <c r="CA61" s="228" t="s">
        <v>412</v>
      </c>
      <c r="CB61" s="228"/>
      <c r="CC61" s="228" t="s">
        <v>2390</v>
      </c>
      <c r="CD61" s="228"/>
      <c r="CE61" s="228" t="s">
        <v>107</v>
      </c>
      <c r="CF61" s="228" t="s">
        <v>412</v>
      </c>
      <c r="CG61" s="228"/>
      <c r="CH61" s="228"/>
      <c r="CI61" s="228"/>
      <c r="CJ61" s="228" t="s">
        <v>941</v>
      </c>
      <c r="CK61" s="228"/>
      <c r="CL61" s="228" t="s">
        <v>2389</v>
      </c>
      <c r="CM61" s="228"/>
      <c r="CN61" s="228"/>
      <c r="CO61" s="228" t="s">
        <v>412</v>
      </c>
      <c r="CP61" s="228"/>
      <c r="CQ61" s="228"/>
      <c r="CR61" s="228"/>
      <c r="CS61" s="228"/>
      <c r="CT61" s="228"/>
      <c r="CU61" s="228"/>
      <c r="CV61" s="228"/>
      <c r="CW61" s="228" t="s">
        <v>2390</v>
      </c>
      <c r="CX61" s="228" t="s">
        <v>2389</v>
      </c>
      <c r="CY61" s="228"/>
      <c r="CZ61" s="228" t="s">
        <v>2391</v>
      </c>
      <c r="DA61" s="228"/>
      <c r="DB61" s="228"/>
      <c r="DC61" s="228"/>
      <c r="DD61" s="228" t="s">
        <v>412</v>
      </c>
      <c r="DE61" s="228"/>
      <c r="DF61" s="228"/>
      <c r="DG61" s="228" t="s">
        <v>2391</v>
      </c>
      <c r="DH61" s="228"/>
      <c r="DI61" s="228" t="s">
        <v>924</v>
      </c>
      <c r="DJ61" s="228"/>
      <c r="DK61" s="228" t="s">
        <v>626</v>
      </c>
      <c r="DL61" s="228" t="s">
        <v>2391</v>
      </c>
      <c r="DM61" s="228"/>
      <c r="DN61" s="228"/>
      <c r="DO61" s="228"/>
      <c r="DP61" s="228" t="s">
        <v>626</v>
      </c>
      <c r="DQ61" s="228" t="s">
        <v>2391</v>
      </c>
      <c r="DR61" s="228" t="s">
        <v>626</v>
      </c>
      <c r="DS61" s="228" t="s">
        <v>2391</v>
      </c>
      <c r="DT61" s="228"/>
      <c r="DU61" s="228"/>
      <c r="DV61" s="228"/>
      <c r="DW61" s="228" t="s">
        <v>412</v>
      </c>
      <c r="DX61" s="228" t="s">
        <v>626</v>
      </c>
      <c r="DY61" s="228" t="s">
        <v>412</v>
      </c>
      <c r="DZ61" s="228"/>
      <c r="EA61" s="228"/>
      <c r="EB61" s="228"/>
      <c r="EC61" s="228"/>
      <c r="ED61" s="228"/>
      <c r="EE61" s="228" t="s">
        <v>37</v>
      </c>
      <c r="EF61" s="228"/>
      <c r="EG61" s="228" t="s">
        <v>2391</v>
      </c>
      <c r="EH61" s="228" t="s">
        <v>37</v>
      </c>
      <c r="EI61" s="228" t="s">
        <v>2392</v>
      </c>
      <c r="EJ61" s="228" t="s">
        <v>626</v>
      </c>
      <c r="EK61" s="228" t="s">
        <v>412</v>
      </c>
      <c r="EL61" s="228"/>
      <c r="EM61" s="228"/>
      <c r="EN61" s="228"/>
      <c r="EO61" s="228"/>
      <c r="EP61" s="228"/>
      <c r="EQ61" s="228"/>
      <c r="ER61" s="228"/>
      <c r="ES61" s="228"/>
      <c r="ET61" s="228" t="s">
        <v>919</v>
      </c>
      <c r="EU61" s="228"/>
      <c r="EV61" s="228"/>
      <c r="EW61" s="228" t="s">
        <v>412</v>
      </c>
      <c r="EX61" s="228"/>
      <c r="EY61" s="228"/>
      <c r="EZ61" s="228"/>
      <c r="FA61" s="228"/>
      <c r="FB61" s="228"/>
      <c r="FC61" s="228"/>
      <c r="FD61" s="228"/>
      <c r="FE61" s="228"/>
      <c r="FF61" s="228"/>
      <c r="FG61" s="228" t="s">
        <v>931</v>
      </c>
      <c r="FH61" s="228"/>
      <c r="FI61" s="228"/>
      <c r="FJ61" s="228" t="s">
        <v>412</v>
      </c>
      <c r="FK61" s="228"/>
      <c r="FL61" s="228"/>
      <c r="FM61" s="228"/>
      <c r="FN61" s="228"/>
      <c r="FO61" s="228"/>
      <c r="FP61" s="228" t="s">
        <v>2388</v>
      </c>
      <c r="FQ61" s="228" t="s">
        <v>23</v>
      </c>
      <c r="FR61" s="228"/>
      <c r="FS61" s="228"/>
      <c r="FT61" s="228"/>
      <c r="FU61" s="228"/>
      <c r="FV61" s="228"/>
      <c r="FW61" s="228" t="s">
        <v>2390</v>
      </c>
      <c r="FX61" s="228" t="s">
        <v>133</v>
      </c>
      <c r="FY61" s="228"/>
      <c r="FZ61" s="228"/>
      <c r="GA61" s="228" t="s">
        <v>626</v>
      </c>
      <c r="GB61" s="228" t="s">
        <v>198</v>
      </c>
      <c r="GC61" s="228" t="s">
        <v>2388</v>
      </c>
      <c r="GD61" s="228" t="s">
        <v>412</v>
      </c>
      <c r="GE61" s="228" t="s">
        <v>121</v>
      </c>
      <c r="GF61" s="228" t="s">
        <v>2388</v>
      </c>
      <c r="GG61" s="228" t="s">
        <v>198</v>
      </c>
      <c r="GH61" s="228" t="s">
        <v>412</v>
      </c>
      <c r="GI61" s="228" t="s">
        <v>2388</v>
      </c>
      <c r="GJ61" s="228" t="s">
        <v>412</v>
      </c>
      <c r="GK61" s="228"/>
      <c r="GL61" s="228" t="s">
        <v>2393</v>
      </c>
      <c r="GM61" s="228" t="s">
        <v>412</v>
      </c>
      <c r="GN61" s="228" t="s">
        <v>23</v>
      </c>
      <c r="GO61" s="228" t="s">
        <v>412</v>
      </c>
      <c r="GP61" s="228"/>
      <c r="GQ61" s="228"/>
      <c r="GR61" s="228" t="s">
        <v>364</v>
      </c>
      <c r="GS61" s="228"/>
      <c r="GT61" s="228" t="s">
        <v>2388</v>
      </c>
      <c r="GU61" s="228"/>
      <c r="GV61" s="228" t="s">
        <v>412</v>
      </c>
      <c r="GW61" s="228" t="s">
        <v>2388</v>
      </c>
      <c r="GX61" s="228" t="s">
        <v>629</v>
      </c>
      <c r="GY61" s="228" t="s">
        <v>412</v>
      </c>
      <c r="GZ61" s="228"/>
      <c r="HA61" s="228" t="s">
        <v>629</v>
      </c>
      <c r="HB61" s="228" t="s">
        <v>37</v>
      </c>
      <c r="HC61" s="228"/>
      <c r="HD61" s="228"/>
      <c r="HE61" s="228"/>
      <c r="HF61" s="228"/>
      <c r="HG61" s="228"/>
      <c r="HH61" s="228"/>
      <c r="HI61" s="228"/>
      <c r="HJ61" s="228"/>
      <c r="HK61" s="228"/>
      <c r="HL61" s="228"/>
      <c r="HM61" s="228" t="s">
        <v>2394</v>
      </c>
      <c r="HN61" s="228"/>
      <c r="HO61" s="228" t="s">
        <v>37</v>
      </c>
      <c r="HP61" s="228"/>
      <c r="HQ61" s="228" t="s">
        <v>509</v>
      </c>
      <c r="HR61" s="228"/>
      <c r="HS61" s="228" t="s">
        <v>37</v>
      </c>
      <c r="HT61" s="228"/>
      <c r="HU61" s="228" t="s">
        <v>372</v>
      </c>
      <c r="HV61" s="228"/>
      <c r="HW61" s="228" t="s">
        <v>2395</v>
      </c>
      <c r="HX61" s="228"/>
      <c r="HY61" s="228" t="s">
        <v>372</v>
      </c>
      <c r="HZ61" s="228" t="s">
        <v>412</v>
      </c>
      <c r="IA61" s="228" t="s">
        <v>163</v>
      </c>
      <c r="IB61" s="228" t="s">
        <v>68</v>
      </c>
      <c r="IC61" s="228"/>
      <c r="ID61" s="228" t="s">
        <v>509</v>
      </c>
      <c r="IE61" s="228"/>
      <c r="IF61" s="228"/>
      <c r="IG61" s="228"/>
      <c r="IH61" s="228" t="s">
        <v>68</v>
      </c>
      <c r="II61" s="228"/>
      <c r="IJ61" s="228" t="s">
        <v>37</v>
      </c>
      <c r="IK61" s="228" t="s">
        <v>163</v>
      </c>
      <c r="IL61" s="228" t="s">
        <v>37</v>
      </c>
      <c r="IM61" s="228" t="s">
        <v>163</v>
      </c>
      <c r="IN61" s="228"/>
      <c r="IO61" s="228"/>
      <c r="IP61" s="228"/>
      <c r="IQ61" s="228"/>
      <c r="IR61" s="228" t="s">
        <v>37</v>
      </c>
      <c r="IS61" s="228" t="s">
        <v>2392</v>
      </c>
      <c r="IT61" s="228" t="s">
        <v>372</v>
      </c>
      <c r="IU61" s="228"/>
      <c r="IV61" s="228" t="s">
        <v>163</v>
      </c>
      <c r="IW61" s="228" t="s">
        <v>37</v>
      </c>
      <c r="IX61" s="228"/>
      <c r="IY61" s="228"/>
      <c r="IZ61" s="228"/>
      <c r="JA61" s="228" t="s">
        <v>412</v>
      </c>
      <c r="JB61" s="228" t="s">
        <v>962</v>
      </c>
      <c r="JC61" s="228" t="s">
        <v>412</v>
      </c>
      <c r="JD61" s="228" t="s">
        <v>51</v>
      </c>
      <c r="JE61" s="228"/>
      <c r="JF61" s="228" t="s">
        <v>412</v>
      </c>
      <c r="JG61" s="228"/>
      <c r="JH61" s="228"/>
      <c r="JI61" s="228"/>
      <c r="JJ61" s="228"/>
      <c r="JK61" s="228"/>
      <c r="JL61" s="228" t="s">
        <v>2395</v>
      </c>
      <c r="JM61" s="228" t="s">
        <v>121</v>
      </c>
      <c r="JN61" s="228"/>
      <c r="JO61" s="228" t="s">
        <v>957</v>
      </c>
      <c r="JP61" s="228"/>
      <c r="JQ61" s="228" t="s">
        <v>959</v>
      </c>
      <c r="JR61" s="228"/>
      <c r="JS61" s="228"/>
      <c r="JT61" s="228" t="s">
        <v>412</v>
      </c>
      <c r="JU61" s="228" t="s">
        <v>509</v>
      </c>
      <c r="JV61" s="228" t="s">
        <v>621</v>
      </c>
      <c r="JW61" s="228" t="s">
        <v>2396</v>
      </c>
      <c r="JX61" s="228"/>
      <c r="JY61" s="228" t="s">
        <v>37</v>
      </c>
      <c r="JZ61" s="228"/>
      <c r="KA61" s="228"/>
      <c r="KB61" s="228"/>
      <c r="KC61" s="228"/>
      <c r="KD61" s="228"/>
      <c r="KE61" s="228"/>
      <c r="KF61" s="228" t="s">
        <v>509</v>
      </c>
      <c r="KG61" s="228"/>
      <c r="KH61" s="228" t="s">
        <v>37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2397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2398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2399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2690</v>
      </c>
      <c r="B4" s="230"/>
      <c r="C4" s="230"/>
      <c r="D4" s="230"/>
      <c r="E4" s="230"/>
      <c r="F4" s="230"/>
      <c r="G4" s="230"/>
      <c r="H4" s="230"/>
      <c r="I4" s="230"/>
      <c r="J4" s="230"/>
      <c r="K4" s="230"/>
      <c r="L4" s="230"/>
      <c r="M4" s="230"/>
    </row>
    <row r="5" spans="1:13" ht="19.95" hidden="1" customHeight="1" x14ac:dyDescent="0.3">
      <c r="A5" s="227" t="s">
        <v>1747</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2691</v>
      </c>
      <c r="D6" s="228"/>
      <c r="E6" s="228"/>
      <c r="F6" s="228"/>
      <c r="G6" s="228"/>
      <c r="H6" s="228"/>
      <c r="I6" s="228" t="s">
        <v>2692</v>
      </c>
      <c r="J6" s="228"/>
      <c r="K6" s="228"/>
      <c r="L6" s="228"/>
      <c r="M6" s="228"/>
    </row>
    <row r="7" spans="1:13" ht="27" customHeight="1" x14ac:dyDescent="0.3">
      <c r="A7" s="157" t="s">
        <v>44</v>
      </c>
      <c r="B7" s="157" t="s">
        <v>608</v>
      </c>
      <c r="C7" s="158" t="s">
        <v>2693</v>
      </c>
      <c r="D7" s="158" t="s">
        <v>2694</v>
      </c>
      <c r="E7" s="158" t="s">
        <v>2695</v>
      </c>
      <c r="F7" s="158" t="s">
        <v>2696</v>
      </c>
      <c r="G7" s="158" t="s">
        <v>2697</v>
      </c>
      <c r="H7" s="158" t="s">
        <v>978</v>
      </c>
      <c r="I7" s="158" t="s">
        <v>2698</v>
      </c>
      <c r="J7" s="158" t="s">
        <v>2699</v>
      </c>
      <c r="K7" s="158" t="s">
        <v>2700</v>
      </c>
      <c r="L7" s="158" t="s">
        <v>2701</v>
      </c>
      <c r="M7" s="158" t="s">
        <v>978</v>
      </c>
    </row>
    <row r="8" spans="1:13" ht="18" customHeight="1" x14ac:dyDescent="0.3">
      <c r="A8" s="160" t="s">
        <v>48</v>
      </c>
      <c r="B8" s="160" t="s">
        <v>828</v>
      </c>
      <c r="C8" s="162">
        <v>51.45</v>
      </c>
      <c r="D8" s="162">
        <v>51.79</v>
      </c>
      <c r="E8" s="162">
        <v>39.518000000000001</v>
      </c>
      <c r="F8" s="162">
        <v>39.530299999999997</v>
      </c>
      <c r="G8" s="162">
        <v>498.17099999999999</v>
      </c>
      <c r="H8" s="162">
        <v>680.45929999999998</v>
      </c>
      <c r="I8" s="162">
        <v>221.06880000000001</v>
      </c>
      <c r="J8" s="162">
        <v>220.17930000000001</v>
      </c>
      <c r="K8" s="162">
        <v>451.57749999999999</v>
      </c>
      <c r="L8" s="162">
        <v>376.61840000000001</v>
      </c>
      <c r="M8" s="162">
        <v>1269.444</v>
      </c>
    </row>
    <row r="9" spans="1:13" ht="18" customHeight="1" x14ac:dyDescent="0.3">
      <c r="A9" s="160" t="s">
        <v>48</v>
      </c>
      <c r="B9" s="160" t="s">
        <v>829</v>
      </c>
      <c r="C9" s="165">
        <v>44.51</v>
      </c>
      <c r="D9" s="165">
        <v>44.74</v>
      </c>
      <c r="E9" s="165">
        <v>38.982100000000003</v>
      </c>
      <c r="F9" s="165">
        <v>38.299900000000001</v>
      </c>
      <c r="G9" s="165">
        <v>509.8546</v>
      </c>
      <c r="H9" s="165">
        <v>676.38660000000004</v>
      </c>
      <c r="I9" s="165">
        <v>218.87880000000001</v>
      </c>
      <c r="J9" s="165">
        <v>216.18289999999999</v>
      </c>
      <c r="K9" s="165">
        <v>448.10419999999999</v>
      </c>
      <c r="L9" s="165">
        <v>375.1497</v>
      </c>
      <c r="M9" s="165">
        <v>1258.3155999999999</v>
      </c>
    </row>
    <row r="10" spans="1:13" ht="18" customHeight="1" x14ac:dyDescent="0.3">
      <c r="A10" s="160" t="s">
        <v>48</v>
      </c>
      <c r="B10" s="160" t="s">
        <v>830</v>
      </c>
      <c r="C10" s="165">
        <v>44.07</v>
      </c>
      <c r="D10" s="165">
        <v>43.91</v>
      </c>
      <c r="E10" s="165">
        <v>37.508600000000001</v>
      </c>
      <c r="F10" s="165">
        <v>37.858800000000002</v>
      </c>
      <c r="G10" s="165">
        <v>504.27300000000002</v>
      </c>
      <c r="H10" s="165">
        <v>667.62040000000002</v>
      </c>
      <c r="I10" s="165">
        <v>210.60249999999999</v>
      </c>
      <c r="J10" s="165">
        <v>208.7089</v>
      </c>
      <c r="K10" s="165">
        <v>442.22820000000002</v>
      </c>
      <c r="L10" s="165">
        <v>365.572</v>
      </c>
      <c r="M10" s="165">
        <v>1227.1116</v>
      </c>
    </row>
    <row r="11" spans="1:13" ht="18" customHeight="1" x14ac:dyDescent="0.3">
      <c r="A11" s="160" t="s">
        <v>48</v>
      </c>
      <c r="B11" s="160" t="s">
        <v>831</v>
      </c>
      <c r="C11" s="165">
        <v>43.59</v>
      </c>
      <c r="D11" s="165">
        <v>43.58</v>
      </c>
      <c r="E11" s="165">
        <v>38.044400000000003</v>
      </c>
      <c r="F11" s="165">
        <v>39.097900000000003</v>
      </c>
      <c r="G11" s="165">
        <v>510.91120000000001</v>
      </c>
      <c r="H11" s="165">
        <v>675.22349999999994</v>
      </c>
      <c r="I11" s="165">
        <v>208.62710000000001</v>
      </c>
      <c r="J11" s="165">
        <v>206.75630000000001</v>
      </c>
      <c r="K11" s="165">
        <v>452.39170000000001</v>
      </c>
      <c r="L11" s="165">
        <v>367.49990000000003</v>
      </c>
      <c r="M11" s="165">
        <v>1235.2750000000001</v>
      </c>
    </row>
    <row r="12" spans="1:13" ht="18" customHeight="1" x14ac:dyDescent="0.3">
      <c r="A12" s="160" t="s">
        <v>48</v>
      </c>
      <c r="B12" s="160" t="s">
        <v>832</v>
      </c>
      <c r="C12" s="165">
        <v>42.92</v>
      </c>
      <c r="D12" s="165">
        <v>41.91</v>
      </c>
      <c r="E12" s="165">
        <v>37.106699999999996</v>
      </c>
      <c r="F12" s="165">
        <v>38.054400000000001</v>
      </c>
      <c r="G12" s="165">
        <v>501.28789999999998</v>
      </c>
      <c r="H12" s="165">
        <v>661.279</v>
      </c>
      <c r="I12" s="165">
        <v>202.81</v>
      </c>
      <c r="J12" s="165">
        <v>200.56110000000001</v>
      </c>
      <c r="K12" s="165">
        <v>460.9076</v>
      </c>
      <c r="L12" s="165">
        <v>380.1232</v>
      </c>
      <c r="M12" s="165">
        <v>1244.4019000000001</v>
      </c>
    </row>
    <row r="13" spans="1:13" ht="18" customHeight="1" x14ac:dyDescent="0.3">
      <c r="A13" s="160" t="s">
        <v>48</v>
      </c>
      <c r="B13" s="160" t="s">
        <v>833</v>
      </c>
      <c r="C13" s="165">
        <v>39.17</v>
      </c>
      <c r="D13" s="165">
        <v>39.520000000000003</v>
      </c>
      <c r="E13" s="165">
        <v>33.355800000000002</v>
      </c>
      <c r="F13" s="165">
        <v>34.259300000000003</v>
      </c>
      <c r="G13" s="165">
        <v>484.45639999999997</v>
      </c>
      <c r="H13" s="165">
        <v>630.76149999999996</v>
      </c>
      <c r="I13" s="165">
        <v>202.9111</v>
      </c>
      <c r="J13" s="165">
        <v>202.36439999999999</v>
      </c>
      <c r="K13" s="165">
        <v>478.0138</v>
      </c>
      <c r="L13" s="165">
        <v>392.15440000000001</v>
      </c>
      <c r="M13" s="165">
        <v>1275.4437</v>
      </c>
    </row>
    <row r="14" spans="1:13" ht="18" customHeight="1" x14ac:dyDescent="0.3">
      <c r="A14" s="160" t="s">
        <v>48</v>
      </c>
      <c r="B14" s="160" t="s">
        <v>834</v>
      </c>
      <c r="C14" s="165">
        <v>44.83</v>
      </c>
      <c r="D14" s="165">
        <v>45.29</v>
      </c>
      <c r="E14" s="165">
        <v>37.776499999999999</v>
      </c>
      <c r="F14" s="165">
        <v>38.248100000000001</v>
      </c>
      <c r="G14" s="165">
        <v>501.41</v>
      </c>
      <c r="H14" s="165">
        <v>667.55460000000005</v>
      </c>
      <c r="I14" s="165">
        <v>204.23179999999999</v>
      </c>
      <c r="J14" s="165">
        <v>202.42140000000001</v>
      </c>
      <c r="K14" s="165">
        <v>474.5487</v>
      </c>
      <c r="L14" s="165">
        <v>393.06650000000002</v>
      </c>
      <c r="M14" s="165">
        <v>1274.2683999999999</v>
      </c>
    </row>
    <row r="15" spans="1:13" ht="18" customHeight="1" x14ac:dyDescent="0.3">
      <c r="A15" s="160" t="s">
        <v>48</v>
      </c>
      <c r="B15" s="160" t="s">
        <v>835</v>
      </c>
      <c r="C15" s="168">
        <v>46.96</v>
      </c>
      <c r="D15" s="168">
        <v>47.39</v>
      </c>
      <c r="E15" s="168">
        <v>39.785899999999998</v>
      </c>
      <c r="F15" s="168">
        <v>40.540799999999997</v>
      </c>
      <c r="G15" s="168">
        <v>515.59649999999999</v>
      </c>
      <c r="H15" s="168">
        <v>690.27319999999997</v>
      </c>
      <c r="I15" s="168">
        <v>201.7859</v>
      </c>
      <c r="J15" s="168">
        <v>199.07409999999999</v>
      </c>
      <c r="K15" s="168">
        <v>476.74599999999998</v>
      </c>
      <c r="L15" s="168">
        <v>387.0138</v>
      </c>
      <c r="M15" s="168">
        <v>1264.6197999999999</v>
      </c>
    </row>
    <row r="16" spans="1:13" ht="18" customHeight="1" x14ac:dyDescent="0.3">
      <c r="A16" s="160" t="s">
        <v>48</v>
      </c>
      <c r="B16" s="160" t="s">
        <v>836</v>
      </c>
      <c r="C16" s="162">
        <v>44.27</v>
      </c>
      <c r="D16" s="162">
        <v>44.49</v>
      </c>
      <c r="E16" s="162">
        <v>39.25</v>
      </c>
      <c r="F16" s="162">
        <v>38.640300000000003</v>
      </c>
      <c r="G16" s="162">
        <v>504.79309999999998</v>
      </c>
      <c r="H16" s="162">
        <v>671.4434</v>
      </c>
      <c r="I16" s="162">
        <v>207.6232</v>
      </c>
      <c r="J16" s="162">
        <v>207.3871</v>
      </c>
      <c r="K16" s="162">
        <v>481.2346</v>
      </c>
      <c r="L16" s="162">
        <v>398.95049999999998</v>
      </c>
      <c r="M16" s="162">
        <v>1295.1954000000001</v>
      </c>
    </row>
    <row r="17" spans="1:13" ht="18" customHeight="1" x14ac:dyDescent="0.3">
      <c r="A17" s="160" t="s">
        <v>48</v>
      </c>
      <c r="B17" s="160" t="s">
        <v>837</v>
      </c>
      <c r="C17" s="165">
        <v>40.32</v>
      </c>
      <c r="D17" s="165">
        <v>40.630000000000003</v>
      </c>
      <c r="E17" s="165">
        <v>38.3123</v>
      </c>
      <c r="F17" s="165">
        <v>38.538499999999999</v>
      </c>
      <c r="G17" s="165">
        <v>488.20800000000003</v>
      </c>
      <c r="H17" s="165">
        <v>646.00879999999995</v>
      </c>
      <c r="I17" s="165">
        <v>206.4872</v>
      </c>
      <c r="J17" s="165">
        <v>207.4639</v>
      </c>
      <c r="K17" s="165">
        <v>490.66840000000002</v>
      </c>
      <c r="L17" s="165">
        <v>401.50319999999999</v>
      </c>
      <c r="M17" s="165">
        <v>1306.1226999999999</v>
      </c>
    </row>
    <row r="18" spans="1:13" ht="18" customHeight="1" x14ac:dyDescent="0.3">
      <c r="A18" s="160" t="s">
        <v>48</v>
      </c>
      <c r="B18" s="160" t="s">
        <v>838</v>
      </c>
      <c r="C18" s="165">
        <v>44.53</v>
      </c>
      <c r="D18" s="165">
        <v>44.18</v>
      </c>
      <c r="E18" s="165">
        <v>39.785899999999998</v>
      </c>
      <c r="F18" s="165">
        <v>42.384900000000002</v>
      </c>
      <c r="G18" s="165">
        <v>526.28139999999996</v>
      </c>
      <c r="H18" s="165">
        <v>697.16219999999998</v>
      </c>
      <c r="I18" s="165">
        <v>208.7841</v>
      </c>
      <c r="J18" s="165">
        <v>207.79089999999999</v>
      </c>
      <c r="K18" s="165">
        <v>491.0061</v>
      </c>
      <c r="L18" s="165">
        <v>402.02659999999997</v>
      </c>
      <c r="M18" s="165">
        <v>1309.6077</v>
      </c>
    </row>
    <row r="19" spans="1:13" ht="18" customHeight="1" x14ac:dyDescent="0.3">
      <c r="A19" s="160" t="s">
        <v>48</v>
      </c>
      <c r="B19" s="160" t="s">
        <v>839</v>
      </c>
      <c r="C19" s="165">
        <v>49.08</v>
      </c>
      <c r="D19" s="165">
        <v>49.29</v>
      </c>
      <c r="E19" s="165">
        <v>47.0197</v>
      </c>
      <c r="F19" s="165">
        <v>47.253300000000003</v>
      </c>
      <c r="G19" s="165">
        <v>553.01779999999997</v>
      </c>
      <c r="H19" s="165">
        <v>745.66079999999999</v>
      </c>
      <c r="I19" s="165">
        <v>203.13489999999999</v>
      </c>
      <c r="J19" s="165">
        <v>200.96299999999999</v>
      </c>
      <c r="K19" s="165">
        <v>480.19720000000001</v>
      </c>
      <c r="L19" s="165">
        <v>388.29989999999998</v>
      </c>
      <c r="M19" s="165">
        <v>1272.595</v>
      </c>
    </row>
    <row r="20" spans="1:13" ht="18" customHeight="1" x14ac:dyDescent="0.3">
      <c r="A20" s="160" t="s">
        <v>48</v>
      </c>
      <c r="B20" s="160" t="s">
        <v>840</v>
      </c>
      <c r="C20" s="165">
        <v>48.48</v>
      </c>
      <c r="D20" s="165">
        <v>49.22</v>
      </c>
      <c r="E20" s="165">
        <v>46.349899999999998</v>
      </c>
      <c r="F20" s="165">
        <v>47.095100000000002</v>
      </c>
      <c r="G20" s="165">
        <v>540.28779999999995</v>
      </c>
      <c r="H20" s="165">
        <v>731.43280000000004</v>
      </c>
      <c r="I20" s="165">
        <v>209.8125</v>
      </c>
      <c r="J20" s="165">
        <v>206.602</v>
      </c>
      <c r="K20" s="165">
        <v>469.89859999999999</v>
      </c>
      <c r="L20" s="165">
        <v>389.4846</v>
      </c>
      <c r="M20" s="165">
        <v>1275.7977000000001</v>
      </c>
    </row>
    <row r="21" spans="1:13" ht="18" customHeight="1" x14ac:dyDescent="0.3">
      <c r="A21" s="160" t="s">
        <v>48</v>
      </c>
      <c r="B21" s="160" t="s">
        <v>841</v>
      </c>
      <c r="C21" s="165">
        <v>49.75</v>
      </c>
      <c r="D21" s="165">
        <v>49.46</v>
      </c>
      <c r="E21" s="165">
        <v>44.608400000000003</v>
      </c>
      <c r="F21" s="165">
        <v>42.651299999999999</v>
      </c>
      <c r="G21" s="165">
        <v>569.16849999999999</v>
      </c>
      <c r="H21" s="165">
        <v>755.63819999999998</v>
      </c>
      <c r="I21" s="165">
        <v>212.85749999999999</v>
      </c>
      <c r="J21" s="165">
        <v>211.56559999999999</v>
      </c>
      <c r="K21" s="165">
        <v>488.77289999999999</v>
      </c>
      <c r="L21" s="165">
        <v>391.17649999999998</v>
      </c>
      <c r="M21" s="165">
        <v>1304.3724999999999</v>
      </c>
    </row>
    <row r="22" spans="1:13" ht="18" customHeight="1" x14ac:dyDescent="0.3">
      <c r="A22" s="160" t="s">
        <v>48</v>
      </c>
      <c r="B22" s="160" t="s">
        <v>842</v>
      </c>
      <c r="C22" s="165">
        <v>49.07</v>
      </c>
      <c r="D22" s="165">
        <v>49.07</v>
      </c>
      <c r="E22" s="165">
        <v>44.072600000000001</v>
      </c>
      <c r="F22" s="165">
        <v>43.529600000000002</v>
      </c>
      <c r="G22" s="165">
        <v>570.47730000000001</v>
      </c>
      <c r="H22" s="165">
        <v>756.21950000000004</v>
      </c>
      <c r="I22" s="165">
        <v>184.84520000000001</v>
      </c>
      <c r="J22" s="165">
        <v>184.83109999999999</v>
      </c>
      <c r="K22" s="165">
        <v>407.95249999999999</v>
      </c>
      <c r="L22" s="165">
        <v>324.2396</v>
      </c>
      <c r="M22" s="165">
        <v>1101.8684000000001</v>
      </c>
    </row>
    <row r="23" spans="1:13" ht="18" customHeight="1" x14ac:dyDescent="0.3">
      <c r="A23" s="160" t="s">
        <v>48</v>
      </c>
      <c r="B23" s="160" t="s">
        <v>843</v>
      </c>
      <c r="C23" s="168">
        <v>48.88</v>
      </c>
      <c r="D23" s="168">
        <v>49.01</v>
      </c>
      <c r="E23" s="168">
        <v>45.814</v>
      </c>
      <c r="F23" s="168">
        <v>45.792900000000003</v>
      </c>
      <c r="G23" s="168">
        <v>571.38649999999996</v>
      </c>
      <c r="H23" s="168">
        <v>760.88340000000005</v>
      </c>
      <c r="I23" s="168">
        <v>186.5949</v>
      </c>
      <c r="J23" s="168">
        <v>184.08170000000001</v>
      </c>
      <c r="K23" s="168">
        <v>425.19490000000002</v>
      </c>
      <c r="L23" s="168">
        <v>344.64510000000001</v>
      </c>
      <c r="M23" s="168">
        <v>1140.5165999999999</v>
      </c>
    </row>
    <row r="24" spans="1:13" ht="18" customHeight="1" x14ac:dyDescent="0.3">
      <c r="A24" s="160" t="s">
        <v>48</v>
      </c>
      <c r="B24" s="160" t="s">
        <v>844</v>
      </c>
      <c r="C24" s="162">
        <v>51.22</v>
      </c>
      <c r="D24" s="162">
        <v>51.99</v>
      </c>
      <c r="E24" s="162">
        <v>44.206499999999998</v>
      </c>
      <c r="F24" s="162">
        <v>45.250999999999998</v>
      </c>
      <c r="G24" s="162">
        <v>609.11839999999995</v>
      </c>
      <c r="H24" s="162">
        <v>801.78589999999997</v>
      </c>
      <c r="I24" s="162">
        <v>179.4607</v>
      </c>
      <c r="J24" s="162">
        <v>179.28440000000001</v>
      </c>
      <c r="K24" s="162">
        <v>407.84480000000002</v>
      </c>
      <c r="L24" s="162">
        <v>323.71749999999997</v>
      </c>
      <c r="M24" s="162">
        <v>1090.3073999999999</v>
      </c>
    </row>
    <row r="25" spans="1:13" ht="18" customHeight="1" x14ac:dyDescent="0.3">
      <c r="A25" s="160" t="s">
        <v>48</v>
      </c>
      <c r="B25" s="160" t="s">
        <v>845</v>
      </c>
      <c r="C25" s="165">
        <v>48.95</v>
      </c>
      <c r="D25" s="165">
        <v>48.93</v>
      </c>
      <c r="E25" s="165">
        <v>42.598999999999997</v>
      </c>
      <c r="F25" s="165">
        <v>42.4422</v>
      </c>
      <c r="G25" s="165">
        <v>605.57460000000003</v>
      </c>
      <c r="H25" s="165">
        <v>788.49580000000003</v>
      </c>
      <c r="I25" s="165">
        <v>180.64439999999999</v>
      </c>
      <c r="J25" s="165">
        <v>179.35550000000001</v>
      </c>
      <c r="K25" s="165">
        <v>401.72399999999999</v>
      </c>
      <c r="L25" s="165">
        <v>317.9076</v>
      </c>
      <c r="M25" s="165">
        <v>1079.6315</v>
      </c>
    </row>
    <row r="26" spans="1:13" ht="18" customHeight="1" x14ac:dyDescent="0.3">
      <c r="A26" s="160" t="s">
        <v>48</v>
      </c>
      <c r="B26" s="160" t="s">
        <v>846</v>
      </c>
      <c r="C26" s="165">
        <v>49.02</v>
      </c>
      <c r="D26" s="165">
        <v>49.74</v>
      </c>
      <c r="E26" s="165">
        <v>41.259399999999999</v>
      </c>
      <c r="F26" s="165">
        <v>41.180500000000002</v>
      </c>
      <c r="G26" s="165">
        <v>603.60699999999997</v>
      </c>
      <c r="H26" s="165">
        <v>784.80690000000004</v>
      </c>
      <c r="I26" s="165">
        <v>155.43209999999999</v>
      </c>
      <c r="J26" s="165">
        <v>155.00129999999999</v>
      </c>
      <c r="K26" s="165">
        <v>312.77820000000003</v>
      </c>
      <c r="L26" s="165">
        <v>237.21360000000001</v>
      </c>
      <c r="M26" s="165">
        <v>860.42520000000002</v>
      </c>
    </row>
    <row r="27" spans="1:13" ht="18" customHeight="1" x14ac:dyDescent="0.3">
      <c r="A27" s="160" t="s">
        <v>48</v>
      </c>
      <c r="B27" s="160" t="s">
        <v>847</v>
      </c>
      <c r="C27" s="165">
        <v>50.88</v>
      </c>
      <c r="D27" s="165">
        <v>51.08</v>
      </c>
      <c r="E27" s="165">
        <v>43.402799999999999</v>
      </c>
      <c r="F27" s="165">
        <v>43.798299999999998</v>
      </c>
      <c r="G27" s="165">
        <v>611.32929999999999</v>
      </c>
      <c r="H27" s="165">
        <v>800.49040000000002</v>
      </c>
      <c r="I27" s="165">
        <v>149.9067</v>
      </c>
      <c r="J27" s="165">
        <v>148.90469999999999</v>
      </c>
      <c r="K27" s="165">
        <v>290.2946</v>
      </c>
      <c r="L27" s="165">
        <v>218.3092</v>
      </c>
      <c r="M27" s="165">
        <v>807.41520000000003</v>
      </c>
    </row>
    <row r="28" spans="1:13" ht="18" customHeight="1" x14ac:dyDescent="0.3">
      <c r="A28" s="160" t="s">
        <v>48</v>
      </c>
      <c r="B28" s="160" t="s">
        <v>848</v>
      </c>
      <c r="C28" s="165">
        <v>57.08</v>
      </c>
      <c r="D28" s="165">
        <v>57.27</v>
      </c>
      <c r="E28" s="165">
        <v>49.966799999999999</v>
      </c>
      <c r="F28" s="165">
        <v>48.944299999999998</v>
      </c>
      <c r="G28" s="165">
        <v>641.85069999999996</v>
      </c>
      <c r="H28" s="165">
        <v>855.11180000000002</v>
      </c>
      <c r="I28" s="165">
        <v>123.38930000000001</v>
      </c>
      <c r="J28" s="165">
        <v>122.831</v>
      </c>
      <c r="K28" s="165">
        <v>223.08580000000001</v>
      </c>
      <c r="L28" s="165">
        <v>162.5872</v>
      </c>
      <c r="M28" s="165">
        <v>631.89329999999995</v>
      </c>
    </row>
    <row r="29" spans="1:13" ht="18" customHeight="1" x14ac:dyDescent="0.3">
      <c r="A29" s="160" t="s">
        <v>48</v>
      </c>
      <c r="B29" s="160" t="s">
        <v>849</v>
      </c>
      <c r="C29" s="165">
        <v>57.22</v>
      </c>
      <c r="D29" s="165">
        <v>57.25</v>
      </c>
      <c r="E29" s="165">
        <v>48.091299999999997</v>
      </c>
      <c r="F29" s="165">
        <v>47.169499999999999</v>
      </c>
      <c r="G29" s="165">
        <v>642.48630000000003</v>
      </c>
      <c r="H29" s="165">
        <v>852.21709999999996</v>
      </c>
      <c r="I29" s="165">
        <v>124.417</v>
      </c>
      <c r="J29" s="165">
        <v>123.46729999999999</v>
      </c>
      <c r="K29" s="165">
        <v>216.4571</v>
      </c>
      <c r="L29" s="165">
        <v>160.08879999999999</v>
      </c>
      <c r="M29" s="165">
        <v>624.43020000000001</v>
      </c>
    </row>
    <row r="30" spans="1:13" ht="18" customHeight="1" x14ac:dyDescent="0.3">
      <c r="A30" s="160" t="s">
        <v>48</v>
      </c>
      <c r="B30" s="160" t="s">
        <v>850</v>
      </c>
      <c r="C30" s="165">
        <v>52.32</v>
      </c>
      <c r="D30" s="165">
        <v>52.85</v>
      </c>
      <c r="E30" s="165">
        <v>52.646000000000001</v>
      </c>
      <c r="F30" s="165">
        <v>49.206200000000003</v>
      </c>
      <c r="G30" s="165">
        <v>622.98599999999999</v>
      </c>
      <c r="H30" s="165">
        <v>830.00819999999999</v>
      </c>
      <c r="I30" s="165">
        <v>129.608</v>
      </c>
      <c r="J30" s="165">
        <v>130.44200000000001</v>
      </c>
      <c r="K30" s="165">
        <v>248.84979999999999</v>
      </c>
      <c r="L30" s="165">
        <v>184.67779999999999</v>
      </c>
      <c r="M30" s="165">
        <v>693.57759999999996</v>
      </c>
    </row>
    <row r="31" spans="1:13" ht="18" customHeight="1" x14ac:dyDescent="0.3">
      <c r="A31" s="160" t="s">
        <v>48</v>
      </c>
      <c r="B31" s="160" t="s">
        <v>851</v>
      </c>
      <c r="C31" s="168">
        <v>53.82</v>
      </c>
      <c r="D31" s="168">
        <v>54.1</v>
      </c>
      <c r="E31" s="168">
        <v>49.564900000000002</v>
      </c>
      <c r="F31" s="168">
        <v>49.6389</v>
      </c>
      <c r="G31" s="168">
        <v>627.7921</v>
      </c>
      <c r="H31" s="168">
        <v>834.91589999999997</v>
      </c>
      <c r="I31" s="168">
        <v>133.13329999999999</v>
      </c>
      <c r="J31" s="168">
        <v>131.1498</v>
      </c>
      <c r="K31" s="168">
        <v>268.22559999999999</v>
      </c>
      <c r="L31" s="168">
        <v>211.62029999999999</v>
      </c>
      <c r="M31" s="168">
        <v>744.12900000000002</v>
      </c>
    </row>
    <row r="32" spans="1:13" ht="18" customHeight="1" x14ac:dyDescent="0.3">
      <c r="A32" s="160" t="s">
        <v>48</v>
      </c>
      <c r="B32" s="160" t="s">
        <v>852</v>
      </c>
      <c r="C32" s="162">
        <v>54.42</v>
      </c>
      <c r="D32" s="162">
        <v>54.57</v>
      </c>
      <c r="E32" s="162">
        <v>47.9574</v>
      </c>
      <c r="F32" s="162">
        <v>48.531100000000002</v>
      </c>
      <c r="G32" s="162">
        <v>600.20989999999995</v>
      </c>
      <c r="H32" s="162">
        <v>805.6884</v>
      </c>
      <c r="I32" s="162">
        <v>172.61170000000001</v>
      </c>
      <c r="J32" s="162">
        <v>172.34110000000001</v>
      </c>
      <c r="K32" s="162">
        <v>367.24689999999998</v>
      </c>
      <c r="L32" s="162">
        <v>289.66129999999998</v>
      </c>
      <c r="M32" s="162">
        <v>1001.861</v>
      </c>
    </row>
    <row r="33" spans="1:13" ht="18" customHeight="1" x14ac:dyDescent="0.3">
      <c r="A33" s="160" t="s">
        <v>48</v>
      </c>
      <c r="B33" s="160" t="s">
        <v>853</v>
      </c>
      <c r="C33" s="165">
        <v>47.31</v>
      </c>
      <c r="D33" s="165">
        <v>47.91</v>
      </c>
      <c r="E33" s="165">
        <v>42.331099999999999</v>
      </c>
      <c r="F33" s="165">
        <v>42.566699999999997</v>
      </c>
      <c r="G33" s="165">
        <v>585.59050000000002</v>
      </c>
      <c r="H33" s="165">
        <v>765.70830000000001</v>
      </c>
      <c r="I33" s="165">
        <v>146.1448</v>
      </c>
      <c r="J33" s="165">
        <v>143.92359999999999</v>
      </c>
      <c r="K33" s="165">
        <v>312.91539999999998</v>
      </c>
      <c r="L33" s="165">
        <v>248.06559999999999</v>
      </c>
      <c r="M33" s="165">
        <v>851.04939999999999</v>
      </c>
    </row>
    <row r="34" spans="1:13" ht="18" customHeight="1" x14ac:dyDescent="0.3">
      <c r="A34" s="160" t="s">
        <v>48</v>
      </c>
      <c r="B34" s="160" t="s">
        <v>854</v>
      </c>
      <c r="C34" s="165">
        <v>46.1</v>
      </c>
      <c r="D34" s="165">
        <v>45.94</v>
      </c>
      <c r="E34" s="165">
        <v>40.857500000000002</v>
      </c>
      <c r="F34" s="165">
        <v>41.064700000000002</v>
      </c>
      <c r="G34" s="165">
        <v>581.00980000000004</v>
      </c>
      <c r="H34" s="165">
        <v>754.97199999999998</v>
      </c>
      <c r="I34" s="165">
        <v>101.5004</v>
      </c>
      <c r="J34" s="165">
        <v>102.6722</v>
      </c>
      <c r="K34" s="165">
        <v>204.1215</v>
      </c>
      <c r="L34" s="165">
        <v>146.4829</v>
      </c>
      <c r="M34" s="165">
        <v>554.77700000000004</v>
      </c>
    </row>
    <row r="35" spans="1:13" ht="18" customHeight="1" x14ac:dyDescent="0.3">
      <c r="A35" s="160" t="s">
        <v>48</v>
      </c>
      <c r="B35" s="160" t="s">
        <v>855</v>
      </c>
      <c r="C35" s="165">
        <v>50.97</v>
      </c>
      <c r="D35" s="165">
        <v>50.29</v>
      </c>
      <c r="E35" s="165">
        <v>46.349899999999998</v>
      </c>
      <c r="F35" s="165">
        <v>46.228099999999998</v>
      </c>
      <c r="G35" s="165">
        <v>593.64760000000001</v>
      </c>
      <c r="H35" s="165">
        <v>787.48559999999998</v>
      </c>
      <c r="I35" s="165">
        <v>98.128799999999998</v>
      </c>
      <c r="J35" s="165">
        <v>97.948499999999996</v>
      </c>
      <c r="K35" s="165">
        <v>190.54679999999999</v>
      </c>
      <c r="L35" s="165">
        <v>139.04920000000001</v>
      </c>
      <c r="M35" s="165">
        <v>525.67330000000004</v>
      </c>
    </row>
    <row r="36" spans="1:13" ht="18" customHeight="1" x14ac:dyDescent="0.3">
      <c r="A36" s="160" t="s">
        <v>48</v>
      </c>
      <c r="B36" s="160" t="s">
        <v>856</v>
      </c>
      <c r="C36" s="165">
        <v>52.45</v>
      </c>
      <c r="D36" s="165">
        <v>52.27</v>
      </c>
      <c r="E36" s="165">
        <v>45.814</v>
      </c>
      <c r="F36" s="165">
        <v>44.839599999999997</v>
      </c>
      <c r="G36" s="165">
        <v>609.40120000000002</v>
      </c>
      <c r="H36" s="165">
        <v>804.77480000000003</v>
      </c>
      <c r="I36" s="165">
        <v>108.1803</v>
      </c>
      <c r="J36" s="165">
        <v>107.3416</v>
      </c>
      <c r="K36" s="165">
        <v>225.28579999999999</v>
      </c>
      <c r="L36" s="165">
        <v>164.3578</v>
      </c>
      <c r="M36" s="165">
        <v>605.16549999999995</v>
      </c>
    </row>
    <row r="37" spans="1:13" ht="18" customHeight="1" x14ac:dyDescent="0.3">
      <c r="A37" s="160" t="s">
        <v>48</v>
      </c>
      <c r="B37" s="160" t="s">
        <v>857</v>
      </c>
      <c r="C37" s="165">
        <v>54.02</v>
      </c>
      <c r="D37" s="165">
        <v>54.04</v>
      </c>
      <c r="E37" s="165">
        <v>45.144199999999998</v>
      </c>
      <c r="F37" s="165">
        <v>44.249299999999998</v>
      </c>
      <c r="G37" s="165">
        <v>624.19749999999999</v>
      </c>
      <c r="H37" s="165">
        <v>821.65099999999995</v>
      </c>
      <c r="I37" s="165">
        <v>123.52800000000001</v>
      </c>
      <c r="J37" s="165">
        <v>123.48869999999999</v>
      </c>
      <c r="K37" s="165">
        <v>254.93379999999999</v>
      </c>
      <c r="L37" s="165">
        <v>196.66569999999999</v>
      </c>
      <c r="M37" s="165">
        <v>698.61620000000005</v>
      </c>
    </row>
    <row r="38" spans="1:13" ht="18" customHeight="1" x14ac:dyDescent="0.3">
      <c r="A38" s="160" t="s">
        <v>48</v>
      </c>
      <c r="B38" s="160" t="s">
        <v>858</v>
      </c>
      <c r="C38" s="165">
        <v>55.46</v>
      </c>
      <c r="D38" s="165">
        <v>55.61</v>
      </c>
      <c r="E38" s="165">
        <v>44.742400000000004</v>
      </c>
      <c r="F38" s="165">
        <v>44.177799999999998</v>
      </c>
      <c r="G38" s="165">
        <v>618.32730000000004</v>
      </c>
      <c r="H38" s="165">
        <v>818.3175</v>
      </c>
      <c r="I38" s="165">
        <v>115.3125</v>
      </c>
      <c r="J38" s="165">
        <v>115.1169</v>
      </c>
      <c r="K38" s="165">
        <v>239.7587</v>
      </c>
      <c r="L38" s="165">
        <v>175.19460000000001</v>
      </c>
      <c r="M38" s="165">
        <v>645.3827</v>
      </c>
    </row>
    <row r="39" spans="1:13" ht="18" customHeight="1" x14ac:dyDescent="0.3">
      <c r="A39" s="160" t="s">
        <v>48</v>
      </c>
      <c r="B39" s="160" t="s">
        <v>859</v>
      </c>
      <c r="C39" s="168">
        <v>49.13</v>
      </c>
      <c r="D39" s="168">
        <v>49.4</v>
      </c>
      <c r="E39" s="168">
        <v>40.991500000000002</v>
      </c>
      <c r="F39" s="168">
        <v>42.630099999999999</v>
      </c>
      <c r="G39" s="168">
        <v>605.14750000000004</v>
      </c>
      <c r="H39" s="168">
        <v>787.29909999999995</v>
      </c>
      <c r="I39" s="168">
        <v>128.9212</v>
      </c>
      <c r="J39" s="168">
        <v>133.33279999999999</v>
      </c>
      <c r="K39" s="168">
        <v>270.85809999999998</v>
      </c>
      <c r="L39" s="168">
        <v>202.4786</v>
      </c>
      <c r="M39" s="168">
        <v>735.59069999999997</v>
      </c>
    </row>
    <row r="40" spans="1:13" ht="18" customHeight="1" x14ac:dyDescent="0.3">
      <c r="A40" s="160" t="s">
        <v>48</v>
      </c>
      <c r="B40" s="160" t="s">
        <v>860</v>
      </c>
      <c r="C40" s="162">
        <v>50.85</v>
      </c>
      <c r="D40" s="162">
        <v>51.14</v>
      </c>
      <c r="E40" s="162">
        <v>42.197099999999999</v>
      </c>
      <c r="F40" s="162">
        <v>42.304099999999998</v>
      </c>
      <c r="G40" s="162">
        <v>593.9</v>
      </c>
      <c r="H40" s="162">
        <v>780.39120000000003</v>
      </c>
      <c r="I40" s="162">
        <v>170.655</v>
      </c>
      <c r="J40" s="162">
        <v>170.249</v>
      </c>
      <c r="K40" s="162">
        <v>377.65890000000002</v>
      </c>
      <c r="L40" s="162">
        <v>296.54680000000002</v>
      </c>
      <c r="M40" s="162">
        <v>1015.1097</v>
      </c>
    </row>
    <row r="41" spans="1:13" ht="18" customHeight="1" x14ac:dyDescent="0.3">
      <c r="A41" s="160" t="s">
        <v>48</v>
      </c>
      <c r="B41" s="160" t="s">
        <v>861</v>
      </c>
      <c r="C41" s="165">
        <v>48.62</v>
      </c>
      <c r="D41" s="165">
        <v>48.77</v>
      </c>
      <c r="E41" s="165">
        <v>40.1877</v>
      </c>
      <c r="F41" s="165">
        <v>40.095199999999998</v>
      </c>
      <c r="G41" s="165">
        <v>568.96519999999998</v>
      </c>
      <c r="H41" s="165">
        <v>746.63810000000001</v>
      </c>
      <c r="I41" s="165">
        <v>203.61529999999999</v>
      </c>
      <c r="J41" s="165">
        <v>199.21510000000001</v>
      </c>
      <c r="K41" s="165">
        <v>456.82560000000001</v>
      </c>
      <c r="L41" s="165">
        <v>369.31240000000003</v>
      </c>
      <c r="M41" s="165">
        <v>1228.9684</v>
      </c>
    </row>
    <row r="42" spans="1:13" ht="18" customHeight="1" x14ac:dyDescent="0.3">
      <c r="A42" s="160" t="s">
        <v>48</v>
      </c>
      <c r="B42" s="160" t="s">
        <v>862</v>
      </c>
      <c r="C42" s="165">
        <v>44.77</v>
      </c>
      <c r="D42" s="165">
        <v>45.37</v>
      </c>
      <c r="E42" s="165">
        <v>38.044400000000003</v>
      </c>
      <c r="F42" s="165">
        <v>37.787199999999999</v>
      </c>
      <c r="G42" s="165">
        <v>543.33920000000001</v>
      </c>
      <c r="H42" s="165">
        <v>709.31079999999997</v>
      </c>
      <c r="I42" s="165">
        <v>217.46170000000001</v>
      </c>
      <c r="J42" s="165">
        <v>215.89830000000001</v>
      </c>
      <c r="K42" s="165">
        <v>489.82549999999998</v>
      </c>
      <c r="L42" s="165">
        <v>398.72089999999997</v>
      </c>
      <c r="M42" s="165">
        <v>1321.9064000000001</v>
      </c>
    </row>
    <row r="43" spans="1:13" ht="18" customHeight="1" x14ac:dyDescent="0.3">
      <c r="A43" s="160" t="s">
        <v>48</v>
      </c>
      <c r="B43" s="160" t="s">
        <v>863</v>
      </c>
      <c r="C43" s="165">
        <v>50.17</v>
      </c>
      <c r="D43" s="165">
        <v>50.52</v>
      </c>
      <c r="E43" s="165">
        <v>36.838799999999999</v>
      </c>
      <c r="F43" s="165">
        <v>36.841500000000003</v>
      </c>
      <c r="G43" s="165">
        <v>490.47480000000002</v>
      </c>
      <c r="H43" s="165">
        <v>664.8451</v>
      </c>
      <c r="I43" s="165">
        <v>214.82339999999999</v>
      </c>
      <c r="J43" s="165">
        <v>214.58709999999999</v>
      </c>
      <c r="K43" s="165">
        <v>507.88569999999999</v>
      </c>
      <c r="L43" s="165">
        <v>411.61430000000001</v>
      </c>
      <c r="M43" s="165">
        <v>1348.9105</v>
      </c>
    </row>
    <row r="44" spans="1:13" ht="18" customHeight="1" x14ac:dyDescent="0.3">
      <c r="A44" s="160" t="s">
        <v>48</v>
      </c>
      <c r="B44" s="160" t="s">
        <v>864</v>
      </c>
      <c r="C44" s="165">
        <v>55.575000000000003</v>
      </c>
      <c r="D44" s="165">
        <v>55.795000000000002</v>
      </c>
      <c r="E44" s="165">
        <v>45.814</v>
      </c>
      <c r="F44" s="165">
        <v>46.165399999999998</v>
      </c>
      <c r="G44" s="165">
        <v>560.73030000000006</v>
      </c>
      <c r="H44" s="165">
        <v>764.0797</v>
      </c>
      <c r="I44" s="165">
        <v>209.9674</v>
      </c>
      <c r="J44" s="165">
        <v>209.2201</v>
      </c>
      <c r="K44" s="165">
        <v>483.33580000000001</v>
      </c>
      <c r="L44" s="165">
        <v>396.3331</v>
      </c>
      <c r="M44" s="165">
        <v>1298.8563999999999</v>
      </c>
    </row>
    <row r="45" spans="1:13" ht="18" customHeight="1" x14ac:dyDescent="0.3">
      <c r="A45" s="160" t="s">
        <v>48</v>
      </c>
      <c r="B45" s="160" t="s">
        <v>865</v>
      </c>
      <c r="C45" s="165">
        <v>60.98</v>
      </c>
      <c r="D45" s="165">
        <v>61.07</v>
      </c>
      <c r="E45" s="165">
        <v>46.751800000000003</v>
      </c>
      <c r="F45" s="165">
        <v>46.6233</v>
      </c>
      <c r="G45" s="165">
        <v>554.49459999999999</v>
      </c>
      <c r="H45" s="165">
        <v>769.91970000000003</v>
      </c>
      <c r="I45" s="165">
        <v>202.92959999999999</v>
      </c>
      <c r="J45" s="165">
        <v>202.14940000000001</v>
      </c>
      <c r="K45" s="165">
        <v>466.42020000000002</v>
      </c>
      <c r="L45" s="165">
        <v>378.92039999999997</v>
      </c>
      <c r="M45" s="165">
        <v>1250.4195999999999</v>
      </c>
    </row>
    <row r="46" spans="1:13" ht="18" customHeight="1" x14ac:dyDescent="0.3">
      <c r="A46" s="160" t="s">
        <v>48</v>
      </c>
      <c r="B46" s="160" t="s">
        <v>866</v>
      </c>
      <c r="C46" s="165">
        <v>59.12</v>
      </c>
      <c r="D46" s="165">
        <v>59.75</v>
      </c>
      <c r="E46" s="165">
        <v>45.546100000000003</v>
      </c>
      <c r="F46" s="165">
        <v>45.603900000000003</v>
      </c>
      <c r="G46" s="165">
        <v>552.37990000000002</v>
      </c>
      <c r="H46" s="165">
        <v>762.3999</v>
      </c>
      <c r="I46" s="165">
        <v>204.57660000000001</v>
      </c>
      <c r="J46" s="165">
        <v>202.43719999999999</v>
      </c>
      <c r="K46" s="165">
        <v>457.58589999999998</v>
      </c>
      <c r="L46" s="165">
        <v>371.56819999999999</v>
      </c>
      <c r="M46" s="165">
        <v>1236.1678999999999</v>
      </c>
    </row>
    <row r="47" spans="1:13" ht="18" customHeight="1" x14ac:dyDescent="0.3">
      <c r="A47" s="160" t="s">
        <v>48</v>
      </c>
      <c r="B47" s="160" t="s">
        <v>867</v>
      </c>
      <c r="C47" s="168">
        <v>57.43</v>
      </c>
      <c r="D47" s="168">
        <v>57.85</v>
      </c>
      <c r="E47" s="168">
        <v>44.474400000000003</v>
      </c>
      <c r="F47" s="168">
        <v>45.106900000000003</v>
      </c>
      <c r="G47" s="168">
        <v>545.50040000000001</v>
      </c>
      <c r="H47" s="168">
        <v>750.36170000000004</v>
      </c>
      <c r="I47" s="168">
        <v>202.35499999999999</v>
      </c>
      <c r="J47" s="168">
        <v>202.43639999999999</v>
      </c>
      <c r="K47" s="168">
        <v>455.27510000000001</v>
      </c>
      <c r="L47" s="168">
        <v>368.48239999999998</v>
      </c>
      <c r="M47" s="168">
        <v>1228.5489</v>
      </c>
    </row>
    <row r="48" spans="1:13" ht="18" customHeight="1" x14ac:dyDescent="0.3">
      <c r="A48" s="160" t="s">
        <v>48</v>
      </c>
      <c r="B48" s="160" t="s">
        <v>868</v>
      </c>
      <c r="C48" s="162">
        <v>56.94</v>
      </c>
      <c r="D48" s="162">
        <v>57.29</v>
      </c>
      <c r="E48" s="162">
        <v>47.689500000000002</v>
      </c>
      <c r="F48" s="162">
        <v>47.938899999999997</v>
      </c>
      <c r="G48" s="162">
        <v>527.89469999999994</v>
      </c>
      <c r="H48" s="162">
        <v>737.75310000000002</v>
      </c>
      <c r="I48" s="162">
        <v>202.37809999999999</v>
      </c>
      <c r="J48" s="162">
        <v>202.32310000000001</v>
      </c>
      <c r="K48" s="162">
        <v>444.96260000000001</v>
      </c>
      <c r="L48" s="162">
        <v>370.10860000000002</v>
      </c>
      <c r="M48" s="162">
        <v>1219.7724000000001</v>
      </c>
    </row>
    <row r="49" spans="1:13" ht="18" customHeight="1" x14ac:dyDescent="0.3">
      <c r="A49" s="160" t="s">
        <v>48</v>
      </c>
      <c r="B49" s="160" t="s">
        <v>869</v>
      </c>
      <c r="C49" s="165">
        <v>56.38</v>
      </c>
      <c r="D49" s="165">
        <v>56.58</v>
      </c>
      <c r="E49" s="165">
        <v>47.421500000000002</v>
      </c>
      <c r="F49" s="165">
        <v>47.7759</v>
      </c>
      <c r="G49" s="165">
        <v>509.07650000000001</v>
      </c>
      <c r="H49" s="165">
        <v>717.23389999999995</v>
      </c>
      <c r="I49" s="165">
        <v>210.1994</v>
      </c>
      <c r="J49" s="165">
        <v>205.94220000000001</v>
      </c>
      <c r="K49" s="165">
        <v>447.08679999999998</v>
      </c>
      <c r="L49" s="165">
        <v>368.05549999999999</v>
      </c>
      <c r="M49" s="165">
        <v>1231.2838999999999</v>
      </c>
    </row>
    <row r="50" spans="1:13" ht="18" customHeight="1" x14ac:dyDescent="0.3">
      <c r="A50" s="160" t="s">
        <v>48</v>
      </c>
      <c r="B50" s="160" t="s">
        <v>870</v>
      </c>
      <c r="C50" s="165">
        <v>63.33</v>
      </c>
      <c r="D50" s="165">
        <v>63.33</v>
      </c>
      <c r="E50" s="165">
        <v>46.282879999999999</v>
      </c>
      <c r="F50" s="165">
        <v>51.726599999999998</v>
      </c>
      <c r="G50" s="165">
        <v>500.00580000000002</v>
      </c>
      <c r="H50" s="165">
        <v>724.67528000000004</v>
      </c>
      <c r="I50" s="165">
        <v>213.9288</v>
      </c>
      <c r="J50" s="165">
        <v>214.1891</v>
      </c>
      <c r="K50" s="165">
        <v>422.43880000000001</v>
      </c>
      <c r="L50" s="165">
        <v>348.61509999999998</v>
      </c>
      <c r="M50" s="165">
        <v>1199.1718000000001</v>
      </c>
    </row>
    <row r="51" spans="1:13" ht="18" customHeight="1" x14ac:dyDescent="0.3">
      <c r="A51" s="160" t="s">
        <v>48</v>
      </c>
      <c r="B51" s="160" t="s">
        <v>871</v>
      </c>
      <c r="C51" s="165">
        <v>60.43</v>
      </c>
      <c r="D51" s="165">
        <v>61.36</v>
      </c>
      <c r="E51" s="165">
        <v>46.46707</v>
      </c>
      <c r="F51" s="165">
        <v>49.017000000000003</v>
      </c>
      <c r="G51" s="165">
        <v>490.91059999999999</v>
      </c>
      <c r="H51" s="165">
        <v>708.18466999999998</v>
      </c>
      <c r="I51" s="165">
        <v>223.5573</v>
      </c>
      <c r="J51" s="165">
        <v>221.92400000000001</v>
      </c>
      <c r="K51" s="165">
        <v>440.73129999999998</v>
      </c>
      <c r="L51" s="165">
        <v>359.73919999999998</v>
      </c>
      <c r="M51" s="165">
        <v>1245.9518</v>
      </c>
    </row>
    <row r="52" spans="1:13" ht="18" customHeight="1" x14ac:dyDescent="0.3">
      <c r="A52" s="160" t="s">
        <v>48</v>
      </c>
      <c r="B52" s="160" t="s">
        <v>872</v>
      </c>
      <c r="C52" s="165">
        <v>61.65</v>
      </c>
      <c r="D52" s="165">
        <v>61.8</v>
      </c>
      <c r="E52" s="165">
        <v>46.965240000000001</v>
      </c>
      <c r="F52" s="165">
        <v>46.055799999999998</v>
      </c>
      <c r="G52" s="165">
        <v>502.78160000000003</v>
      </c>
      <c r="H52" s="165">
        <v>719.25264000000004</v>
      </c>
      <c r="I52" s="165">
        <v>216.36789999999999</v>
      </c>
      <c r="J52" s="165">
        <v>212.809</v>
      </c>
      <c r="K52" s="165">
        <v>433.09679999999997</v>
      </c>
      <c r="L52" s="165">
        <v>356.02</v>
      </c>
      <c r="M52" s="165">
        <v>1218.2936999999999</v>
      </c>
    </row>
    <row r="53" spans="1:13" ht="18" customHeight="1" x14ac:dyDescent="0.3">
      <c r="A53" s="160" t="s">
        <v>48</v>
      </c>
      <c r="B53" s="160" t="s">
        <v>873</v>
      </c>
      <c r="C53" s="165">
        <v>55.86</v>
      </c>
      <c r="D53" s="165">
        <v>56.3</v>
      </c>
      <c r="E53" s="165">
        <v>46.784170000000003</v>
      </c>
      <c r="F53" s="165">
        <v>44.270099999999999</v>
      </c>
      <c r="G53" s="165">
        <v>486.06830000000002</v>
      </c>
      <c r="H53" s="165">
        <v>689.28256999999996</v>
      </c>
      <c r="I53" s="165">
        <v>208.58459999999999</v>
      </c>
      <c r="J53" s="165">
        <v>206.077</v>
      </c>
      <c r="K53" s="165">
        <v>425.65339999999998</v>
      </c>
      <c r="L53" s="165">
        <v>350.18490000000003</v>
      </c>
      <c r="M53" s="165">
        <v>1190.4999</v>
      </c>
    </row>
    <row r="54" spans="1:13" ht="18" customHeight="1" x14ac:dyDescent="0.3">
      <c r="A54" s="160" t="s">
        <v>48</v>
      </c>
      <c r="B54" s="160" t="s">
        <v>874</v>
      </c>
      <c r="C54" s="165">
        <v>54.3</v>
      </c>
      <c r="D54" s="165">
        <v>54.1</v>
      </c>
      <c r="E54" s="165">
        <v>46.624839999999999</v>
      </c>
      <c r="F54" s="165">
        <v>42.4146</v>
      </c>
      <c r="G54" s="165">
        <v>473.83749999999998</v>
      </c>
      <c r="H54" s="165">
        <v>671.27693999999997</v>
      </c>
      <c r="I54" s="165">
        <v>211.2971</v>
      </c>
      <c r="J54" s="165">
        <v>210.0814</v>
      </c>
      <c r="K54" s="165">
        <v>435.63929999999999</v>
      </c>
      <c r="L54" s="165">
        <v>359.90600000000001</v>
      </c>
      <c r="M54" s="165">
        <v>1216.9238</v>
      </c>
    </row>
    <row r="55" spans="1:13" ht="18" customHeight="1" x14ac:dyDescent="0.3">
      <c r="A55" s="160" t="s">
        <v>875</v>
      </c>
      <c r="B55" s="160" t="s">
        <v>49</v>
      </c>
      <c r="C55" s="168">
        <v>49.16</v>
      </c>
      <c r="D55" s="168">
        <v>49.56</v>
      </c>
      <c r="E55" s="168">
        <v>46.710329999999999</v>
      </c>
      <c r="F55" s="168">
        <v>35.913600000000002</v>
      </c>
      <c r="G55" s="168">
        <v>440.31060000000002</v>
      </c>
      <c r="H55" s="168">
        <v>621.65453000000002</v>
      </c>
      <c r="I55" s="168">
        <v>209.32820000000001</v>
      </c>
      <c r="J55" s="168">
        <v>207.4151</v>
      </c>
      <c r="K55" s="168">
        <v>429.08510000000001</v>
      </c>
      <c r="L55" s="168">
        <v>356.36709999999999</v>
      </c>
      <c r="M55" s="168">
        <v>1202.1955</v>
      </c>
    </row>
    <row r="56" spans="1:13" x14ac:dyDescent="0.3">
      <c r="A56" s="227" t="s">
        <v>887</v>
      </c>
      <c r="B56" s="227"/>
      <c r="C56" s="170">
        <v>-39.17</v>
      </c>
      <c r="D56" s="170">
        <v>-39.520000000000003</v>
      </c>
      <c r="E56" s="170">
        <v>-33.355800000000002</v>
      </c>
      <c r="F56" s="170">
        <v>-34.259300000000003</v>
      </c>
      <c r="G56" s="170">
        <v>-440.31060000000002</v>
      </c>
      <c r="H56" s="170"/>
      <c r="I56" s="170">
        <v>223.5573</v>
      </c>
      <c r="J56" s="170">
        <v>221.92400000000001</v>
      </c>
      <c r="K56" s="170">
        <v>507.88569999999999</v>
      </c>
      <c r="L56" s="170">
        <v>411.61430000000001</v>
      </c>
      <c r="M56" s="170"/>
    </row>
    <row r="57" spans="1:13" x14ac:dyDescent="0.3">
      <c r="A57" s="227" t="s">
        <v>888</v>
      </c>
      <c r="B57" s="227"/>
      <c r="C57" s="170">
        <v>-63.33</v>
      </c>
      <c r="D57" s="170">
        <v>-63.33</v>
      </c>
      <c r="E57" s="170">
        <v>-52.646000000000001</v>
      </c>
      <c r="F57" s="170">
        <v>-51.726599999999998</v>
      </c>
      <c r="G57" s="170">
        <v>-642.48630000000003</v>
      </c>
      <c r="H57" s="170"/>
      <c r="I57" s="170">
        <v>98.128799999999998</v>
      </c>
      <c r="J57" s="170">
        <v>97.948499999999996</v>
      </c>
      <c r="K57" s="170">
        <v>190.54679999999999</v>
      </c>
      <c r="L57" s="170">
        <v>139.04920000000001</v>
      </c>
      <c r="M57" s="170"/>
    </row>
    <row r="58" spans="1:13" x14ac:dyDescent="0.3">
      <c r="A58" s="227" t="s">
        <v>889</v>
      </c>
      <c r="B58" s="227"/>
      <c r="C58" s="170">
        <v>-50.99614583333333</v>
      </c>
      <c r="D58" s="170">
        <v>-51.193854166666668</v>
      </c>
      <c r="E58" s="170">
        <v>-43.500319374999997</v>
      </c>
      <c r="F58" s="170">
        <v>-43.319452083333331</v>
      </c>
      <c r="G58" s="170">
        <v>-551.51097291666667</v>
      </c>
      <c r="H58" s="170"/>
      <c r="I58" s="170">
        <v>182.98750208333334</v>
      </c>
      <c r="J58" s="170">
        <v>181.88517916666666</v>
      </c>
      <c r="K58" s="170">
        <v>396.41409583333331</v>
      </c>
      <c r="L58" s="170">
        <v>319.08534374999999</v>
      </c>
      <c r="M58" s="170"/>
    </row>
    <row r="59" spans="1:13" ht="27" customHeight="1" x14ac:dyDescent="0.3">
      <c r="A59" s="227" t="s">
        <v>3</v>
      </c>
      <c r="B59" s="227"/>
      <c r="C59" s="228" t="s">
        <v>198</v>
      </c>
      <c r="D59" s="228"/>
      <c r="E59" s="228" t="s">
        <v>412</v>
      </c>
      <c r="F59" s="228"/>
      <c r="G59" s="228" t="s">
        <v>37</v>
      </c>
      <c r="H59" s="228" t="s">
        <v>982</v>
      </c>
      <c r="I59" s="228" t="s">
        <v>37</v>
      </c>
      <c r="J59" s="228"/>
      <c r="K59" s="228"/>
      <c r="L59" s="228" t="s">
        <v>163</v>
      </c>
      <c r="M59" s="228" t="s">
        <v>982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2702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1747</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1748</v>
      </c>
      <c r="B6" s="227"/>
      <c r="C6" s="174" t="s">
        <v>2703</v>
      </c>
      <c r="D6" s="174" t="s">
        <v>2704</v>
      </c>
      <c r="E6" s="174" t="s">
        <v>2705</v>
      </c>
      <c r="F6" s="174" t="s">
        <v>2706</v>
      </c>
      <c r="G6" s="174" t="s">
        <v>2707</v>
      </c>
      <c r="H6" s="174" t="s">
        <v>2708</v>
      </c>
      <c r="I6" s="174" t="s">
        <v>2709</v>
      </c>
      <c r="J6" s="174" t="s">
        <v>2710</v>
      </c>
      <c r="K6" s="174" t="s">
        <v>2711</v>
      </c>
      <c r="L6" s="174" t="s">
        <v>2712</v>
      </c>
      <c r="M6" s="174" t="s">
        <v>2713</v>
      </c>
      <c r="N6" s="174" t="s">
        <v>2714</v>
      </c>
      <c r="O6" s="11" t="s">
        <v>2715</v>
      </c>
      <c r="P6" s="11" t="s">
        <v>2716</v>
      </c>
      <c r="Q6" s="11" t="s">
        <v>2717</v>
      </c>
      <c r="R6" s="11" t="s">
        <v>2718</v>
      </c>
      <c r="S6" s="11" t="s">
        <v>2719</v>
      </c>
      <c r="T6" s="11" t="s">
        <v>2720</v>
      </c>
      <c r="U6" s="11" t="s">
        <v>2721</v>
      </c>
      <c r="V6" s="11" t="s">
        <v>2722</v>
      </c>
      <c r="W6" s="11" t="s">
        <v>2723</v>
      </c>
      <c r="X6" s="175" t="s">
        <v>2724</v>
      </c>
      <c r="Y6" s="175" t="s">
        <v>2725</v>
      </c>
      <c r="Z6" s="175" t="s">
        <v>2726</v>
      </c>
      <c r="AA6" s="175" t="s">
        <v>2727</v>
      </c>
      <c r="AB6" s="175" t="s">
        <v>2728</v>
      </c>
      <c r="AC6" s="175" t="s">
        <v>2729</v>
      </c>
      <c r="AD6" s="175" t="s">
        <v>2730</v>
      </c>
      <c r="AE6" s="175" t="s">
        <v>2731</v>
      </c>
      <c r="AF6" s="175" t="s">
        <v>2732</v>
      </c>
    </row>
    <row r="7" spans="1:32" ht="27" customHeight="1" x14ac:dyDescent="0.3">
      <c r="A7" s="227" t="s">
        <v>17</v>
      </c>
      <c r="B7" s="227"/>
      <c r="C7" s="231" t="s">
        <v>2733</v>
      </c>
      <c r="D7" s="231" t="s">
        <v>2734</v>
      </c>
      <c r="E7" s="231" t="s">
        <v>2735</v>
      </c>
      <c r="F7" s="231" t="s">
        <v>2736</v>
      </c>
      <c r="G7" s="231" t="s">
        <v>2737</v>
      </c>
      <c r="H7" s="231" t="s">
        <v>565</v>
      </c>
      <c r="I7" s="231" t="s">
        <v>176</v>
      </c>
      <c r="J7" s="231" t="s">
        <v>573</v>
      </c>
      <c r="K7" s="231" t="s">
        <v>164</v>
      </c>
      <c r="L7" s="231" t="s">
        <v>589</v>
      </c>
      <c r="M7" s="231" t="s">
        <v>2738</v>
      </c>
      <c r="N7" s="231" t="s">
        <v>2739</v>
      </c>
      <c r="O7" s="225" t="s">
        <v>501</v>
      </c>
      <c r="P7" s="225" t="s">
        <v>2740</v>
      </c>
      <c r="Q7" s="225" t="s">
        <v>422</v>
      </c>
      <c r="R7" s="225" t="s">
        <v>2741</v>
      </c>
      <c r="S7" s="225" t="s">
        <v>471</v>
      </c>
      <c r="T7" s="225" t="s">
        <v>38</v>
      </c>
      <c r="U7" s="225" t="s">
        <v>321</v>
      </c>
      <c r="V7" s="225" t="s">
        <v>2742</v>
      </c>
      <c r="W7" s="225" t="s">
        <v>2743</v>
      </c>
      <c r="X7" s="232" t="s">
        <v>2744</v>
      </c>
      <c r="Y7" s="232" t="s">
        <v>2745</v>
      </c>
      <c r="Z7" s="232" t="s">
        <v>2746</v>
      </c>
      <c r="AA7" s="232" t="s">
        <v>2747</v>
      </c>
      <c r="AB7" s="232" t="s">
        <v>2748</v>
      </c>
      <c r="AC7" s="232" t="s">
        <v>2749</v>
      </c>
      <c r="AD7" s="232" t="s">
        <v>321</v>
      </c>
      <c r="AE7" s="232" t="s">
        <v>2750</v>
      </c>
      <c r="AF7" s="232" t="s">
        <v>2742</v>
      </c>
    </row>
    <row r="8" spans="1:32" x14ac:dyDescent="0.3">
      <c r="A8" s="227" t="s">
        <v>2751</v>
      </c>
      <c r="B8" s="227"/>
      <c r="C8" s="174" t="s">
        <v>2752</v>
      </c>
      <c r="D8" s="174" t="s">
        <v>2752</v>
      </c>
      <c r="E8" s="174" t="s">
        <v>2752</v>
      </c>
      <c r="F8" s="174" t="s">
        <v>2752</v>
      </c>
      <c r="G8" s="174" t="s">
        <v>2752</v>
      </c>
      <c r="H8" s="174" t="s">
        <v>2752</v>
      </c>
      <c r="I8" s="174" t="s">
        <v>2752</v>
      </c>
      <c r="J8" s="174" t="s">
        <v>2752</v>
      </c>
      <c r="K8" s="174" t="s">
        <v>2752</v>
      </c>
      <c r="L8" s="174" t="s">
        <v>2752</v>
      </c>
      <c r="M8" s="174" t="s">
        <v>2752</v>
      </c>
      <c r="N8" s="174" t="s">
        <v>2752</v>
      </c>
      <c r="O8" s="11" t="s">
        <v>2753</v>
      </c>
      <c r="P8" s="11" t="s">
        <v>2753</v>
      </c>
      <c r="Q8" s="11" t="s">
        <v>2753</v>
      </c>
      <c r="R8" s="11" t="s">
        <v>2753</v>
      </c>
      <c r="S8" s="11" t="s">
        <v>2753</v>
      </c>
      <c r="T8" s="11" t="s">
        <v>2753</v>
      </c>
      <c r="U8" s="11" t="s">
        <v>2753</v>
      </c>
      <c r="V8" s="11" t="s">
        <v>2753</v>
      </c>
      <c r="W8" s="11" t="s">
        <v>2753</v>
      </c>
      <c r="X8" s="175" t="s">
        <v>2754</v>
      </c>
      <c r="Y8" s="175" t="s">
        <v>2754</v>
      </c>
      <c r="Z8" s="175" t="s">
        <v>2754</v>
      </c>
      <c r="AA8" s="175" t="s">
        <v>2754</v>
      </c>
      <c r="AB8" s="175" t="s">
        <v>2754</v>
      </c>
      <c r="AC8" s="175" t="s">
        <v>2754</v>
      </c>
      <c r="AD8" s="175" t="s">
        <v>2754</v>
      </c>
      <c r="AE8" s="175" t="s">
        <v>2754</v>
      </c>
      <c r="AF8" s="175" t="s">
        <v>2754</v>
      </c>
    </row>
    <row r="9" spans="1:32" ht="27" customHeight="1" x14ac:dyDescent="0.3">
      <c r="A9" s="157" t="s">
        <v>44</v>
      </c>
      <c r="B9" s="157" t="s">
        <v>608</v>
      </c>
      <c r="C9" s="174" t="s">
        <v>2755</v>
      </c>
      <c r="D9" s="174" t="s">
        <v>2755</v>
      </c>
      <c r="E9" s="174" t="s">
        <v>2755</v>
      </c>
      <c r="F9" s="174" t="s">
        <v>2755</v>
      </c>
      <c r="G9" s="174" t="s">
        <v>2755</v>
      </c>
      <c r="H9" s="174" t="s">
        <v>2755</v>
      </c>
      <c r="I9" s="174" t="s">
        <v>2755</v>
      </c>
      <c r="J9" s="174" t="s">
        <v>2755</v>
      </c>
      <c r="K9" s="174" t="s">
        <v>2755</v>
      </c>
      <c r="L9" s="174" t="s">
        <v>2755</v>
      </c>
      <c r="M9" s="174" t="s">
        <v>2755</v>
      </c>
      <c r="N9" s="174" t="s">
        <v>2755</v>
      </c>
      <c r="O9" s="11" t="s">
        <v>2755</v>
      </c>
      <c r="P9" s="11" t="s">
        <v>2755</v>
      </c>
      <c r="Q9" s="11" t="s">
        <v>2755</v>
      </c>
      <c r="R9" s="11" t="s">
        <v>2755</v>
      </c>
      <c r="S9" s="11" t="s">
        <v>2755</v>
      </c>
      <c r="T9" s="11" t="s">
        <v>2755</v>
      </c>
      <c r="U9" s="11" t="s">
        <v>2755</v>
      </c>
      <c r="V9" s="11" t="s">
        <v>2755</v>
      </c>
      <c r="W9" s="11" t="s">
        <v>2755</v>
      </c>
      <c r="X9" s="175" t="s">
        <v>2755</v>
      </c>
      <c r="Y9" s="175" t="s">
        <v>2755</v>
      </c>
      <c r="Z9" s="175" t="s">
        <v>2755</v>
      </c>
      <c r="AA9" s="175" t="s">
        <v>2755</v>
      </c>
      <c r="AB9" s="175" t="s">
        <v>2755</v>
      </c>
      <c r="AC9" s="175" t="s">
        <v>2755</v>
      </c>
      <c r="AD9" s="175" t="s">
        <v>2755</v>
      </c>
      <c r="AE9" s="175" t="s">
        <v>2755</v>
      </c>
      <c r="AF9" s="175" t="s">
        <v>2755</v>
      </c>
    </row>
    <row r="10" spans="1:32" ht="18" customHeight="1" x14ac:dyDescent="0.3">
      <c r="A10" s="160" t="s">
        <v>48</v>
      </c>
      <c r="B10" s="160" t="s">
        <v>828</v>
      </c>
      <c r="C10" s="162">
        <v>501.90750000000003</v>
      </c>
      <c r="D10" s="162">
        <v>504.90350000000001</v>
      </c>
      <c r="E10" s="162">
        <v>505.3383</v>
      </c>
      <c r="F10" s="162">
        <v>508.8931</v>
      </c>
      <c r="G10" s="162">
        <v>509.76589999999999</v>
      </c>
      <c r="H10" s="162">
        <v>506.42509999999999</v>
      </c>
      <c r="I10" s="161"/>
      <c r="J10" s="162">
        <v>503.30290000000002</v>
      </c>
      <c r="K10" s="162">
        <v>499.2516</v>
      </c>
      <c r="L10" s="162">
        <v>484.90699999999998</v>
      </c>
      <c r="M10" s="162">
        <v>505.89879999999999</v>
      </c>
      <c r="N10" s="162">
        <v>493.02120000000002</v>
      </c>
      <c r="O10" s="162">
        <v>226.8031</v>
      </c>
      <c r="P10" s="162">
        <v>224.0608</v>
      </c>
      <c r="Q10" s="162">
        <v>227.78120000000001</v>
      </c>
      <c r="R10" s="162">
        <v>221.74260000000001</v>
      </c>
      <c r="S10" s="162">
        <v>218.64160000000001</v>
      </c>
      <c r="T10" s="162">
        <v>221.53360000000001</v>
      </c>
      <c r="U10" s="162">
        <v>222</v>
      </c>
      <c r="V10" s="161"/>
      <c r="W10" s="162">
        <v>223.4</v>
      </c>
      <c r="X10" s="162">
        <v>142.97989999999999</v>
      </c>
      <c r="Y10" s="162">
        <v>139.64619999999999</v>
      </c>
      <c r="Z10" s="162">
        <v>139.21350000000001</v>
      </c>
      <c r="AA10" s="162">
        <v>139.7799</v>
      </c>
      <c r="AB10" s="162">
        <v>135.0744</v>
      </c>
      <c r="AC10" s="161"/>
      <c r="AD10" s="162">
        <v>141.56100000000001</v>
      </c>
      <c r="AE10" s="162">
        <v>125.49209999999999</v>
      </c>
      <c r="AF10" s="162">
        <v>142.923</v>
      </c>
    </row>
    <row r="11" spans="1:32" ht="18" customHeight="1" x14ac:dyDescent="0.3">
      <c r="A11" s="160" t="s">
        <v>48</v>
      </c>
      <c r="B11" s="160" t="s">
        <v>829</v>
      </c>
      <c r="C11" s="165">
        <v>501.27800000000002</v>
      </c>
      <c r="D11" s="165">
        <v>504.27330000000001</v>
      </c>
      <c r="E11" s="165">
        <v>500.76900000000001</v>
      </c>
      <c r="F11" s="165">
        <v>508.95850000000002</v>
      </c>
      <c r="G11" s="165">
        <v>509.72750000000002</v>
      </c>
      <c r="H11" s="165">
        <v>506.49939999999998</v>
      </c>
      <c r="I11" s="164"/>
      <c r="J11" s="165">
        <v>502.17500000000001</v>
      </c>
      <c r="K11" s="165">
        <v>498.75510000000003</v>
      </c>
      <c r="L11" s="165">
        <v>483.99700000000001</v>
      </c>
      <c r="M11" s="165">
        <v>506.9785</v>
      </c>
      <c r="N11" s="165">
        <v>492.61989999999997</v>
      </c>
      <c r="O11" s="165">
        <v>227.2336</v>
      </c>
      <c r="P11" s="165">
        <v>224.66749999999999</v>
      </c>
      <c r="Q11" s="165">
        <v>228.49719999999999</v>
      </c>
      <c r="R11" s="165">
        <v>221.8313</v>
      </c>
      <c r="S11" s="165">
        <v>218.1765</v>
      </c>
      <c r="T11" s="165">
        <v>221.7011</v>
      </c>
      <c r="U11" s="165">
        <v>222</v>
      </c>
      <c r="V11" s="164"/>
      <c r="W11" s="165">
        <v>223.7</v>
      </c>
      <c r="X11" s="166">
        <v>142.98974999999999</v>
      </c>
      <c r="Y11" s="165">
        <v>139.73750000000001</v>
      </c>
      <c r="Z11" s="165">
        <v>139.21350000000001</v>
      </c>
      <c r="AA11" s="165">
        <v>140.0154</v>
      </c>
      <c r="AB11" s="165">
        <v>135.25380000000001</v>
      </c>
      <c r="AC11" s="164"/>
      <c r="AD11" s="165">
        <v>141.32679999999999</v>
      </c>
      <c r="AE11" s="165">
        <v>125.8681</v>
      </c>
      <c r="AF11" s="165">
        <v>142.923</v>
      </c>
    </row>
    <row r="12" spans="1:32" ht="18" customHeight="1" x14ac:dyDescent="0.3">
      <c r="A12" s="160" t="s">
        <v>48</v>
      </c>
      <c r="B12" s="160" t="s">
        <v>830</v>
      </c>
      <c r="C12" s="165">
        <v>501.80259999999998</v>
      </c>
      <c r="D12" s="165">
        <v>506.74160000000001</v>
      </c>
      <c r="E12" s="165">
        <v>501.71440000000001</v>
      </c>
      <c r="F12" s="165">
        <v>509.8965</v>
      </c>
      <c r="G12" s="165">
        <v>509.87</v>
      </c>
      <c r="H12" s="165">
        <v>506.9889</v>
      </c>
      <c r="I12" s="164"/>
      <c r="J12" s="165">
        <v>503.98329999999999</v>
      </c>
      <c r="K12" s="165">
        <v>499.55919999999998</v>
      </c>
      <c r="L12" s="165">
        <v>485.63389999999998</v>
      </c>
      <c r="M12" s="165">
        <v>506.79219999999998</v>
      </c>
      <c r="N12" s="165">
        <v>492.17970000000003</v>
      </c>
      <c r="O12" s="165">
        <v>227.14240000000001</v>
      </c>
      <c r="P12" s="165">
        <v>224.64490000000001</v>
      </c>
      <c r="Q12" s="165">
        <v>228.77010000000001</v>
      </c>
      <c r="R12" s="165">
        <v>222.08359999999999</v>
      </c>
      <c r="S12" s="165">
        <v>219.2174</v>
      </c>
      <c r="T12" s="165">
        <v>221.47130000000001</v>
      </c>
      <c r="U12" s="165">
        <v>222</v>
      </c>
      <c r="V12" s="164"/>
      <c r="W12" s="165">
        <v>223.9</v>
      </c>
      <c r="X12" s="165">
        <v>142.99959999999999</v>
      </c>
      <c r="Y12" s="165">
        <v>139.8152</v>
      </c>
      <c r="Z12" s="165">
        <v>139.21350000000001</v>
      </c>
      <c r="AA12" s="165">
        <v>140.1669</v>
      </c>
      <c r="AB12" s="165">
        <v>135.29519999999999</v>
      </c>
      <c r="AC12" s="164"/>
      <c r="AD12" s="165">
        <v>141.4</v>
      </c>
      <c r="AE12" s="165">
        <v>125.3066</v>
      </c>
      <c r="AF12" s="165">
        <v>142.923</v>
      </c>
    </row>
    <row r="13" spans="1:32" ht="18" customHeight="1" x14ac:dyDescent="0.3">
      <c r="A13" s="160" t="s">
        <v>48</v>
      </c>
      <c r="B13" s="160" t="s">
        <v>831</v>
      </c>
      <c r="C13" s="165">
        <v>502.1173</v>
      </c>
      <c r="D13" s="165">
        <v>506.37400000000002</v>
      </c>
      <c r="E13" s="166">
        <v>504.20904999999999</v>
      </c>
      <c r="F13" s="165">
        <v>509.34370000000001</v>
      </c>
      <c r="G13" s="165">
        <v>510.0514</v>
      </c>
      <c r="H13" s="165">
        <v>507.49250000000001</v>
      </c>
      <c r="I13" s="164"/>
      <c r="J13" s="165">
        <v>502.8698</v>
      </c>
      <c r="K13" s="165">
        <v>499.00779999999997</v>
      </c>
      <c r="L13" s="165">
        <v>484.78320000000002</v>
      </c>
      <c r="M13" s="165">
        <v>506.52179999999998</v>
      </c>
      <c r="N13" s="165">
        <v>493.3578</v>
      </c>
      <c r="O13" s="165">
        <v>227.60300000000001</v>
      </c>
      <c r="P13" s="165">
        <v>225.32079999999999</v>
      </c>
      <c r="Q13" s="165">
        <v>228.7039</v>
      </c>
      <c r="R13" s="165">
        <v>222.29079999999999</v>
      </c>
      <c r="S13" s="165">
        <v>219.40940000000001</v>
      </c>
      <c r="T13" s="165">
        <v>221.78229999999999</v>
      </c>
      <c r="U13" s="165">
        <v>222</v>
      </c>
      <c r="V13" s="164"/>
      <c r="W13" s="165">
        <v>224.1</v>
      </c>
      <c r="X13" s="165">
        <v>143.01150000000001</v>
      </c>
      <c r="Y13" s="165">
        <v>140.2551</v>
      </c>
      <c r="Z13" s="165">
        <v>139.56120000000001</v>
      </c>
      <c r="AA13" s="165">
        <v>140.4308</v>
      </c>
      <c r="AB13" s="165">
        <v>135.40559999999999</v>
      </c>
      <c r="AC13" s="164"/>
      <c r="AD13" s="165">
        <v>141.79519999999999</v>
      </c>
      <c r="AE13" s="165">
        <v>125.1161</v>
      </c>
      <c r="AF13" s="165">
        <v>142.923</v>
      </c>
    </row>
    <row r="14" spans="1:32" ht="18" customHeight="1" x14ac:dyDescent="0.3">
      <c r="A14" s="160" t="s">
        <v>48</v>
      </c>
      <c r="B14" s="160" t="s">
        <v>832</v>
      </c>
      <c r="C14" s="165">
        <v>502.85169999999999</v>
      </c>
      <c r="D14" s="165">
        <v>508.00209999999998</v>
      </c>
      <c r="E14" s="165">
        <v>506.70370000000003</v>
      </c>
      <c r="F14" s="165">
        <v>511.76760000000002</v>
      </c>
      <c r="G14" s="165">
        <v>513.00549999999998</v>
      </c>
      <c r="H14" s="165">
        <v>509.60829999999999</v>
      </c>
      <c r="I14" s="164"/>
      <c r="J14" s="165">
        <v>505.42919999999998</v>
      </c>
      <c r="K14" s="165">
        <v>501.21460000000002</v>
      </c>
      <c r="L14" s="165">
        <v>486.08210000000003</v>
      </c>
      <c r="M14" s="165">
        <v>508.23779999999999</v>
      </c>
      <c r="N14" s="165">
        <v>495.68150000000003</v>
      </c>
      <c r="O14" s="165">
        <v>226.7602</v>
      </c>
      <c r="P14" s="165">
        <v>225.20840000000001</v>
      </c>
      <c r="Q14" s="165">
        <v>229.50559999999999</v>
      </c>
      <c r="R14" s="165">
        <v>222.92750000000001</v>
      </c>
      <c r="S14" s="165">
        <v>220.7088</v>
      </c>
      <c r="T14" s="165">
        <v>222.10980000000001</v>
      </c>
      <c r="U14" s="165">
        <v>223.3</v>
      </c>
      <c r="V14" s="164"/>
      <c r="W14" s="165">
        <v>224.7</v>
      </c>
      <c r="X14" s="165">
        <v>143.8203</v>
      </c>
      <c r="Y14" s="165">
        <v>140.76070000000001</v>
      </c>
      <c r="Z14" s="165">
        <v>139.613</v>
      </c>
      <c r="AA14" s="165">
        <v>140.48660000000001</v>
      </c>
      <c r="AB14" s="165">
        <v>135.11580000000001</v>
      </c>
      <c r="AC14" s="164"/>
      <c r="AD14" s="165">
        <v>142.38069999999999</v>
      </c>
      <c r="AE14" s="165">
        <v>125.3066</v>
      </c>
      <c r="AF14" s="165">
        <v>143.3314</v>
      </c>
    </row>
    <row r="15" spans="1:32" ht="18" customHeight="1" x14ac:dyDescent="0.3">
      <c r="A15" s="160" t="s">
        <v>48</v>
      </c>
      <c r="B15" s="160" t="s">
        <v>833</v>
      </c>
      <c r="C15" s="165">
        <v>502.58940000000001</v>
      </c>
      <c r="D15" s="165">
        <v>508.84230000000002</v>
      </c>
      <c r="E15" s="165">
        <v>505.12810000000002</v>
      </c>
      <c r="F15" s="165">
        <v>513.10140000000001</v>
      </c>
      <c r="G15" s="165">
        <v>514.12480000000005</v>
      </c>
      <c r="H15" s="165">
        <v>509.64780000000002</v>
      </c>
      <c r="I15" s="164"/>
      <c r="J15" s="165">
        <v>506.63810000000001</v>
      </c>
      <c r="K15" s="165">
        <v>501.0018</v>
      </c>
      <c r="L15" s="165">
        <v>485.83659999999998</v>
      </c>
      <c r="M15" s="165">
        <v>509.81529999999998</v>
      </c>
      <c r="N15" s="165">
        <v>493.84500000000003</v>
      </c>
      <c r="O15" s="165">
        <v>226.93610000000001</v>
      </c>
      <c r="P15" s="165">
        <v>226.11760000000001</v>
      </c>
      <c r="Q15" s="165">
        <v>229.27699999999999</v>
      </c>
      <c r="R15" s="165">
        <v>223.82429999999999</v>
      </c>
      <c r="S15" s="165">
        <v>221.12219999999999</v>
      </c>
      <c r="T15" s="165">
        <v>222.34700000000001</v>
      </c>
      <c r="U15" s="165">
        <v>222.7</v>
      </c>
      <c r="V15" s="164"/>
      <c r="W15" s="165">
        <v>224.8</v>
      </c>
      <c r="X15" s="166">
        <v>143.80609999999999</v>
      </c>
      <c r="Y15" s="165">
        <v>140.29660000000001</v>
      </c>
      <c r="Z15" s="165">
        <v>139.76349999999999</v>
      </c>
      <c r="AA15" s="165">
        <v>141.12989999999999</v>
      </c>
      <c r="AB15" s="165">
        <v>135.1986</v>
      </c>
      <c r="AC15" s="164"/>
      <c r="AD15" s="165">
        <v>142.19040000000001</v>
      </c>
      <c r="AE15" s="165">
        <v>126.15130000000001</v>
      </c>
      <c r="AF15" s="165">
        <v>143.71950000000001</v>
      </c>
    </row>
    <row r="16" spans="1:32" ht="18" customHeight="1" x14ac:dyDescent="0.3">
      <c r="A16" s="160" t="s">
        <v>48</v>
      </c>
      <c r="B16" s="160" t="s">
        <v>834</v>
      </c>
      <c r="C16" s="165">
        <v>502.06479999999999</v>
      </c>
      <c r="D16" s="165">
        <v>507.4769</v>
      </c>
      <c r="E16" s="166">
        <v>505.12810000000002</v>
      </c>
      <c r="F16" s="165">
        <v>512.80460000000005</v>
      </c>
      <c r="G16" s="165">
        <v>513.76750000000004</v>
      </c>
      <c r="H16" s="165">
        <v>509.8784</v>
      </c>
      <c r="I16" s="164"/>
      <c r="J16" s="165">
        <v>506.54050000000001</v>
      </c>
      <c r="K16" s="165">
        <v>501.2534</v>
      </c>
      <c r="L16" s="165">
        <v>486.43720000000002</v>
      </c>
      <c r="M16" s="165">
        <v>508.06819999999999</v>
      </c>
      <c r="N16" s="165">
        <v>494.23320000000001</v>
      </c>
      <c r="O16" s="165">
        <v>226.7664</v>
      </c>
      <c r="P16" s="165">
        <v>225.30009999999999</v>
      </c>
      <c r="Q16" s="165">
        <v>229.15280000000001</v>
      </c>
      <c r="R16" s="165">
        <v>223.56819999999999</v>
      </c>
      <c r="S16" s="165">
        <v>220.7457</v>
      </c>
      <c r="T16" s="165">
        <v>222.14250000000001</v>
      </c>
      <c r="U16" s="165">
        <v>222.7</v>
      </c>
      <c r="V16" s="164"/>
      <c r="W16" s="165">
        <v>224.8</v>
      </c>
      <c r="X16" s="165">
        <v>143.7919</v>
      </c>
      <c r="Y16" s="165">
        <v>141.33860000000001</v>
      </c>
      <c r="Z16" s="165">
        <v>139.7116</v>
      </c>
      <c r="AA16" s="165">
        <v>140.56700000000001</v>
      </c>
      <c r="AB16" s="165">
        <v>135.2124</v>
      </c>
      <c r="AC16" s="164"/>
      <c r="AD16" s="165">
        <v>142.61490000000001</v>
      </c>
      <c r="AE16" s="165">
        <v>125.7753</v>
      </c>
      <c r="AF16" s="165">
        <v>143.3314</v>
      </c>
    </row>
    <row r="17" spans="1:32" ht="18" customHeight="1" x14ac:dyDescent="0.3">
      <c r="A17" s="160" t="s">
        <v>48</v>
      </c>
      <c r="B17" s="160" t="s">
        <v>835</v>
      </c>
      <c r="C17" s="168">
        <v>502.06479999999999</v>
      </c>
      <c r="D17" s="168">
        <v>504.16829999999999</v>
      </c>
      <c r="E17" s="169">
        <v>505.88965000000002</v>
      </c>
      <c r="F17" s="168">
        <v>512.90859999999998</v>
      </c>
      <c r="G17" s="168">
        <v>513.32320000000004</v>
      </c>
      <c r="H17" s="168">
        <v>508.96050000000002</v>
      </c>
      <c r="I17" s="167"/>
      <c r="J17" s="168">
        <v>505.99329999999998</v>
      </c>
      <c r="K17" s="168">
        <v>501.75240000000002</v>
      </c>
      <c r="L17" s="168">
        <v>485.92129999999997</v>
      </c>
      <c r="M17" s="168">
        <v>508.62430000000001</v>
      </c>
      <c r="N17" s="168">
        <v>493.64580000000001</v>
      </c>
      <c r="O17" s="168">
        <v>226.80629999999999</v>
      </c>
      <c r="P17" s="168">
        <v>224.44130000000001</v>
      </c>
      <c r="Q17" s="168">
        <v>228.57689999999999</v>
      </c>
      <c r="R17" s="168">
        <v>223.50290000000001</v>
      </c>
      <c r="S17" s="168">
        <v>220.98929999999999</v>
      </c>
      <c r="T17" s="168">
        <v>221.82570000000001</v>
      </c>
      <c r="U17" s="168">
        <v>222.7</v>
      </c>
      <c r="V17" s="167"/>
      <c r="W17" s="168">
        <v>224.4</v>
      </c>
      <c r="X17" s="168">
        <v>143.06039999999999</v>
      </c>
      <c r="Y17" s="168">
        <v>140.30170000000001</v>
      </c>
      <c r="Z17" s="168">
        <v>139.5145</v>
      </c>
      <c r="AA17" s="168">
        <v>140.24019999999999</v>
      </c>
      <c r="AB17" s="168">
        <v>135.01920000000001</v>
      </c>
      <c r="AC17" s="167"/>
      <c r="AD17" s="168">
        <v>142.00020000000001</v>
      </c>
      <c r="AE17" s="168">
        <v>125.8193</v>
      </c>
      <c r="AF17" s="168">
        <v>142.923</v>
      </c>
    </row>
    <row r="18" spans="1:32" ht="18" customHeight="1" x14ac:dyDescent="0.3">
      <c r="A18" s="160" t="s">
        <v>48</v>
      </c>
      <c r="B18" s="160" t="s">
        <v>836</v>
      </c>
      <c r="C18" s="162">
        <v>502.06479999999999</v>
      </c>
      <c r="D18" s="162">
        <v>507.7921</v>
      </c>
      <c r="E18" s="162">
        <v>506.65120000000002</v>
      </c>
      <c r="F18" s="162">
        <v>513.33370000000002</v>
      </c>
      <c r="G18" s="162">
        <v>513.95799999999997</v>
      </c>
      <c r="H18" s="162">
        <v>510.33749999999998</v>
      </c>
      <c r="I18" s="161"/>
      <c r="J18" s="162">
        <v>505.65710000000001</v>
      </c>
      <c r="K18" s="162">
        <v>500.39350000000002</v>
      </c>
      <c r="L18" s="162">
        <v>485.19319999999999</v>
      </c>
      <c r="M18" s="162">
        <v>506.92919999999998</v>
      </c>
      <c r="N18" s="162">
        <v>493.47070000000002</v>
      </c>
      <c r="O18" s="162">
        <v>226.8818</v>
      </c>
      <c r="P18" s="162">
        <v>225.7972</v>
      </c>
      <c r="Q18" s="162">
        <v>228.7585</v>
      </c>
      <c r="R18" s="162">
        <v>223.6189</v>
      </c>
      <c r="S18" s="162">
        <v>220.65710000000001</v>
      </c>
      <c r="T18" s="162">
        <v>221.61609999999999</v>
      </c>
      <c r="U18" s="162">
        <v>222</v>
      </c>
      <c r="V18" s="161"/>
      <c r="W18" s="162">
        <v>223.4</v>
      </c>
      <c r="X18" s="162">
        <v>143.0857</v>
      </c>
      <c r="Y18" s="162">
        <v>139.74430000000001</v>
      </c>
      <c r="Z18" s="162">
        <v>139.5145</v>
      </c>
      <c r="AA18" s="162">
        <v>140.5239</v>
      </c>
      <c r="AB18" s="162">
        <v>135.22620000000001</v>
      </c>
      <c r="AC18" s="161"/>
      <c r="AD18" s="162">
        <v>141.3707</v>
      </c>
      <c r="AE18" s="162">
        <v>126.4785</v>
      </c>
      <c r="AF18" s="162">
        <v>142.923</v>
      </c>
    </row>
    <row r="19" spans="1:32" ht="18" customHeight="1" x14ac:dyDescent="0.3">
      <c r="A19" s="160" t="s">
        <v>48</v>
      </c>
      <c r="B19" s="160" t="s">
        <v>837</v>
      </c>
      <c r="C19" s="165">
        <v>501.75009999999997</v>
      </c>
      <c r="D19" s="165">
        <v>508.2122</v>
      </c>
      <c r="E19" s="165">
        <v>504.5505</v>
      </c>
      <c r="F19" s="165">
        <v>512.43370000000004</v>
      </c>
      <c r="G19" s="165">
        <v>514.45119999999997</v>
      </c>
      <c r="H19" s="165">
        <v>510.72519999999997</v>
      </c>
      <c r="I19" s="164"/>
      <c r="J19" s="165">
        <v>504.92290000000003</v>
      </c>
      <c r="K19" s="165">
        <v>499.37740000000002</v>
      </c>
      <c r="L19" s="165">
        <v>484.7672</v>
      </c>
      <c r="M19" s="165">
        <v>507.20859999999999</v>
      </c>
      <c r="N19" s="165">
        <v>494.6712</v>
      </c>
      <c r="O19" s="165">
        <v>226.02799999999999</v>
      </c>
      <c r="P19" s="165">
        <v>225.72970000000001</v>
      </c>
      <c r="Q19" s="165">
        <v>228.26939999999999</v>
      </c>
      <c r="R19" s="165">
        <v>223.5197</v>
      </c>
      <c r="S19" s="165">
        <v>220.45769999999999</v>
      </c>
      <c r="T19" s="165">
        <v>221.8561</v>
      </c>
      <c r="U19" s="165">
        <v>222.1</v>
      </c>
      <c r="V19" s="164"/>
      <c r="W19" s="165">
        <v>223.5</v>
      </c>
      <c r="X19" s="166">
        <v>143.43602999999999</v>
      </c>
      <c r="Y19" s="165">
        <v>139.56270000000001</v>
      </c>
      <c r="Z19" s="165">
        <v>139.56120000000001</v>
      </c>
      <c r="AA19" s="165">
        <v>140.41159999999999</v>
      </c>
      <c r="AB19" s="165">
        <v>134.8674</v>
      </c>
      <c r="AC19" s="164"/>
      <c r="AD19" s="165">
        <v>141.26830000000001</v>
      </c>
      <c r="AE19" s="165">
        <v>126.05370000000001</v>
      </c>
      <c r="AF19" s="165">
        <v>142.9434</v>
      </c>
    </row>
    <row r="20" spans="1:32" ht="18" customHeight="1" x14ac:dyDescent="0.3">
      <c r="A20" s="160" t="s">
        <v>48</v>
      </c>
      <c r="B20" s="160" t="s">
        <v>838</v>
      </c>
      <c r="C20" s="165">
        <v>501.01569999999998</v>
      </c>
      <c r="D20" s="165">
        <v>502.69779999999997</v>
      </c>
      <c r="E20" s="166">
        <v>502.00330000000002</v>
      </c>
      <c r="F20" s="165">
        <v>510.47160000000002</v>
      </c>
      <c r="G20" s="165">
        <v>511.9633</v>
      </c>
      <c r="H20" s="165">
        <v>508.52879999999999</v>
      </c>
      <c r="I20" s="164"/>
      <c r="J20" s="165">
        <v>504.62970000000001</v>
      </c>
      <c r="K20" s="165">
        <v>498.62860000000001</v>
      </c>
      <c r="L20" s="165">
        <v>483.99079999999998</v>
      </c>
      <c r="M20" s="165">
        <v>506.5686</v>
      </c>
      <c r="N20" s="165">
        <v>492.6902</v>
      </c>
      <c r="O20" s="165">
        <v>224.98779999999999</v>
      </c>
      <c r="P20" s="165">
        <v>223.5478</v>
      </c>
      <c r="Q20" s="165">
        <v>227.05189999999999</v>
      </c>
      <c r="R20" s="165">
        <v>222.5205</v>
      </c>
      <c r="S20" s="165">
        <v>219.65299999999999</v>
      </c>
      <c r="T20" s="165">
        <v>221.71690000000001</v>
      </c>
      <c r="U20" s="165">
        <v>221.5</v>
      </c>
      <c r="V20" s="164"/>
      <c r="W20" s="165">
        <v>222.6</v>
      </c>
      <c r="X20" s="166">
        <v>143.34351000000001</v>
      </c>
      <c r="Y20" s="165">
        <v>139.03020000000001</v>
      </c>
      <c r="Z20" s="165">
        <v>139.2654</v>
      </c>
      <c r="AA20" s="165">
        <v>140.24379999999999</v>
      </c>
      <c r="AB20" s="165">
        <v>134.78460000000001</v>
      </c>
      <c r="AC20" s="164"/>
      <c r="AD20" s="165">
        <v>140.9023</v>
      </c>
      <c r="AE20" s="165">
        <v>125.8193</v>
      </c>
      <c r="AF20" s="165">
        <v>142.535</v>
      </c>
    </row>
    <row r="21" spans="1:32" ht="18" customHeight="1" x14ac:dyDescent="0.3">
      <c r="A21" s="160" t="s">
        <v>48</v>
      </c>
      <c r="B21" s="160" t="s">
        <v>839</v>
      </c>
      <c r="C21" s="165">
        <v>499.65190000000001</v>
      </c>
      <c r="D21" s="165">
        <v>500.64960000000002</v>
      </c>
      <c r="E21" s="165">
        <v>499.45609999999999</v>
      </c>
      <c r="F21" s="165">
        <v>508.55250000000001</v>
      </c>
      <c r="G21" s="165">
        <v>509.83159999999998</v>
      </c>
      <c r="H21" s="165">
        <v>507.1481</v>
      </c>
      <c r="I21" s="164"/>
      <c r="J21" s="165">
        <v>503.69220000000001</v>
      </c>
      <c r="K21" s="165">
        <v>500.54199999999997</v>
      </c>
      <c r="L21" s="165">
        <v>485.50349999999997</v>
      </c>
      <c r="M21" s="165">
        <v>507.1352</v>
      </c>
      <c r="N21" s="165">
        <v>492.92540000000002</v>
      </c>
      <c r="O21" s="165">
        <v>224.25110000000001</v>
      </c>
      <c r="P21" s="165">
        <v>222.23490000000001</v>
      </c>
      <c r="Q21" s="165">
        <v>226.16480000000001</v>
      </c>
      <c r="R21" s="165">
        <v>221.78559999999999</v>
      </c>
      <c r="S21" s="165">
        <v>218.87039999999999</v>
      </c>
      <c r="T21" s="165">
        <v>221.72380000000001</v>
      </c>
      <c r="U21" s="165">
        <v>222</v>
      </c>
      <c r="V21" s="164"/>
      <c r="W21" s="165">
        <v>223</v>
      </c>
      <c r="X21" s="166">
        <v>143.23141000000001</v>
      </c>
      <c r="Y21" s="165">
        <v>139.41929999999999</v>
      </c>
      <c r="Z21" s="165">
        <v>139.5145</v>
      </c>
      <c r="AA21" s="165">
        <v>140.2064</v>
      </c>
      <c r="AB21" s="165">
        <v>135.00540000000001</v>
      </c>
      <c r="AC21" s="164"/>
      <c r="AD21" s="165">
        <v>141.13650000000001</v>
      </c>
      <c r="AE21" s="165">
        <v>126.1953</v>
      </c>
      <c r="AF21" s="165">
        <v>142.78</v>
      </c>
    </row>
    <row r="22" spans="1:32" ht="18" customHeight="1" x14ac:dyDescent="0.3">
      <c r="A22" s="160" t="s">
        <v>48</v>
      </c>
      <c r="B22" s="160" t="s">
        <v>840</v>
      </c>
      <c r="C22" s="165">
        <v>499.44200000000001</v>
      </c>
      <c r="D22" s="165">
        <v>500.96469999999999</v>
      </c>
      <c r="E22" s="165">
        <v>494.46679999999998</v>
      </c>
      <c r="F22" s="165">
        <v>508.0557</v>
      </c>
      <c r="G22" s="165">
        <v>509.3329</v>
      </c>
      <c r="H22" s="165">
        <v>506.10449999999997</v>
      </c>
      <c r="I22" s="164"/>
      <c r="J22" s="165">
        <v>504.15609999999998</v>
      </c>
      <c r="K22" s="165">
        <v>498.9796</v>
      </c>
      <c r="L22" s="165">
        <v>485.35419999999999</v>
      </c>
      <c r="M22" s="165">
        <v>506.10939999999999</v>
      </c>
      <c r="N22" s="165">
        <v>493.15629999999999</v>
      </c>
      <c r="O22" s="165">
        <v>223.26480000000001</v>
      </c>
      <c r="P22" s="165">
        <v>222.2415</v>
      </c>
      <c r="Q22" s="165">
        <v>225.25319999999999</v>
      </c>
      <c r="R22" s="165">
        <v>221.2722</v>
      </c>
      <c r="S22" s="165">
        <v>218.3536</v>
      </c>
      <c r="T22" s="165">
        <v>221.655</v>
      </c>
      <c r="U22" s="165">
        <v>222</v>
      </c>
      <c r="V22" s="164"/>
      <c r="W22" s="165">
        <v>222.4</v>
      </c>
      <c r="X22" s="165">
        <v>142.3176</v>
      </c>
      <c r="Y22" s="165">
        <v>139.39349999999999</v>
      </c>
      <c r="Z22" s="165">
        <v>139.0164</v>
      </c>
      <c r="AA22" s="165">
        <v>140.77000000000001</v>
      </c>
      <c r="AB22" s="165">
        <v>134.92259999999999</v>
      </c>
      <c r="AC22" s="164"/>
      <c r="AD22" s="165">
        <v>141.2097</v>
      </c>
      <c r="AE22" s="165">
        <v>126.42959999999999</v>
      </c>
      <c r="AF22" s="165">
        <v>142.43279999999999</v>
      </c>
    </row>
    <row r="23" spans="1:32" ht="18" customHeight="1" x14ac:dyDescent="0.3">
      <c r="A23" s="160" t="s">
        <v>48</v>
      </c>
      <c r="B23" s="160" t="s">
        <v>841</v>
      </c>
      <c r="C23" s="165">
        <v>498.28789999999998</v>
      </c>
      <c r="D23" s="165">
        <v>497.4461</v>
      </c>
      <c r="E23" s="166">
        <v>501.89825000000002</v>
      </c>
      <c r="F23" s="165">
        <v>505.7835</v>
      </c>
      <c r="G23" s="165">
        <v>506.97140000000002</v>
      </c>
      <c r="H23" s="165">
        <v>504.54169999999999</v>
      </c>
      <c r="I23" s="164"/>
      <c r="J23" s="165">
        <v>502.49939999999998</v>
      </c>
      <c r="K23" s="165">
        <v>498.1103</v>
      </c>
      <c r="L23" s="165">
        <v>482.94009999999997</v>
      </c>
      <c r="M23" s="165">
        <v>505.9828</v>
      </c>
      <c r="N23" s="165">
        <v>491.56119999999999</v>
      </c>
      <c r="O23" s="165">
        <v>223.4537</v>
      </c>
      <c r="P23" s="165">
        <v>221.3605</v>
      </c>
      <c r="Q23" s="165">
        <v>224.0865</v>
      </c>
      <c r="R23" s="165">
        <v>220.78</v>
      </c>
      <c r="S23" s="165">
        <v>217.60059999999999</v>
      </c>
      <c r="T23" s="165">
        <v>221.64920000000001</v>
      </c>
      <c r="U23" s="165">
        <v>222</v>
      </c>
      <c r="V23" s="164"/>
      <c r="W23" s="165">
        <v>222.4</v>
      </c>
      <c r="X23" s="165">
        <v>144.1028</v>
      </c>
      <c r="Y23" s="165">
        <v>140.47049999999999</v>
      </c>
      <c r="Z23" s="165">
        <v>139.06309999999999</v>
      </c>
      <c r="AA23" s="165">
        <v>140.91390000000001</v>
      </c>
      <c r="AB23" s="165">
        <v>134.3706</v>
      </c>
      <c r="AC23" s="164"/>
      <c r="AD23" s="165">
        <v>141.8391</v>
      </c>
      <c r="AE23" s="165">
        <v>124.8818</v>
      </c>
      <c r="AF23" s="165">
        <v>144.10749999999999</v>
      </c>
    </row>
    <row r="24" spans="1:32" ht="18" customHeight="1" x14ac:dyDescent="0.3">
      <c r="A24" s="160" t="s">
        <v>48</v>
      </c>
      <c r="B24" s="160" t="s">
        <v>842</v>
      </c>
      <c r="C24" s="165">
        <v>500.54360000000003</v>
      </c>
      <c r="D24" s="165">
        <v>506.42649999999998</v>
      </c>
      <c r="E24" s="165">
        <v>509.3297</v>
      </c>
      <c r="F24" s="165">
        <v>505.05309999999997</v>
      </c>
      <c r="G24" s="165">
        <v>506.52260000000001</v>
      </c>
      <c r="H24" s="165">
        <v>504.19779999999997</v>
      </c>
      <c r="I24" s="164"/>
      <c r="J24" s="165">
        <v>503.709</v>
      </c>
      <c r="K24" s="165">
        <v>503.04300000000001</v>
      </c>
      <c r="L24" s="165">
        <v>487.58949999999999</v>
      </c>
      <c r="M24" s="165">
        <v>510.40910000000002</v>
      </c>
      <c r="N24" s="165">
        <v>496.19830000000002</v>
      </c>
      <c r="O24" s="165">
        <v>223.483</v>
      </c>
      <c r="P24" s="165">
        <v>224.5001</v>
      </c>
      <c r="Q24" s="165">
        <v>225.24469999999999</v>
      </c>
      <c r="R24" s="165">
        <v>221.81620000000001</v>
      </c>
      <c r="S24" s="165">
        <v>217.23150000000001</v>
      </c>
      <c r="T24" s="165">
        <v>222.30860000000001</v>
      </c>
      <c r="U24" s="165">
        <v>224</v>
      </c>
      <c r="V24" s="164"/>
      <c r="W24" s="165">
        <v>224.3</v>
      </c>
      <c r="X24" s="165">
        <v>144.9119</v>
      </c>
      <c r="Y24" s="165">
        <v>140.84039999999999</v>
      </c>
      <c r="Z24" s="165">
        <v>139.364</v>
      </c>
      <c r="AA24" s="165">
        <v>140.97280000000001</v>
      </c>
      <c r="AB24" s="165">
        <v>134.59139999999999</v>
      </c>
      <c r="AC24" s="164"/>
      <c r="AD24" s="165">
        <v>141.72200000000001</v>
      </c>
      <c r="AE24" s="165">
        <v>124.9306</v>
      </c>
      <c r="AF24" s="165">
        <v>144.49549999999999</v>
      </c>
    </row>
    <row r="25" spans="1:32" ht="18" customHeight="1" x14ac:dyDescent="0.3">
      <c r="A25" s="160" t="s">
        <v>48</v>
      </c>
      <c r="B25" s="160" t="s">
        <v>843</v>
      </c>
      <c r="C25" s="168">
        <v>499.33710000000002</v>
      </c>
      <c r="D25" s="168">
        <v>504.74599999999998</v>
      </c>
      <c r="E25" s="168">
        <v>504.65550000000002</v>
      </c>
      <c r="F25" s="168">
        <v>503.09280000000001</v>
      </c>
      <c r="G25" s="168">
        <v>504.98079999999999</v>
      </c>
      <c r="H25" s="168">
        <v>503.55079999999998</v>
      </c>
      <c r="I25" s="167"/>
      <c r="J25" s="168">
        <v>502.9502</v>
      </c>
      <c r="K25" s="168">
        <v>501.32049999999998</v>
      </c>
      <c r="L25" s="168">
        <v>487.1096</v>
      </c>
      <c r="M25" s="168">
        <v>509.178</v>
      </c>
      <c r="N25" s="168">
        <v>494.93360000000001</v>
      </c>
      <c r="O25" s="168">
        <v>224.32320000000001</v>
      </c>
      <c r="P25" s="168">
        <v>223.6146</v>
      </c>
      <c r="Q25" s="168">
        <v>224.52459999999999</v>
      </c>
      <c r="R25" s="168">
        <v>220.83580000000001</v>
      </c>
      <c r="S25" s="168">
        <v>216.66300000000001</v>
      </c>
      <c r="T25" s="168">
        <v>222.30179999999999</v>
      </c>
      <c r="U25" s="168">
        <v>223.3</v>
      </c>
      <c r="V25" s="167"/>
      <c r="W25" s="168">
        <v>223.7</v>
      </c>
      <c r="X25" s="168">
        <v>144.10380000000001</v>
      </c>
      <c r="Y25" s="168">
        <v>140.6405</v>
      </c>
      <c r="Z25" s="168">
        <v>138.96449999999999</v>
      </c>
      <c r="AA25" s="168">
        <v>140.9203</v>
      </c>
      <c r="AB25" s="168">
        <v>134.20500000000001</v>
      </c>
      <c r="AC25" s="167"/>
      <c r="AD25" s="168">
        <v>141.3561</v>
      </c>
      <c r="AE25" s="168">
        <v>124.2274</v>
      </c>
      <c r="AF25" s="168">
        <v>144.10749999999999</v>
      </c>
    </row>
    <row r="26" spans="1:32" ht="18" customHeight="1" x14ac:dyDescent="0.3">
      <c r="A26" s="160" t="s">
        <v>48</v>
      </c>
      <c r="B26" s="160" t="s">
        <v>844</v>
      </c>
      <c r="C26" s="162">
        <v>497.65839999999997</v>
      </c>
      <c r="D26" s="162">
        <v>502.64530000000002</v>
      </c>
      <c r="E26" s="162">
        <v>499.40359999999998</v>
      </c>
      <c r="F26" s="162">
        <v>503.30349999999999</v>
      </c>
      <c r="G26" s="162">
        <v>504.50959999999998</v>
      </c>
      <c r="H26" s="162">
        <v>504.05939999999998</v>
      </c>
      <c r="I26" s="161"/>
      <c r="J26" s="162">
        <v>496.33109999999999</v>
      </c>
      <c r="K26" s="162">
        <v>501.77330000000001</v>
      </c>
      <c r="L26" s="162">
        <v>485.62189999999998</v>
      </c>
      <c r="M26" s="162">
        <v>510.04480000000001</v>
      </c>
      <c r="N26" s="162">
        <v>495.13830000000002</v>
      </c>
      <c r="O26" s="162">
        <v>223.5607</v>
      </c>
      <c r="P26" s="162">
        <v>221.13040000000001</v>
      </c>
      <c r="Q26" s="162">
        <v>223.26179999999999</v>
      </c>
      <c r="R26" s="162">
        <v>220.0283</v>
      </c>
      <c r="S26" s="162">
        <v>217.2979</v>
      </c>
      <c r="T26" s="162">
        <v>221.93289999999999</v>
      </c>
      <c r="U26" s="162">
        <v>223.3</v>
      </c>
      <c r="V26" s="161"/>
      <c r="W26" s="162">
        <v>223.7</v>
      </c>
      <c r="X26" s="162">
        <v>143.2912</v>
      </c>
      <c r="Y26" s="162">
        <v>140.24770000000001</v>
      </c>
      <c r="Z26" s="162">
        <v>138.76740000000001</v>
      </c>
      <c r="AA26" s="162">
        <v>140.52539999999999</v>
      </c>
      <c r="AB26" s="162">
        <v>133.8048</v>
      </c>
      <c r="AC26" s="161"/>
      <c r="AD26" s="162">
        <v>141.16579999999999</v>
      </c>
      <c r="AE26" s="162">
        <v>122.6795</v>
      </c>
      <c r="AF26" s="162">
        <v>143.69909999999999</v>
      </c>
    </row>
    <row r="27" spans="1:32" ht="18" customHeight="1" x14ac:dyDescent="0.3">
      <c r="A27" s="160" t="s">
        <v>48</v>
      </c>
      <c r="B27" s="160" t="s">
        <v>845</v>
      </c>
      <c r="C27" s="165">
        <v>499.07479999999998</v>
      </c>
      <c r="D27" s="165">
        <v>503.38060000000002</v>
      </c>
      <c r="E27" s="165">
        <v>504.18279999999999</v>
      </c>
      <c r="F27" s="165">
        <v>501.81229999999999</v>
      </c>
      <c r="G27" s="165">
        <v>504.68779999999998</v>
      </c>
      <c r="H27" s="165">
        <v>503.96820000000002</v>
      </c>
      <c r="I27" s="164"/>
      <c r="J27" s="165">
        <v>497.59289999999999</v>
      </c>
      <c r="K27" s="165">
        <v>501.9658</v>
      </c>
      <c r="L27" s="165">
        <v>486.72109999999998</v>
      </c>
      <c r="M27" s="165">
        <v>509.90170000000001</v>
      </c>
      <c r="N27" s="165">
        <v>496.03219999999999</v>
      </c>
      <c r="O27" s="165">
        <v>223.27420000000001</v>
      </c>
      <c r="P27" s="165">
        <v>223.01159999999999</v>
      </c>
      <c r="Q27" s="165">
        <v>223.96180000000001</v>
      </c>
      <c r="R27" s="165">
        <v>219.11250000000001</v>
      </c>
      <c r="S27" s="165">
        <v>217.8073</v>
      </c>
      <c r="T27" s="165">
        <v>222.24590000000001</v>
      </c>
      <c r="U27" s="165">
        <v>223.3</v>
      </c>
      <c r="V27" s="164"/>
      <c r="W27" s="165">
        <v>222.9</v>
      </c>
      <c r="X27" s="165">
        <v>143.32839999999999</v>
      </c>
      <c r="Y27" s="165">
        <v>0</v>
      </c>
      <c r="Z27" s="165">
        <v>138.71549999999999</v>
      </c>
      <c r="AA27" s="165">
        <v>140.8862</v>
      </c>
      <c r="AB27" s="165">
        <v>134.31540000000001</v>
      </c>
      <c r="AC27" s="164"/>
      <c r="AD27" s="165">
        <v>140.55099999999999</v>
      </c>
      <c r="AE27" s="165">
        <v>122.4012</v>
      </c>
      <c r="AF27" s="165">
        <v>143.67859999999999</v>
      </c>
    </row>
    <row r="28" spans="1:32" ht="18" customHeight="1" x14ac:dyDescent="0.3">
      <c r="A28" s="160" t="s">
        <v>48</v>
      </c>
      <c r="B28" s="160" t="s">
        <v>846</v>
      </c>
      <c r="C28" s="165">
        <v>498.91739999999999</v>
      </c>
      <c r="D28" s="165">
        <v>502.06760000000003</v>
      </c>
      <c r="E28" s="165">
        <v>498.72089999999997</v>
      </c>
      <c r="F28" s="165">
        <v>501.44420000000002</v>
      </c>
      <c r="G28" s="165">
        <v>504.12270000000001</v>
      </c>
      <c r="H28" s="165">
        <v>503.71879999999999</v>
      </c>
      <c r="I28" s="164"/>
      <c r="J28" s="165">
        <v>503.56670000000003</v>
      </c>
      <c r="K28" s="165">
        <v>505.15609999999998</v>
      </c>
      <c r="L28" s="165">
        <v>489.55029999999999</v>
      </c>
      <c r="M28" s="165">
        <v>512.85550000000001</v>
      </c>
      <c r="N28" s="165">
        <v>497.66309999999999</v>
      </c>
      <c r="O28" s="165">
        <v>222.68</v>
      </c>
      <c r="P28" s="165">
        <v>222.68899999999999</v>
      </c>
      <c r="Q28" s="165">
        <v>223.13990000000001</v>
      </c>
      <c r="R28" s="165">
        <v>218.69370000000001</v>
      </c>
      <c r="S28" s="165">
        <v>217.5932</v>
      </c>
      <c r="T28" s="165">
        <v>222.5411</v>
      </c>
      <c r="U28" s="165">
        <v>224</v>
      </c>
      <c r="V28" s="164"/>
      <c r="W28" s="165">
        <v>223.5</v>
      </c>
      <c r="X28" s="166">
        <v>143.34665000000001</v>
      </c>
      <c r="Y28" s="165">
        <v>0</v>
      </c>
      <c r="Z28" s="165">
        <v>137.12270000000001</v>
      </c>
      <c r="AA28" s="165">
        <v>140.4761</v>
      </c>
      <c r="AB28" s="165">
        <v>134.1498</v>
      </c>
      <c r="AC28" s="164"/>
      <c r="AD28" s="165">
        <v>140.8877</v>
      </c>
      <c r="AE28" s="165">
        <v>122.5868</v>
      </c>
      <c r="AF28" s="165">
        <v>142.9434</v>
      </c>
    </row>
    <row r="29" spans="1:32" ht="18" customHeight="1" x14ac:dyDescent="0.3">
      <c r="A29" s="160" t="s">
        <v>48</v>
      </c>
      <c r="B29" s="160" t="s">
        <v>847</v>
      </c>
      <c r="C29" s="165">
        <v>498.86489999999998</v>
      </c>
      <c r="D29" s="165">
        <v>502.69779999999997</v>
      </c>
      <c r="E29" s="165">
        <v>503.97269999999997</v>
      </c>
      <c r="F29" s="165">
        <v>501.34059999999999</v>
      </c>
      <c r="G29" s="165">
        <v>503.7747</v>
      </c>
      <c r="H29" s="165">
        <v>503.7407</v>
      </c>
      <c r="I29" s="164"/>
      <c r="J29" s="165">
        <v>502.83359999999999</v>
      </c>
      <c r="K29" s="165">
        <v>503.00700000000001</v>
      </c>
      <c r="L29" s="165">
        <v>482.91899999999998</v>
      </c>
      <c r="M29" s="165">
        <v>509.29880000000003</v>
      </c>
      <c r="N29" s="165">
        <v>494.4153</v>
      </c>
      <c r="O29" s="165">
        <v>222.495</v>
      </c>
      <c r="P29" s="165">
        <v>223.2525</v>
      </c>
      <c r="Q29" s="165">
        <v>222.66739999999999</v>
      </c>
      <c r="R29" s="165">
        <v>218.69290000000001</v>
      </c>
      <c r="S29" s="165">
        <v>217.34960000000001</v>
      </c>
      <c r="T29" s="165">
        <v>221.85910000000001</v>
      </c>
      <c r="U29" s="165">
        <v>222.8</v>
      </c>
      <c r="V29" s="164"/>
      <c r="W29" s="165">
        <v>222.8</v>
      </c>
      <c r="X29" s="165">
        <v>143.36490000000001</v>
      </c>
      <c r="Y29" s="165">
        <v>0</v>
      </c>
      <c r="Z29" s="165">
        <v>136.87370000000001</v>
      </c>
      <c r="AA29" s="165">
        <v>140.1497</v>
      </c>
      <c r="AB29" s="165">
        <v>135.36420000000001</v>
      </c>
      <c r="AC29" s="164"/>
      <c r="AD29" s="165">
        <v>142.52709999999999</v>
      </c>
      <c r="AE29" s="165">
        <v>122.5868</v>
      </c>
      <c r="AF29" s="165">
        <v>143.27019999999999</v>
      </c>
    </row>
    <row r="30" spans="1:32" ht="18" customHeight="1" x14ac:dyDescent="0.3">
      <c r="A30" s="160" t="s">
        <v>48</v>
      </c>
      <c r="B30" s="160" t="s">
        <v>848</v>
      </c>
      <c r="C30" s="165">
        <v>497.55349999999999</v>
      </c>
      <c r="D30" s="165">
        <v>497.07839999999999</v>
      </c>
      <c r="E30" s="165">
        <v>498.98349999999999</v>
      </c>
      <c r="F30" s="165">
        <v>497.98689999999999</v>
      </c>
      <c r="G30" s="165">
        <v>500.94779999999997</v>
      </c>
      <c r="H30" s="165">
        <v>501.44869999999997</v>
      </c>
      <c r="I30" s="164"/>
      <c r="J30" s="165">
        <v>501.57</v>
      </c>
      <c r="K30" s="165">
        <v>504.61610000000002</v>
      </c>
      <c r="L30" s="165">
        <v>483.65469999999999</v>
      </c>
      <c r="M30" s="165">
        <v>512.15729999999996</v>
      </c>
      <c r="N30" s="165">
        <v>496.21499999999997</v>
      </c>
      <c r="O30" s="165">
        <v>221.76140000000001</v>
      </c>
      <c r="P30" s="165">
        <v>221.09030000000001</v>
      </c>
      <c r="Q30" s="165">
        <v>221.47540000000001</v>
      </c>
      <c r="R30" s="165">
        <v>0</v>
      </c>
      <c r="S30" s="165">
        <v>216.56700000000001</v>
      </c>
      <c r="T30" s="165">
        <v>222.09289999999999</v>
      </c>
      <c r="U30" s="165">
        <v>222.7</v>
      </c>
      <c r="V30" s="164"/>
      <c r="W30" s="165">
        <v>222.1</v>
      </c>
      <c r="X30" s="166">
        <v>143.33278999999999</v>
      </c>
      <c r="Y30" s="165">
        <v>0</v>
      </c>
      <c r="Z30" s="165">
        <v>136.5728</v>
      </c>
      <c r="AA30" s="165">
        <v>140.1208</v>
      </c>
      <c r="AB30" s="165">
        <v>135.36420000000001</v>
      </c>
      <c r="AC30" s="164"/>
      <c r="AD30" s="165">
        <v>142.02940000000001</v>
      </c>
      <c r="AE30" s="165">
        <v>122.11799999999999</v>
      </c>
      <c r="AF30" s="165">
        <v>142.923</v>
      </c>
    </row>
    <row r="31" spans="1:32" ht="18" customHeight="1" x14ac:dyDescent="0.3">
      <c r="A31" s="160" t="s">
        <v>48</v>
      </c>
      <c r="B31" s="160" t="s">
        <v>849</v>
      </c>
      <c r="C31" s="165">
        <v>498.07810000000001</v>
      </c>
      <c r="D31" s="165">
        <v>497.18349999999998</v>
      </c>
      <c r="E31" s="166">
        <v>499.90255000000002</v>
      </c>
      <c r="F31" s="165">
        <v>497.98230000000001</v>
      </c>
      <c r="G31" s="165">
        <v>501.19589999999999</v>
      </c>
      <c r="H31" s="165">
        <v>501.72239999999999</v>
      </c>
      <c r="I31" s="164"/>
      <c r="J31" s="165">
        <v>502.21499999999997</v>
      </c>
      <c r="K31" s="165">
        <v>504.84269999999998</v>
      </c>
      <c r="L31" s="165">
        <v>484.33100000000002</v>
      </c>
      <c r="M31" s="165">
        <v>511.88060000000002</v>
      </c>
      <c r="N31" s="165">
        <v>496.80239999999998</v>
      </c>
      <c r="O31" s="165">
        <v>221.8828</v>
      </c>
      <c r="P31" s="165">
        <v>221.6876</v>
      </c>
      <c r="Q31" s="165">
        <v>221.68549999999999</v>
      </c>
      <c r="R31" s="165">
        <v>0</v>
      </c>
      <c r="S31" s="165">
        <v>216.64080000000001</v>
      </c>
      <c r="T31" s="165">
        <v>222.08150000000001</v>
      </c>
      <c r="U31" s="165">
        <v>223.3</v>
      </c>
      <c r="V31" s="164"/>
      <c r="W31" s="165">
        <v>222.8</v>
      </c>
      <c r="X31" s="166">
        <v>143.34317999999999</v>
      </c>
      <c r="Y31" s="165">
        <v>0</v>
      </c>
      <c r="Z31" s="165">
        <v>136.52610000000001</v>
      </c>
      <c r="AA31" s="165">
        <v>140.56479999999999</v>
      </c>
      <c r="AB31" s="165">
        <v>134.77080000000001</v>
      </c>
      <c r="AC31" s="164"/>
      <c r="AD31" s="165">
        <v>142.571</v>
      </c>
      <c r="AE31" s="165">
        <v>124.27630000000001</v>
      </c>
      <c r="AF31" s="165">
        <v>142.98429999999999</v>
      </c>
    </row>
    <row r="32" spans="1:32" ht="18" customHeight="1" x14ac:dyDescent="0.3">
      <c r="A32" s="160" t="s">
        <v>48</v>
      </c>
      <c r="B32" s="160" t="s">
        <v>850</v>
      </c>
      <c r="C32" s="165">
        <v>496.81920000000002</v>
      </c>
      <c r="D32" s="165">
        <v>498.81150000000002</v>
      </c>
      <c r="E32" s="165">
        <v>500.82159999999999</v>
      </c>
      <c r="F32" s="165">
        <v>498.96170000000001</v>
      </c>
      <c r="G32" s="165">
        <v>502.3544</v>
      </c>
      <c r="H32" s="165">
        <v>501.09820000000002</v>
      </c>
      <c r="I32" s="164"/>
      <c r="J32" s="165">
        <v>501.79590000000002</v>
      </c>
      <c r="K32" s="165">
        <v>503.11250000000001</v>
      </c>
      <c r="L32" s="165">
        <v>482.5215</v>
      </c>
      <c r="M32" s="165">
        <v>510.78359999999998</v>
      </c>
      <c r="N32" s="165">
        <v>495.24700000000001</v>
      </c>
      <c r="O32" s="165">
        <v>221.81880000000001</v>
      </c>
      <c r="P32" s="165">
        <v>221.89580000000001</v>
      </c>
      <c r="Q32" s="165">
        <v>221.79349999999999</v>
      </c>
      <c r="R32" s="165">
        <v>0</v>
      </c>
      <c r="S32" s="165">
        <v>217.09119999999999</v>
      </c>
      <c r="T32" s="165">
        <v>221.98140000000001</v>
      </c>
      <c r="U32" s="165">
        <v>221.4</v>
      </c>
      <c r="V32" s="164"/>
      <c r="W32" s="165">
        <v>221.1</v>
      </c>
      <c r="X32" s="165">
        <v>142.43020000000001</v>
      </c>
      <c r="Y32" s="165">
        <v>0</v>
      </c>
      <c r="Z32" s="165">
        <v>136.3237</v>
      </c>
      <c r="AA32" s="165">
        <v>140.1576</v>
      </c>
      <c r="AB32" s="165">
        <v>134.78460000000001</v>
      </c>
      <c r="AC32" s="164"/>
      <c r="AD32" s="165">
        <v>141.12190000000001</v>
      </c>
      <c r="AE32" s="165">
        <v>124.2274</v>
      </c>
      <c r="AF32" s="165">
        <v>142.535</v>
      </c>
    </row>
    <row r="33" spans="1:32" ht="18" customHeight="1" x14ac:dyDescent="0.3">
      <c r="A33" s="160" t="s">
        <v>48</v>
      </c>
      <c r="B33" s="160" t="s">
        <v>851</v>
      </c>
      <c r="C33" s="168">
        <v>497.92070000000001</v>
      </c>
      <c r="D33" s="168">
        <v>498.49639999999999</v>
      </c>
      <c r="E33" s="168">
        <v>499.98129999999998</v>
      </c>
      <c r="F33" s="168">
        <v>499.40320000000003</v>
      </c>
      <c r="G33" s="168">
        <v>502.61470000000003</v>
      </c>
      <c r="H33" s="168">
        <v>502.66370000000001</v>
      </c>
      <c r="I33" s="167"/>
      <c r="J33" s="168">
        <v>501.0247</v>
      </c>
      <c r="K33" s="168">
        <v>503.28269999999998</v>
      </c>
      <c r="L33" s="168">
        <v>482.57889999999998</v>
      </c>
      <c r="M33" s="168">
        <v>510.06880000000001</v>
      </c>
      <c r="N33" s="168">
        <v>495.7047</v>
      </c>
      <c r="O33" s="168">
        <v>221.5719</v>
      </c>
      <c r="P33" s="168">
        <v>221.18430000000001</v>
      </c>
      <c r="Q33" s="168">
        <v>221.1446</v>
      </c>
      <c r="R33" s="168">
        <v>0</v>
      </c>
      <c r="S33" s="168">
        <v>216.38980000000001</v>
      </c>
      <c r="T33" s="168">
        <v>221.65170000000001</v>
      </c>
      <c r="U33" s="168">
        <v>222.2</v>
      </c>
      <c r="V33" s="167"/>
      <c r="W33" s="168">
        <v>222</v>
      </c>
      <c r="X33" s="168">
        <v>143.2576</v>
      </c>
      <c r="Y33" s="168">
        <v>0</v>
      </c>
      <c r="Z33" s="168">
        <v>136.5728</v>
      </c>
      <c r="AA33" s="168">
        <v>139.7576</v>
      </c>
      <c r="AB33" s="168">
        <v>134.79839999999999</v>
      </c>
      <c r="AC33" s="167"/>
      <c r="AD33" s="168">
        <v>141.79519999999999</v>
      </c>
      <c r="AE33" s="168">
        <v>125.1161</v>
      </c>
      <c r="AF33" s="168">
        <v>142.923</v>
      </c>
    </row>
    <row r="34" spans="1:32" ht="18" customHeight="1" x14ac:dyDescent="0.3">
      <c r="A34" s="160" t="s">
        <v>48</v>
      </c>
      <c r="B34" s="160" t="s">
        <v>852</v>
      </c>
      <c r="C34" s="162">
        <v>498.8125</v>
      </c>
      <c r="D34" s="162">
        <v>502.69779999999997</v>
      </c>
      <c r="E34" s="162">
        <v>499.14100000000002</v>
      </c>
      <c r="F34" s="162">
        <v>500.16879999999998</v>
      </c>
      <c r="G34" s="162">
        <v>504.13799999999998</v>
      </c>
      <c r="H34" s="162">
        <v>503.46600000000001</v>
      </c>
      <c r="I34" s="161"/>
      <c r="J34" s="162">
        <v>499.27699999999999</v>
      </c>
      <c r="K34" s="162">
        <v>501.19540000000001</v>
      </c>
      <c r="L34" s="162">
        <v>480.30590000000001</v>
      </c>
      <c r="M34" s="162">
        <v>507.89350000000002</v>
      </c>
      <c r="N34" s="162">
        <v>492.58550000000002</v>
      </c>
      <c r="O34" s="162">
        <v>222.89750000000001</v>
      </c>
      <c r="P34" s="162">
        <v>222.80439999999999</v>
      </c>
      <c r="Q34" s="162">
        <v>222.19630000000001</v>
      </c>
      <c r="R34" s="162">
        <v>0</v>
      </c>
      <c r="S34" s="162">
        <v>216.7663</v>
      </c>
      <c r="T34" s="162">
        <v>221.35120000000001</v>
      </c>
      <c r="U34" s="162">
        <v>221.4</v>
      </c>
      <c r="V34" s="161"/>
      <c r="W34" s="162">
        <v>221.2</v>
      </c>
      <c r="X34" s="163">
        <v>143.09093999999999</v>
      </c>
      <c r="Y34" s="162">
        <v>0</v>
      </c>
      <c r="Z34" s="162">
        <v>136.4742</v>
      </c>
      <c r="AA34" s="162">
        <v>139.73670000000001</v>
      </c>
      <c r="AB34" s="162">
        <v>134.89500000000001</v>
      </c>
      <c r="AC34" s="161"/>
      <c r="AD34" s="162">
        <v>140.94630000000001</v>
      </c>
      <c r="AE34" s="162">
        <v>125.21380000000001</v>
      </c>
      <c r="AF34" s="162">
        <v>142.923</v>
      </c>
    </row>
    <row r="35" spans="1:32" ht="18" customHeight="1" x14ac:dyDescent="0.3">
      <c r="A35" s="160" t="s">
        <v>48</v>
      </c>
      <c r="B35" s="160" t="s">
        <v>853</v>
      </c>
      <c r="C35" s="165">
        <v>499.5994</v>
      </c>
      <c r="D35" s="165">
        <v>504.95609999999999</v>
      </c>
      <c r="E35" s="165">
        <v>506.33609999999999</v>
      </c>
      <c r="F35" s="165">
        <v>503.32709999999997</v>
      </c>
      <c r="G35" s="165">
        <v>506.01260000000002</v>
      </c>
      <c r="H35" s="165">
        <v>504.5736</v>
      </c>
      <c r="I35" s="164"/>
      <c r="J35" s="165">
        <v>502.04259999999999</v>
      </c>
      <c r="K35" s="165">
        <v>501.14460000000003</v>
      </c>
      <c r="L35" s="165">
        <v>481.97789999999998</v>
      </c>
      <c r="M35" s="165">
        <v>508.36829999999998</v>
      </c>
      <c r="N35" s="165">
        <v>492.90609999999998</v>
      </c>
      <c r="O35" s="165">
        <v>223.4101</v>
      </c>
      <c r="P35" s="165">
        <v>224.12190000000001</v>
      </c>
      <c r="Q35" s="165">
        <v>223.28970000000001</v>
      </c>
      <c r="R35" s="165">
        <v>0</v>
      </c>
      <c r="S35" s="165">
        <v>217.43819999999999</v>
      </c>
      <c r="T35" s="165">
        <v>221.77430000000001</v>
      </c>
      <c r="U35" s="165">
        <v>222</v>
      </c>
      <c r="V35" s="164"/>
      <c r="W35" s="165">
        <v>222</v>
      </c>
      <c r="X35" s="166">
        <v>143.03048000000001</v>
      </c>
      <c r="Y35" s="165">
        <v>0</v>
      </c>
      <c r="Z35" s="165">
        <v>136.8218</v>
      </c>
      <c r="AA35" s="165">
        <v>140.4579</v>
      </c>
      <c r="AB35" s="165">
        <v>135.51599999999999</v>
      </c>
      <c r="AC35" s="164"/>
      <c r="AD35" s="165">
        <v>141.59030000000001</v>
      </c>
      <c r="AE35" s="165">
        <v>125.8193</v>
      </c>
      <c r="AF35" s="165">
        <v>143.31100000000001</v>
      </c>
    </row>
    <row r="36" spans="1:32" ht="18" customHeight="1" x14ac:dyDescent="0.3">
      <c r="A36" s="160" t="s">
        <v>48</v>
      </c>
      <c r="B36" s="160" t="s">
        <v>854</v>
      </c>
      <c r="C36" s="165">
        <v>500.64850000000001</v>
      </c>
      <c r="D36" s="165">
        <v>506.89920000000001</v>
      </c>
      <c r="E36" s="165">
        <v>507.96420000000001</v>
      </c>
      <c r="F36" s="165">
        <v>504.39440000000002</v>
      </c>
      <c r="G36" s="165">
        <v>506.6832</v>
      </c>
      <c r="H36" s="165">
        <v>506.06700000000001</v>
      </c>
      <c r="I36" s="164"/>
      <c r="J36" s="165">
        <v>503.48480000000001</v>
      </c>
      <c r="K36" s="165">
        <v>504.37060000000002</v>
      </c>
      <c r="L36" s="165">
        <v>484.0933</v>
      </c>
      <c r="M36" s="165">
        <v>511.55849999999998</v>
      </c>
      <c r="N36" s="165">
        <v>496.05860000000001</v>
      </c>
      <c r="O36" s="165">
        <v>224.739</v>
      </c>
      <c r="P36" s="165">
        <v>224.59610000000001</v>
      </c>
      <c r="Q36" s="165">
        <v>223.84530000000001</v>
      </c>
      <c r="R36" s="165">
        <v>0</v>
      </c>
      <c r="S36" s="165">
        <v>218.61940000000001</v>
      </c>
      <c r="T36" s="165">
        <v>222.29239999999999</v>
      </c>
      <c r="U36" s="165">
        <v>222.7</v>
      </c>
      <c r="V36" s="164"/>
      <c r="W36" s="165">
        <v>223</v>
      </c>
      <c r="X36" s="165">
        <v>144.07</v>
      </c>
      <c r="Y36" s="165">
        <v>0</v>
      </c>
      <c r="Z36" s="165">
        <v>136.77510000000001</v>
      </c>
      <c r="AA36" s="165">
        <v>140.39099999999999</v>
      </c>
      <c r="AB36" s="165">
        <v>135.94380000000001</v>
      </c>
      <c r="AC36" s="164"/>
      <c r="AD36" s="165">
        <v>142.33680000000001</v>
      </c>
      <c r="AE36" s="165">
        <v>125.2577</v>
      </c>
      <c r="AF36" s="165">
        <v>143.71950000000001</v>
      </c>
    </row>
    <row r="37" spans="1:32" ht="18" customHeight="1" x14ac:dyDescent="0.3">
      <c r="A37" s="160" t="s">
        <v>48</v>
      </c>
      <c r="B37" s="160" t="s">
        <v>855</v>
      </c>
      <c r="C37" s="165">
        <v>499.5994</v>
      </c>
      <c r="D37" s="165">
        <v>504.43079999999998</v>
      </c>
      <c r="E37" s="165">
        <v>502.50220000000002</v>
      </c>
      <c r="F37" s="165">
        <v>502.1721</v>
      </c>
      <c r="G37" s="165">
        <v>505.65539999999999</v>
      </c>
      <c r="H37" s="165">
        <v>505.40269999999998</v>
      </c>
      <c r="I37" s="164"/>
      <c r="J37" s="165">
        <v>502.89490000000001</v>
      </c>
      <c r="K37" s="165">
        <v>503.97879999999998</v>
      </c>
      <c r="L37" s="165">
        <v>483.59980000000002</v>
      </c>
      <c r="M37" s="165">
        <v>510.39580000000001</v>
      </c>
      <c r="N37" s="165">
        <v>494.47050000000002</v>
      </c>
      <c r="O37" s="165">
        <v>224.3135</v>
      </c>
      <c r="P37" s="165">
        <v>223.00749999999999</v>
      </c>
      <c r="Q37" s="165">
        <v>223.35230000000001</v>
      </c>
      <c r="R37" s="165">
        <v>0</v>
      </c>
      <c r="S37" s="165">
        <v>217.16499999999999</v>
      </c>
      <c r="T37" s="165">
        <v>222.19030000000001</v>
      </c>
      <c r="U37" s="165">
        <v>222.7</v>
      </c>
      <c r="V37" s="164"/>
      <c r="W37" s="165">
        <v>222.3</v>
      </c>
      <c r="X37" s="165">
        <v>142.40129999999999</v>
      </c>
      <c r="Y37" s="165">
        <v>0</v>
      </c>
      <c r="Z37" s="165">
        <v>136.77510000000001</v>
      </c>
      <c r="AA37" s="165">
        <v>140.0247</v>
      </c>
      <c r="AB37" s="165">
        <v>135.36420000000001</v>
      </c>
      <c r="AC37" s="164"/>
      <c r="AD37" s="165">
        <v>141.32679999999999</v>
      </c>
      <c r="AE37" s="165">
        <v>123.9442</v>
      </c>
      <c r="AF37" s="165">
        <v>142.535</v>
      </c>
    </row>
    <row r="38" spans="1:32" ht="18" customHeight="1" x14ac:dyDescent="0.3">
      <c r="A38" s="160" t="s">
        <v>48</v>
      </c>
      <c r="B38" s="160" t="s">
        <v>856</v>
      </c>
      <c r="C38" s="165">
        <v>497.55349999999999</v>
      </c>
      <c r="D38" s="165">
        <v>500.22949999999997</v>
      </c>
      <c r="E38" s="165">
        <v>499.61369999999999</v>
      </c>
      <c r="F38" s="165">
        <v>499.54610000000002</v>
      </c>
      <c r="G38" s="165">
        <v>502.49520000000001</v>
      </c>
      <c r="H38" s="165">
        <v>503.03190000000001</v>
      </c>
      <c r="I38" s="164"/>
      <c r="J38" s="165">
        <v>501.7663</v>
      </c>
      <c r="K38" s="165">
        <v>502.18329999999997</v>
      </c>
      <c r="L38" s="165">
        <v>482.49450000000002</v>
      </c>
      <c r="M38" s="165">
        <v>509.1123</v>
      </c>
      <c r="N38" s="165">
        <v>492.13659999999999</v>
      </c>
      <c r="O38" s="165">
        <v>224.53219999999999</v>
      </c>
      <c r="P38" s="165">
        <v>223.4409</v>
      </c>
      <c r="Q38" s="165">
        <v>223.2764</v>
      </c>
      <c r="R38" s="165">
        <v>0</v>
      </c>
      <c r="S38" s="165">
        <v>215.99109999999999</v>
      </c>
      <c r="T38" s="165">
        <v>222.0735</v>
      </c>
      <c r="U38" s="165">
        <v>220.8</v>
      </c>
      <c r="V38" s="164"/>
      <c r="W38" s="165">
        <v>220.6</v>
      </c>
      <c r="X38" s="165">
        <v>142.3991</v>
      </c>
      <c r="Y38" s="165">
        <v>0</v>
      </c>
      <c r="Z38" s="165">
        <v>136.5728</v>
      </c>
      <c r="AA38" s="165">
        <v>139.89609999999999</v>
      </c>
      <c r="AB38" s="165">
        <v>134.92259999999999</v>
      </c>
      <c r="AC38" s="164"/>
      <c r="AD38" s="165">
        <v>141.88300000000001</v>
      </c>
      <c r="AE38" s="165">
        <v>123.3827</v>
      </c>
      <c r="AF38" s="165">
        <v>141.73849999999999</v>
      </c>
    </row>
    <row r="39" spans="1:32" ht="18" customHeight="1" x14ac:dyDescent="0.3">
      <c r="A39" s="160" t="s">
        <v>48</v>
      </c>
      <c r="B39" s="160" t="s">
        <v>857</v>
      </c>
      <c r="C39" s="165">
        <v>497.23880000000003</v>
      </c>
      <c r="D39" s="165">
        <v>497.55110000000002</v>
      </c>
      <c r="E39" s="166">
        <v>500.21764999999999</v>
      </c>
      <c r="F39" s="165">
        <v>498.99029999999999</v>
      </c>
      <c r="G39" s="165">
        <v>501.82040000000001</v>
      </c>
      <c r="H39" s="165">
        <v>502.1703</v>
      </c>
      <c r="I39" s="164"/>
      <c r="J39" s="165">
        <v>502.68020000000001</v>
      </c>
      <c r="K39" s="165">
        <v>500.20350000000002</v>
      </c>
      <c r="L39" s="165">
        <v>480.9873</v>
      </c>
      <c r="M39" s="165">
        <v>508.60680000000002</v>
      </c>
      <c r="N39" s="165">
        <v>493.57979999999998</v>
      </c>
      <c r="O39" s="166">
        <v>224.53219999999999</v>
      </c>
      <c r="P39" s="165">
        <v>223.07470000000001</v>
      </c>
      <c r="Q39" s="165">
        <v>223.3262</v>
      </c>
      <c r="R39" s="165">
        <v>0</v>
      </c>
      <c r="S39" s="165">
        <v>215.8656</v>
      </c>
      <c r="T39" s="165">
        <v>221.54839999999999</v>
      </c>
      <c r="U39" s="165">
        <v>222</v>
      </c>
      <c r="V39" s="164"/>
      <c r="W39" s="165">
        <v>221.1</v>
      </c>
      <c r="X39" s="165">
        <v>141.9769</v>
      </c>
      <c r="Y39" s="165">
        <v>0</v>
      </c>
      <c r="Z39" s="165">
        <v>136.3237</v>
      </c>
      <c r="AA39" s="165">
        <v>140.18639999999999</v>
      </c>
      <c r="AB39" s="165">
        <v>135.17099999999999</v>
      </c>
      <c r="AC39" s="164"/>
      <c r="AD39" s="165">
        <v>142.23429999999999</v>
      </c>
      <c r="AE39" s="165">
        <v>123.14830000000001</v>
      </c>
      <c r="AF39" s="165">
        <v>142.14689999999999</v>
      </c>
    </row>
    <row r="40" spans="1:32" ht="18" customHeight="1" x14ac:dyDescent="0.3">
      <c r="A40" s="160" t="s">
        <v>48</v>
      </c>
      <c r="B40" s="160" t="s">
        <v>858</v>
      </c>
      <c r="C40" s="165">
        <v>496.60930000000002</v>
      </c>
      <c r="D40" s="165">
        <v>499.70429999999999</v>
      </c>
      <c r="E40" s="165">
        <v>500.82159999999999</v>
      </c>
      <c r="F40" s="165">
        <v>499.19439999999997</v>
      </c>
      <c r="G40" s="165">
        <v>502.0385</v>
      </c>
      <c r="H40" s="165">
        <v>502.11259999999999</v>
      </c>
      <c r="I40" s="164"/>
      <c r="J40" s="165">
        <v>502.65449999999998</v>
      </c>
      <c r="K40" s="165">
        <v>502.39030000000002</v>
      </c>
      <c r="L40" s="165">
        <v>482.06979999999999</v>
      </c>
      <c r="M40" s="165">
        <v>510.21429999999998</v>
      </c>
      <c r="N40" s="165">
        <v>493.25779999999997</v>
      </c>
      <c r="O40" s="166">
        <v>224.63665</v>
      </c>
      <c r="P40" s="165">
        <v>222.91220000000001</v>
      </c>
      <c r="Q40" s="165">
        <v>223.3638</v>
      </c>
      <c r="R40" s="165">
        <v>0</v>
      </c>
      <c r="S40" s="165">
        <v>215.91730000000001</v>
      </c>
      <c r="T40" s="165">
        <v>221.99359999999999</v>
      </c>
      <c r="U40" s="165">
        <v>222</v>
      </c>
      <c r="V40" s="164"/>
      <c r="W40" s="165">
        <v>221.6</v>
      </c>
      <c r="X40" s="165">
        <v>142.68969999999999</v>
      </c>
      <c r="Y40" s="165">
        <v>0</v>
      </c>
      <c r="Z40" s="165">
        <v>139.56120000000001</v>
      </c>
      <c r="AA40" s="165">
        <v>139.98849999999999</v>
      </c>
      <c r="AB40" s="165">
        <v>135.06059999999999</v>
      </c>
      <c r="AC40" s="164"/>
      <c r="AD40" s="165">
        <v>142.62960000000001</v>
      </c>
      <c r="AE40" s="165">
        <v>122.72839999999999</v>
      </c>
      <c r="AF40" s="165">
        <v>142.5145</v>
      </c>
    </row>
    <row r="41" spans="1:32" ht="18" customHeight="1" x14ac:dyDescent="0.3">
      <c r="A41" s="160" t="s">
        <v>48</v>
      </c>
      <c r="B41" s="160" t="s">
        <v>859</v>
      </c>
      <c r="C41" s="168">
        <v>498.70760000000001</v>
      </c>
      <c r="D41" s="168">
        <v>502.33019999999999</v>
      </c>
      <c r="E41" s="168">
        <v>501.03160000000003</v>
      </c>
      <c r="F41" s="168">
        <v>501.39440000000002</v>
      </c>
      <c r="G41" s="168">
        <v>504.33609999999999</v>
      </c>
      <c r="H41" s="168">
        <v>503.56810000000002</v>
      </c>
      <c r="I41" s="167"/>
      <c r="J41" s="168">
        <v>502.24630000000002</v>
      </c>
      <c r="K41" s="168">
        <v>502.56319999999999</v>
      </c>
      <c r="L41" s="168">
        <v>481.6737</v>
      </c>
      <c r="M41" s="168">
        <v>509.6585</v>
      </c>
      <c r="N41" s="168">
        <v>494.80689999999998</v>
      </c>
      <c r="O41" s="168">
        <v>224.74109999999999</v>
      </c>
      <c r="P41" s="168">
        <v>224.36770000000001</v>
      </c>
      <c r="Q41" s="168">
        <v>223.35319999999999</v>
      </c>
      <c r="R41" s="168">
        <v>0</v>
      </c>
      <c r="S41" s="168">
        <v>217.26840000000001</v>
      </c>
      <c r="T41" s="168">
        <v>221.90809999999999</v>
      </c>
      <c r="U41" s="168">
        <v>222.7</v>
      </c>
      <c r="V41" s="167"/>
      <c r="W41" s="168">
        <v>222.3</v>
      </c>
      <c r="X41" s="168">
        <v>142.53720000000001</v>
      </c>
      <c r="Y41" s="168">
        <v>0</v>
      </c>
      <c r="Z41" s="168">
        <v>139.46260000000001</v>
      </c>
      <c r="AA41" s="168">
        <v>139.96469999999999</v>
      </c>
      <c r="AB41" s="168">
        <v>134.75700000000001</v>
      </c>
      <c r="AC41" s="167"/>
      <c r="AD41" s="168">
        <v>143.06870000000001</v>
      </c>
      <c r="AE41" s="168">
        <v>123.7587</v>
      </c>
      <c r="AF41" s="168">
        <v>142.5145</v>
      </c>
    </row>
    <row r="42" spans="1:32" ht="18" customHeight="1" x14ac:dyDescent="0.3">
      <c r="A42" s="160" t="s">
        <v>48</v>
      </c>
      <c r="B42" s="160" t="s">
        <v>860</v>
      </c>
      <c r="C42" s="162">
        <v>498.76010000000002</v>
      </c>
      <c r="D42" s="162">
        <v>502.06760000000003</v>
      </c>
      <c r="E42" s="163">
        <v>501.03160000000003</v>
      </c>
      <c r="F42" s="162">
        <v>501.44459999999998</v>
      </c>
      <c r="G42" s="162">
        <v>503.99310000000003</v>
      </c>
      <c r="H42" s="162">
        <v>502.80169999999998</v>
      </c>
      <c r="I42" s="161"/>
      <c r="J42" s="162">
        <v>500.4794</v>
      </c>
      <c r="K42" s="162">
        <v>499.03309999999999</v>
      </c>
      <c r="L42" s="162">
        <v>479.5976</v>
      </c>
      <c r="M42" s="162">
        <v>506.07089999999999</v>
      </c>
      <c r="N42" s="162">
        <v>491.68299999999999</v>
      </c>
      <c r="O42" s="162">
        <v>225.01939999999999</v>
      </c>
      <c r="P42" s="162">
        <v>224.3612</v>
      </c>
      <c r="Q42" s="162">
        <v>223.9863</v>
      </c>
      <c r="R42" s="162">
        <v>0</v>
      </c>
      <c r="S42" s="162">
        <v>216.68510000000001</v>
      </c>
      <c r="T42" s="162">
        <v>221.3236</v>
      </c>
      <c r="U42" s="162">
        <v>221.4</v>
      </c>
      <c r="V42" s="161"/>
      <c r="W42" s="163">
        <v>221.4</v>
      </c>
      <c r="X42" s="162">
        <v>140.76429999999999</v>
      </c>
      <c r="Y42" s="162">
        <v>0</v>
      </c>
      <c r="Z42" s="162">
        <v>139.06309999999999</v>
      </c>
      <c r="AA42" s="162">
        <v>139.17089999999999</v>
      </c>
      <c r="AB42" s="162">
        <v>134.30160000000001</v>
      </c>
      <c r="AC42" s="161"/>
      <c r="AD42" s="162">
        <v>142.21969999999999</v>
      </c>
      <c r="AE42" s="162">
        <v>124.5107</v>
      </c>
      <c r="AF42" s="162">
        <v>141.33000000000001</v>
      </c>
    </row>
    <row r="43" spans="1:32" ht="18" customHeight="1" x14ac:dyDescent="0.3">
      <c r="A43" s="160" t="s">
        <v>48</v>
      </c>
      <c r="B43" s="160" t="s">
        <v>861</v>
      </c>
      <c r="C43" s="165">
        <v>499.28460000000001</v>
      </c>
      <c r="D43" s="165">
        <v>504.01069999999999</v>
      </c>
      <c r="E43" s="166">
        <v>503.76265000000001</v>
      </c>
      <c r="F43" s="165">
        <v>502.7826</v>
      </c>
      <c r="G43" s="165">
        <v>505.35770000000002</v>
      </c>
      <c r="H43" s="165">
        <v>504.18490000000003</v>
      </c>
      <c r="I43" s="165">
        <v>506.84280000000001</v>
      </c>
      <c r="J43" s="165">
        <v>499.77910000000003</v>
      </c>
      <c r="K43" s="165">
        <v>498.88799999999998</v>
      </c>
      <c r="L43" s="165">
        <v>484.17809999999997</v>
      </c>
      <c r="M43" s="165">
        <v>507.09969999999998</v>
      </c>
      <c r="N43" s="165">
        <v>492.0566</v>
      </c>
      <c r="O43" s="165">
        <v>225.47309999999999</v>
      </c>
      <c r="P43" s="165">
        <v>224.999</v>
      </c>
      <c r="Q43" s="165">
        <v>224.5702</v>
      </c>
      <c r="R43" s="165">
        <v>219.05240000000001</v>
      </c>
      <c r="S43" s="165">
        <v>216.98779999999999</v>
      </c>
      <c r="T43" s="165">
        <v>221.25200000000001</v>
      </c>
      <c r="U43" s="165">
        <v>220.8</v>
      </c>
      <c r="V43" s="164"/>
      <c r="W43" s="166">
        <v>221.6</v>
      </c>
      <c r="X43" s="165">
        <v>140.75579999999999</v>
      </c>
      <c r="Y43" s="165">
        <v>0</v>
      </c>
      <c r="Z43" s="165">
        <v>139.2654</v>
      </c>
      <c r="AA43" s="165">
        <v>139.2878</v>
      </c>
      <c r="AB43" s="165">
        <v>133.97040000000001</v>
      </c>
      <c r="AC43" s="164"/>
      <c r="AD43" s="165">
        <v>142.54169999999999</v>
      </c>
      <c r="AE43" s="165">
        <v>125.3993</v>
      </c>
      <c r="AF43" s="165">
        <v>141.33000000000001</v>
      </c>
    </row>
    <row r="44" spans="1:32" ht="18" customHeight="1" x14ac:dyDescent="0.3">
      <c r="A44" s="160" t="s">
        <v>48</v>
      </c>
      <c r="B44" s="160" t="s">
        <v>862</v>
      </c>
      <c r="C44" s="165">
        <v>500.70089999999999</v>
      </c>
      <c r="D44" s="165">
        <v>506.89920000000001</v>
      </c>
      <c r="E44" s="165">
        <v>506.49369999999999</v>
      </c>
      <c r="F44" s="165">
        <v>505.09449999999998</v>
      </c>
      <c r="G44" s="165">
        <v>507.4776</v>
      </c>
      <c r="H44" s="165">
        <v>505.3768</v>
      </c>
      <c r="I44" s="165">
        <v>512.17240000000004</v>
      </c>
      <c r="J44" s="165">
        <v>498.92829999999998</v>
      </c>
      <c r="K44" s="165">
        <v>496.59829999999999</v>
      </c>
      <c r="L44" s="165">
        <v>482.42270000000002</v>
      </c>
      <c r="M44" s="165">
        <v>504.67759999999998</v>
      </c>
      <c r="N44" s="165">
        <v>490.15550000000002</v>
      </c>
      <c r="O44" s="165">
        <v>226.2912</v>
      </c>
      <c r="P44" s="165">
        <v>226.30170000000001</v>
      </c>
      <c r="Q44" s="165">
        <v>225.54859999999999</v>
      </c>
      <c r="R44" s="165">
        <v>220.30539999999999</v>
      </c>
      <c r="S44" s="165">
        <v>218.11</v>
      </c>
      <c r="T44" s="165">
        <v>221.55350000000001</v>
      </c>
      <c r="U44" s="165">
        <v>223.9</v>
      </c>
      <c r="V44" s="164"/>
      <c r="W44" s="166">
        <v>221.72499999999999</v>
      </c>
      <c r="X44" s="165">
        <v>141.57919999999999</v>
      </c>
      <c r="Y44" s="165">
        <v>140.39019999999999</v>
      </c>
      <c r="Z44" s="165">
        <v>139.5145</v>
      </c>
      <c r="AA44" s="165">
        <v>139.77160000000001</v>
      </c>
      <c r="AB44" s="165">
        <v>134.82599999999999</v>
      </c>
      <c r="AC44" s="164"/>
      <c r="AD44" s="165">
        <v>141.63419999999999</v>
      </c>
      <c r="AE44" s="165">
        <v>127.7432</v>
      </c>
      <c r="AF44" s="165">
        <v>141.73849999999999</v>
      </c>
    </row>
    <row r="45" spans="1:32" ht="18" customHeight="1" x14ac:dyDescent="0.3">
      <c r="A45" s="160" t="s">
        <v>48</v>
      </c>
      <c r="B45" s="160" t="s">
        <v>863</v>
      </c>
      <c r="C45" s="165">
        <v>499.86169999999998</v>
      </c>
      <c r="D45" s="165">
        <v>503.48559999999998</v>
      </c>
      <c r="E45" s="165">
        <v>499.19349999999997</v>
      </c>
      <c r="F45" s="165">
        <v>508.66039999999998</v>
      </c>
      <c r="G45" s="165">
        <v>510.39589999999998</v>
      </c>
      <c r="H45" s="165">
        <v>507.76220000000001</v>
      </c>
      <c r="I45" s="164"/>
      <c r="J45" s="165">
        <v>503.47039999999998</v>
      </c>
      <c r="K45" s="165">
        <v>498.37729999999999</v>
      </c>
      <c r="L45" s="165">
        <v>483.12540000000001</v>
      </c>
      <c r="M45" s="165">
        <v>504.8603</v>
      </c>
      <c r="N45" s="165">
        <v>490.73680000000002</v>
      </c>
      <c r="O45" s="165">
        <v>225.73859999999999</v>
      </c>
      <c r="P45" s="165">
        <v>225.7029</v>
      </c>
      <c r="Q45" s="165">
        <v>227.0497</v>
      </c>
      <c r="R45" s="165">
        <v>220.4408</v>
      </c>
      <c r="S45" s="165">
        <v>217.6523</v>
      </c>
      <c r="T45" s="165">
        <v>221.7533</v>
      </c>
      <c r="U45" s="165">
        <v>224.6</v>
      </c>
      <c r="V45" s="164"/>
      <c r="W45" s="166">
        <v>221.75624999999999</v>
      </c>
      <c r="X45" s="166">
        <v>141.40913</v>
      </c>
      <c r="Y45" s="165">
        <v>140.8537</v>
      </c>
      <c r="Z45" s="165">
        <v>139.76349999999999</v>
      </c>
      <c r="AA45" s="165">
        <v>139.8201</v>
      </c>
      <c r="AB45" s="165">
        <v>137.33760000000001</v>
      </c>
      <c r="AC45" s="164"/>
      <c r="AD45" s="165">
        <v>142.1465</v>
      </c>
      <c r="AE45" s="165">
        <v>127.9776</v>
      </c>
      <c r="AF45" s="165">
        <v>142.12649999999999</v>
      </c>
    </row>
    <row r="46" spans="1:32" ht="18" customHeight="1" x14ac:dyDescent="0.3">
      <c r="A46" s="160" t="s">
        <v>48</v>
      </c>
      <c r="B46" s="160" t="s">
        <v>864</v>
      </c>
      <c r="C46" s="165">
        <v>497.65839999999997</v>
      </c>
      <c r="D46" s="165">
        <v>496.6583</v>
      </c>
      <c r="E46" s="165">
        <v>494.0992</v>
      </c>
      <c r="F46" s="165">
        <v>504.40769999999998</v>
      </c>
      <c r="G46" s="165">
        <v>507.0557</v>
      </c>
      <c r="H46" s="165">
        <v>504.38990000000001</v>
      </c>
      <c r="I46" s="164"/>
      <c r="J46" s="165">
        <v>502.98809999999997</v>
      </c>
      <c r="K46" s="165">
        <v>498.35309999999998</v>
      </c>
      <c r="L46" s="165">
        <v>483.07380000000001</v>
      </c>
      <c r="M46" s="165">
        <v>504.90879999999999</v>
      </c>
      <c r="N46" s="165">
        <v>491.55340000000001</v>
      </c>
      <c r="O46" s="165">
        <v>223.4716</v>
      </c>
      <c r="P46" s="165">
        <v>222.53129999999999</v>
      </c>
      <c r="Q46" s="165">
        <v>225.5051</v>
      </c>
      <c r="R46" s="165">
        <v>219.1902</v>
      </c>
      <c r="S46" s="165">
        <v>216.6925</v>
      </c>
      <c r="T46" s="165">
        <v>221.68729999999999</v>
      </c>
      <c r="U46" s="165">
        <v>224.6</v>
      </c>
      <c r="V46" s="164"/>
      <c r="W46" s="166">
        <v>221.62030999999999</v>
      </c>
      <c r="X46" s="166">
        <v>141.12710999999999</v>
      </c>
      <c r="Y46" s="165">
        <v>140.26050000000001</v>
      </c>
      <c r="Z46" s="165">
        <v>139.76349999999999</v>
      </c>
      <c r="AA46" s="165">
        <v>139.44049999999999</v>
      </c>
      <c r="AB46" s="165">
        <v>137.24100000000001</v>
      </c>
      <c r="AC46" s="164"/>
      <c r="AD46" s="165">
        <v>142.01480000000001</v>
      </c>
      <c r="AE46" s="165">
        <v>127.3672</v>
      </c>
      <c r="AF46" s="165">
        <v>141.73849999999999</v>
      </c>
    </row>
    <row r="47" spans="1:32" ht="18" customHeight="1" x14ac:dyDescent="0.3">
      <c r="A47" s="160" t="s">
        <v>48</v>
      </c>
      <c r="B47" s="160" t="s">
        <v>865</v>
      </c>
      <c r="C47" s="165">
        <v>497.92070000000001</v>
      </c>
      <c r="D47" s="165">
        <v>497.65609999999998</v>
      </c>
      <c r="E47" s="166">
        <v>494.07294999999999</v>
      </c>
      <c r="F47" s="165">
        <v>505.90309999999999</v>
      </c>
      <c r="G47" s="165">
        <v>508.19</v>
      </c>
      <c r="H47" s="165">
        <v>505.4889</v>
      </c>
      <c r="I47" s="164"/>
      <c r="J47" s="165">
        <v>503.55739999999997</v>
      </c>
      <c r="K47" s="165">
        <v>499.74439999999998</v>
      </c>
      <c r="L47" s="165">
        <v>484.4228</v>
      </c>
      <c r="M47" s="165">
        <v>506.34</v>
      </c>
      <c r="N47" s="165">
        <v>491.97030000000001</v>
      </c>
      <c r="O47" s="165">
        <v>223.41409999999999</v>
      </c>
      <c r="P47" s="165">
        <v>222.73150000000001</v>
      </c>
      <c r="Q47" s="165">
        <v>225.47370000000001</v>
      </c>
      <c r="R47" s="165">
        <v>219.7191</v>
      </c>
      <c r="S47" s="165">
        <v>217.5932</v>
      </c>
      <c r="T47" s="165">
        <v>221.9915</v>
      </c>
      <c r="U47" s="165">
        <v>225.2</v>
      </c>
      <c r="V47" s="164"/>
      <c r="W47" s="166">
        <v>221.67538999999999</v>
      </c>
      <c r="X47" s="166">
        <v>141.21780999999999</v>
      </c>
      <c r="Y47" s="165">
        <v>141.17060000000001</v>
      </c>
      <c r="Z47" s="165">
        <v>140.2097</v>
      </c>
      <c r="AA47" s="165">
        <v>139.68719999999999</v>
      </c>
      <c r="AB47" s="165">
        <v>137.32380000000001</v>
      </c>
      <c r="AC47" s="164"/>
      <c r="AD47" s="165">
        <v>142.68809999999999</v>
      </c>
      <c r="AE47" s="165">
        <v>127.6943</v>
      </c>
      <c r="AF47" s="165">
        <v>141.73849999999999</v>
      </c>
    </row>
    <row r="48" spans="1:32" ht="18" customHeight="1" x14ac:dyDescent="0.3">
      <c r="A48" s="160" t="s">
        <v>48</v>
      </c>
      <c r="B48" s="160" t="s">
        <v>866</v>
      </c>
      <c r="C48" s="165">
        <v>497.92070000000001</v>
      </c>
      <c r="D48" s="165">
        <v>497.60359999999997</v>
      </c>
      <c r="E48" s="165">
        <v>494.04669999999999</v>
      </c>
      <c r="F48" s="165">
        <v>506.6361</v>
      </c>
      <c r="G48" s="165">
        <v>508.85070000000002</v>
      </c>
      <c r="H48" s="165">
        <v>506.17919999999998</v>
      </c>
      <c r="I48" s="164"/>
      <c r="J48" s="165">
        <v>503.85140000000001</v>
      </c>
      <c r="K48" s="165">
        <v>499.70490000000001</v>
      </c>
      <c r="L48" s="165">
        <v>484.72719999999998</v>
      </c>
      <c r="M48" s="165">
        <v>507.23230000000001</v>
      </c>
      <c r="N48" s="165">
        <v>491.9667</v>
      </c>
      <c r="O48" s="165">
        <v>223.53190000000001</v>
      </c>
      <c r="P48" s="165">
        <v>222.9487</v>
      </c>
      <c r="Q48" s="165">
        <v>225.83090000000001</v>
      </c>
      <c r="R48" s="165">
        <v>220.0325</v>
      </c>
      <c r="S48" s="165">
        <v>217.83680000000001</v>
      </c>
      <c r="T48" s="165">
        <v>222.1336</v>
      </c>
      <c r="U48" s="165">
        <v>225.2</v>
      </c>
      <c r="V48" s="164"/>
      <c r="W48" s="166">
        <v>221.69424000000001</v>
      </c>
      <c r="X48" s="166">
        <v>141.33331000000001</v>
      </c>
      <c r="Y48" s="165">
        <v>141.44829999999999</v>
      </c>
      <c r="Z48" s="165">
        <v>140.26159999999999</v>
      </c>
      <c r="AA48" s="165">
        <v>139.7884</v>
      </c>
      <c r="AB48" s="165">
        <v>137.47559999999999</v>
      </c>
      <c r="AC48" s="164"/>
      <c r="AD48" s="165">
        <v>142.7467</v>
      </c>
      <c r="AE48" s="165">
        <v>127.792</v>
      </c>
      <c r="AF48" s="165">
        <v>142.0652</v>
      </c>
    </row>
    <row r="49" spans="1:32" ht="18" customHeight="1" x14ac:dyDescent="0.3">
      <c r="A49" s="160" t="s">
        <v>48</v>
      </c>
      <c r="B49" s="160" t="s">
        <v>867</v>
      </c>
      <c r="C49" s="168">
        <v>498.34039999999999</v>
      </c>
      <c r="D49" s="168">
        <v>498.28629999999998</v>
      </c>
      <c r="E49" s="169">
        <v>495.35309000000001</v>
      </c>
      <c r="F49" s="168">
        <v>505.65350000000001</v>
      </c>
      <c r="G49" s="168">
        <v>508.07510000000002</v>
      </c>
      <c r="H49" s="168">
        <v>505.9006</v>
      </c>
      <c r="I49" s="167"/>
      <c r="J49" s="168">
        <v>503.46440000000001</v>
      </c>
      <c r="K49" s="168">
        <v>499.88310000000001</v>
      </c>
      <c r="L49" s="168">
        <v>485.48739999999998</v>
      </c>
      <c r="M49" s="168">
        <v>507.32119999999998</v>
      </c>
      <c r="N49" s="168">
        <v>493.49310000000003</v>
      </c>
      <c r="O49" s="168">
        <v>223.33320000000001</v>
      </c>
      <c r="P49" s="168">
        <v>223.54339999999999</v>
      </c>
      <c r="Q49" s="168">
        <v>226.09389999999999</v>
      </c>
      <c r="R49" s="168">
        <v>220.16419999999999</v>
      </c>
      <c r="S49" s="168">
        <v>217.8664</v>
      </c>
      <c r="T49" s="168">
        <v>222.45750000000001</v>
      </c>
      <c r="U49" s="168">
        <v>225.2</v>
      </c>
      <c r="V49" s="167"/>
      <c r="W49" s="169">
        <v>221.68655000000001</v>
      </c>
      <c r="X49" s="169">
        <v>141.27184</v>
      </c>
      <c r="Y49" s="168">
        <v>141.5615</v>
      </c>
      <c r="Z49" s="168">
        <v>140.3082</v>
      </c>
      <c r="AA49" s="168">
        <v>139.3794</v>
      </c>
      <c r="AB49" s="168">
        <v>136.79939999999999</v>
      </c>
      <c r="AC49" s="167"/>
      <c r="AD49" s="168">
        <v>142.8784</v>
      </c>
      <c r="AE49" s="168">
        <v>127.6943</v>
      </c>
      <c r="AF49" s="168">
        <v>141.73849999999999</v>
      </c>
    </row>
    <row r="50" spans="1:32" ht="18" customHeight="1" x14ac:dyDescent="0.3">
      <c r="A50" s="160" t="s">
        <v>48</v>
      </c>
      <c r="B50" s="160" t="s">
        <v>868</v>
      </c>
      <c r="C50" s="162">
        <v>498.55020000000002</v>
      </c>
      <c r="D50" s="162">
        <v>498.91649999999998</v>
      </c>
      <c r="E50" s="163">
        <v>494.39298000000002</v>
      </c>
      <c r="F50" s="162">
        <v>506.44810000000001</v>
      </c>
      <c r="G50" s="162">
        <v>508.6438</v>
      </c>
      <c r="H50" s="162">
        <v>505.834</v>
      </c>
      <c r="I50" s="161"/>
      <c r="J50" s="162">
        <v>503.0634</v>
      </c>
      <c r="K50" s="162">
        <v>499.71289999999999</v>
      </c>
      <c r="L50" s="162">
        <v>485.20760000000001</v>
      </c>
      <c r="M50" s="162">
        <v>507.08550000000002</v>
      </c>
      <c r="N50" s="162">
        <v>492.68689999999998</v>
      </c>
      <c r="O50" s="162">
        <v>223.61920000000001</v>
      </c>
      <c r="P50" s="162">
        <v>223.9205</v>
      </c>
      <c r="Q50" s="162">
        <v>226.14769999999999</v>
      </c>
      <c r="R50" s="162">
        <v>220.19399999999999</v>
      </c>
      <c r="S50" s="162">
        <v>217.9033</v>
      </c>
      <c r="T50" s="162">
        <v>222.10839999999999</v>
      </c>
      <c r="U50" s="162">
        <v>225.2</v>
      </c>
      <c r="V50" s="161"/>
      <c r="W50" s="162">
        <v>226.3</v>
      </c>
      <c r="X50" s="163">
        <v>141.23751999999999</v>
      </c>
      <c r="Y50" s="162">
        <v>141.30240000000001</v>
      </c>
      <c r="Z50" s="162">
        <v>140.3082</v>
      </c>
      <c r="AA50" s="162">
        <v>139.25620000000001</v>
      </c>
      <c r="AB50" s="162">
        <v>137.172</v>
      </c>
      <c r="AC50" s="161"/>
      <c r="AD50" s="162">
        <v>142.84909999999999</v>
      </c>
      <c r="AE50" s="162">
        <v>127.792</v>
      </c>
      <c r="AF50" s="162">
        <v>141.8202</v>
      </c>
    </row>
    <row r="51" spans="1:32" ht="18" customHeight="1" x14ac:dyDescent="0.3">
      <c r="A51" s="160" t="s">
        <v>48</v>
      </c>
      <c r="B51" s="160" t="s">
        <v>869</v>
      </c>
      <c r="C51" s="165">
        <v>499.17970000000003</v>
      </c>
      <c r="D51" s="165">
        <v>500.07190000000003</v>
      </c>
      <c r="E51" s="166">
        <v>494.46643</v>
      </c>
      <c r="F51" s="165">
        <v>507.14670000000001</v>
      </c>
      <c r="G51" s="165">
        <v>509.12049999999999</v>
      </c>
      <c r="H51" s="166">
        <v>506.37799999999999</v>
      </c>
      <c r="I51" s="164"/>
      <c r="J51" s="165">
        <v>502.90140000000002</v>
      </c>
      <c r="K51" s="165">
        <v>499.4744</v>
      </c>
      <c r="L51" s="165">
        <v>485.04840000000002</v>
      </c>
      <c r="M51" s="165">
        <v>506.48050000000001</v>
      </c>
      <c r="N51" s="165">
        <v>492.1687</v>
      </c>
      <c r="O51" s="165">
        <v>223.86519999999999</v>
      </c>
      <c r="P51" s="165">
        <v>223.982</v>
      </c>
      <c r="Q51" s="165">
        <v>226.7381</v>
      </c>
      <c r="R51" s="165">
        <v>220.64189999999999</v>
      </c>
      <c r="S51" s="165">
        <v>218.39789999999999</v>
      </c>
      <c r="T51" s="165">
        <v>222.0822</v>
      </c>
      <c r="U51" s="165">
        <v>225.2</v>
      </c>
      <c r="V51" s="164"/>
      <c r="W51" s="165">
        <v>226</v>
      </c>
      <c r="X51" s="165">
        <v>142.4376</v>
      </c>
      <c r="Y51" s="165">
        <v>140.4367</v>
      </c>
      <c r="Z51" s="165">
        <v>140.3082</v>
      </c>
      <c r="AA51" s="165">
        <v>139.43369999999999</v>
      </c>
      <c r="AB51" s="165">
        <v>137.22720000000001</v>
      </c>
      <c r="AC51" s="164"/>
      <c r="AD51" s="165">
        <v>142.35149999999999</v>
      </c>
      <c r="AE51" s="165">
        <v>127.6016</v>
      </c>
      <c r="AF51" s="165">
        <v>142.12649999999999</v>
      </c>
    </row>
    <row r="52" spans="1:32" ht="18" customHeight="1" x14ac:dyDescent="0.3">
      <c r="A52" s="160" t="s">
        <v>48</v>
      </c>
      <c r="B52" s="160" t="s">
        <v>870</v>
      </c>
      <c r="C52" s="165">
        <v>498.44529999999997</v>
      </c>
      <c r="D52" s="165">
        <v>498.91649999999998</v>
      </c>
      <c r="E52" s="165">
        <v>499.19349999999997</v>
      </c>
      <c r="F52" s="165">
        <v>507.75060000000002</v>
      </c>
      <c r="G52" s="165">
        <v>509.52530000000002</v>
      </c>
      <c r="H52" s="165">
        <v>506.92200000000003</v>
      </c>
      <c r="I52" s="164"/>
      <c r="J52" s="165">
        <v>502.71359999999999</v>
      </c>
      <c r="K52" s="165">
        <v>500.2946</v>
      </c>
      <c r="L52" s="165">
        <v>485.94749999999999</v>
      </c>
      <c r="M52" s="165">
        <v>508.18439999999998</v>
      </c>
      <c r="N52" s="165">
        <v>493.07100000000003</v>
      </c>
      <c r="O52" s="165">
        <v>224.9273</v>
      </c>
      <c r="P52" s="165">
        <v>223.25729999999999</v>
      </c>
      <c r="Q52" s="165">
        <v>226.45939999999999</v>
      </c>
      <c r="R52" s="165">
        <v>220.76050000000001</v>
      </c>
      <c r="S52" s="165">
        <v>218.65629999999999</v>
      </c>
      <c r="T52" s="165">
        <v>222.22829999999999</v>
      </c>
      <c r="U52" s="165">
        <v>225.2</v>
      </c>
      <c r="V52" s="164"/>
      <c r="W52" s="165">
        <v>226.7</v>
      </c>
      <c r="X52" s="165">
        <v>142.2979</v>
      </c>
      <c r="Y52" s="165">
        <v>140.7687</v>
      </c>
      <c r="Z52" s="165">
        <v>140.70769999999999</v>
      </c>
      <c r="AA52" s="165">
        <v>139.65969999999999</v>
      </c>
      <c r="AB52" s="165">
        <v>134.93639999999999</v>
      </c>
      <c r="AC52" s="164"/>
      <c r="AD52" s="165">
        <v>142.79060000000001</v>
      </c>
      <c r="AE52" s="165">
        <v>126.8984</v>
      </c>
      <c r="AF52" s="165">
        <v>142.55539999999999</v>
      </c>
    </row>
    <row r="53" spans="1:32" ht="18" customHeight="1" x14ac:dyDescent="0.3">
      <c r="A53" s="160" t="s">
        <v>48</v>
      </c>
      <c r="B53" s="160" t="s">
        <v>871</v>
      </c>
      <c r="C53" s="165">
        <v>499.17970000000003</v>
      </c>
      <c r="D53" s="165">
        <v>499.44170000000003</v>
      </c>
      <c r="E53" s="166">
        <v>495.85149999999999</v>
      </c>
      <c r="F53" s="165">
        <v>506.1189</v>
      </c>
      <c r="G53" s="165">
        <v>507.77100000000002</v>
      </c>
      <c r="H53" s="165">
        <v>506.1429</v>
      </c>
      <c r="I53" s="164"/>
      <c r="J53" s="165">
        <v>500.81369999999998</v>
      </c>
      <c r="K53" s="165">
        <v>499.24619999999999</v>
      </c>
      <c r="L53" s="165">
        <v>484.44130000000001</v>
      </c>
      <c r="M53" s="165">
        <v>506.81479999999999</v>
      </c>
      <c r="N53" s="165">
        <v>492.24709999999999</v>
      </c>
      <c r="O53" s="165">
        <v>224.9676</v>
      </c>
      <c r="P53" s="165">
        <v>223.59639999999999</v>
      </c>
      <c r="Q53" s="165">
        <v>226.88919999999999</v>
      </c>
      <c r="R53" s="165">
        <v>219.66220000000001</v>
      </c>
      <c r="S53" s="165">
        <v>217.51939999999999</v>
      </c>
      <c r="T53" s="165">
        <v>222.10329999999999</v>
      </c>
      <c r="U53" s="165">
        <v>225.2</v>
      </c>
      <c r="V53" s="164"/>
      <c r="W53" s="165">
        <v>226.1</v>
      </c>
      <c r="X53" s="165">
        <v>143.13589999999999</v>
      </c>
      <c r="Y53" s="165">
        <v>140.4151</v>
      </c>
      <c r="Z53" s="165">
        <v>140.60919999999999</v>
      </c>
      <c r="AA53" s="165">
        <v>139.48849999999999</v>
      </c>
      <c r="AB53" s="165">
        <v>135.62639999999999</v>
      </c>
      <c r="AC53" s="164"/>
      <c r="AD53" s="165">
        <v>142.52709999999999</v>
      </c>
      <c r="AE53" s="165">
        <v>126.3857</v>
      </c>
      <c r="AF53" s="165">
        <v>142.535</v>
      </c>
    </row>
    <row r="54" spans="1:32" ht="18" customHeight="1" x14ac:dyDescent="0.3">
      <c r="A54" s="160" t="s">
        <v>48</v>
      </c>
      <c r="B54" s="160" t="s">
        <v>872</v>
      </c>
      <c r="C54" s="165">
        <v>498.76010000000002</v>
      </c>
      <c r="D54" s="165">
        <v>501.22730000000001</v>
      </c>
      <c r="E54" s="166">
        <v>495.97609999999997</v>
      </c>
      <c r="F54" s="165">
        <v>506.72919999999999</v>
      </c>
      <c r="G54" s="165">
        <v>508.54719999999998</v>
      </c>
      <c r="H54" s="165">
        <v>506.0351</v>
      </c>
      <c r="I54" s="164"/>
      <c r="J54" s="165">
        <v>501.90460000000002</v>
      </c>
      <c r="K54" s="165">
        <v>500.00810000000001</v>
      </c>
      <c r="L54" s="165">
        <v>485.33229999999998</v>
      </c>
      <c r="M54" s="165">
        <v>508.01949999999999</v>
      </c>
      <c r="N54" s="165">
        <v>493.4008</v>
      </c>
      <c r="O54" s="165">
        <v>225.48419999999999</v>
      </c>
      <c r="P54" s="165">
        <v>223.6232</v>
      </c>
      <c r="Q54" s="165">
        <v>227.54650000000001</v>
      </c>
      <c r="R54" s="165">
        <v>220.53919999999999</v>
      </c>
      <c r="S54" s="165">
        <v>218.05090000000001</v>
      </c>
      <c r="T54" s="165">
        <v>222.5343</v>
      </c>
      <c r="U54" s="165">
        <v>225.2</v>
      </c>
      <c r="V54" s="164"/>
      <c r="W54" s="165">
        <v>227</v>
      </c>
      <c r="X54" s="166">
        <v>143.17345</v>
      </c>
      <c r="Y54" s="165">
        <v>140.8159</v>
      </c>
      <c r="Z54" s="165">
        <v>140.80629999999999</v>
      </c>
      <c r="AA54" s="165">
        <v>140.0438</v>
      </c>
      <c r="AB54" s="165">
        <v>136.2336</v>
      </c>
      <c r="AC54" s="164"/>
      <c r="AD54" s="165">
        <v>142.732</v>
      </c>
      <c r="AE54" s="165">
        <v>126.5224</v>
      </c>
      <c r="AF54" s="165">
        <v>142.9434</v>
      </c>
    </row>
    <row r="55" spans="1:32" ht="18" customHeight="1" x14ac:dyDescent="0.3">
      <c r="A55" s="160" t="s">
        <v>48</v>
      </c>
      <c r="B55" s="160" t="s">
        <v>873</v>
      </c>
      <c r="C55" s="165">
        <v>499.49439999999998</v>
      </c>
      <c r="D55" s="165">
        <v>501.85750000000002</v>
      </c>
      <c r="E55" s="166">
        <v>496.37187999999998</v>
      </c>
      <c r="F55" s="165">
        <v>509.01650000000001</v>
      </c>
      <c r="G55" s="165">
        <v>511.09530000000001</v>
      </c>
      <c r="H55" s="165">
        <v>508.12520000000001</v>
      </c>
      <c r="I55" s="164"/>
      <c r="J55" s="165">
        <v>504.4409</v>
      </c>
      <c r="K55" s="165">
        <v>500.47770000000003</v>
      </c>
      <c r="L55" s="165">
        <v>486.19639999999998</v>
      </c>
      <c r="M55" s="165">
        <v>507.30619999999999</v>
      </c>
      <c r="N55" s="165">
        <v>493.53269999999998</v>
      </c>
      <c r="O55" s="165">
        <v>226.14760000000001</v>
      </c>
      <c r="P55" s="165">
        <v>225.12880000000001</v>
      </c>
      <c r="Q55" s="165">
        <v>228.1926</v>
      </c>
      <c r="R55" s="165">
        <v>221.32040000000001</v>
      </c>
      <c r="S55" s="165">
        <v>218.78919999999999</v>
      </c>
      <c r="T55" s="165">
        <v>222.31720000000001</v>
      </c>
      <c r="U55" s="165">
        <v>225.9</v>
      </c>
      <c r="V55" s="164"/>
      <c r="W55" s="165">
        <v>227.2</v>
      </c>
      <c r="X55" s="165">
        <v>143.21100000000001</v>
      </c>
      <c r="Y55" s="165">
        <v>140.65029999999999</v>
      </c>
      <c r="Z55" s="165">
        <v>141.0087</v>
      </c>
      <c r="AA55" s="165">
        <v>140.1103</v>
      </c>
      <c r="AB55" s="165">
        <v>136.31639999999999</v>
      </c>
      <c r="AC55" s="164"/>
      <c r="AD55" s="165">
        <v>142.77590000000001</v>
      </c>
      <c r="AE55" s="165">
        <v>127.0889</v>
      </c>
      <c r="AF55" s="165">
        <v>142.923</v>
      </c>
    </row>
    <row r="56" spans="1:32" ht="18" customHeight="1" x14ac:dyDescent="0.3">
      <c r="A56" s="160" t="s">
        <v>48</v>
      </c>
      <c r="B56" s="160" t="s">
        <v>874</v>
      </c>
      <c r="C56" s="165">
        <v>501.43529999999998</v>
      </c>
      <c r="D56" s="165">
        <v>508.26459999999997</v>
      </c>
      <c r="E56" s="165">
        <v>506.07350000000002</v>
      </c>
      <c r="F56" s="165">
        <v>511.46129999999999</v>
      </c>
      <c r="G56" s="165">
        <v>513.101</v>
      </c>
      <c r="H56" s="165">
        <v>509.75740000000002</v>
      </c>
      <c r="I56" s="164"/>
      <c r="J56" s="165">
        <v>504.13740000000001</v>
      </c>
      <c r="K56" s="165">
        <v>500.4085</v>
      </c>
      <c r="L56" s="165">
        <v>486.0849</v>
      </c>
      <c r="M56" s="165">
        <v>507.76220000000001</v>
      </c>
      <c r="N56" s="165">
        <v>492.72680000000003</v>
      </c>
      <c r="O56" s="165">
        <v>226.05070000000001</v>
      </c>
      <c r="P56" s="165">
        <v>222.81790000000001</v>
      </c>
      <c r="Q56" s="165">
        <v>228.20269999999999</v>
      </c>
      <c r="R56" s="165">
        <v>222.16290000000001</v>
      </c>
      <c r="S56" s="165">
        <v>219.6456</v>
      </c>
      <c r="T56" s="165">
        <v>222.47120000000001</v>
      </c>
      <c r="U56" s="165">
        <v>225.2</v>
      </c>
      <c r="V56" s="164"/>
      <c r="W56" s="165">
        <v>227.3</v>
      </c>
      <c r="X56" s="165">
        <v>144.01140000000001</v>
      </c>
      <c r="Y56" s="165">
        <v>141.0351</v>
      </c>
      <c r="Z56" s="165">
        <v>141.10720000000001</v>
      </c>
      <c r="AA56" s="165">
        <v>140.2602</v>
      </c>
      <c r="AB56" s="165">
        <v>136.78559999999999</v>
      </c>
      <c r="AC56" s="164"/>
      <c r="AD56" s="165">
        <v>142.79060000000001</v>
      </c>
      <c r="AE56" s="165">
        <v>127.792</v>
      </c>
      <c r="AF56" s="165">
        <v>143.94409999999999</v>
      </c>
    </row>
    <row r="57" spans="1:32" ht="18" customHeight="1" x14ac:dyDescent="0.3">
      <c r="A57" s="160" t="s">
        <v>875</v>
      </c>
      <c r="B57" s="160" t="s">
        <v>49</v>
      </c>
      <c r="C57" s="168">
        <v>502.37959999999998</v>
      </c>
      <c r="D57" s="168">
        <v>510.733</v>
      </c>
      <c r="E57" s="169">
        <v>498.56824999999998</v>
      </c>
      <c r="F57" s="168">
        <v>514.17319999999995</v>
      </c>
      <c r="G57" s="168">
        <v>514.99779999999998</v>
      </c>
      <c r="H57" s="168">
        <v>511.09559999999999</v>
      </c>
      <c r="I57" s="167"/>
      <c r="J57" s="168">
        <v>506.1345</v>
      </c>
      <c r="K57" s="168">
        <v>501.41239999999999</v>
      </c>
      <c r="L57" s="168">
        <v>486.66300000000001</v>
      </c>
      <c r="M57" s="168">
        <v>508.09210000000002</v>
      </c>
      <c r="N57" s="168">
        <v>493.29790000000003</v>
      </c>
      <c r="O57" s="168">
        <v>226.0547</v>
      </c>
      <c r="P57" s="168">
        <v>224.8706</v>
      </c>
      <c r="Q57" s="168">
        <v>228.91890000000001</v>
      </c>
      <c r="R57" s="168">
        <v>223.2706</v>
      </c>
      <c r="S57" s="168">
        <v>220.38390000000001</v>
      </c>
      <c r="T57" s="168">
        <v>222.3466</v>
      </c>
      <c r="U57" s="168">
        <v>225.2</v>
      </c>
      <c r="V57" s="167"/>
      <c r="W57" s="168">
        <v>227</v>
      </c>
      <c r="X57" s="168">
        <v>143.1644</v>
      </c>
      <c r="Y57" s="168">
        <v>140.9451</v>
      </c>
      <c r="Z57" s="168">
        <v>141.45480000000001</v>
      </c>
      <c r="AA57" s="168">
        <v>139.75530000000001</v>
      </c>
      <c r="AB57" s="168">
        <v>137.0754</v>
      </c>
      <c r="AC57" s="167"/>
      <c r="AD57" s="168">
        <v>142.64420000000001</v>
      </c>
      <c r="AE57" s="168">
        <v>128.53909999999999</v>
      </c>
      <c r="AF57" s="168">
        <v>143.00470000000001</v>
      </c>
    </row>
    <row r="58" spans="1:32" x14ac:dyDescent="0.3">
      <c r="A58" s="227" t="s">
        <v>887</v>
      </c>
      <c r="B58" s="227"/>
      <c r="C58" s="170">
        <v>502.85169999999999</v>
      </c>
      <c r="D58" s="170">
        <v>510.733</v>
      </c>
      <c r="E58" s="170">
        <v>509.3297</v>
      </c>
      <c r="F58" s="170">
        <v>514.17319999999995</v>
      </c>
      <c r="G58" s="170">
        <v>514.99779999999998</v>
      </c>
      <c r="H58" s="170">
        <v>511.09559999999999</v>
      </c>
      <c r="I58" s="170">
        <v>512.17240000000004</v>
      </c>
      <c r="J58" s="170">
        <v>506.63810000000001</v>
      </c>
      <c r="K58" s="170">
        <v>505.15609999999998</v>
      </c>
      <c r="L58" s="170">
        <v>489.55029999999999</v>
      </c>
      <c r="M58" s="170">
        <v>512.85550000000001</v>
      </c>
      <c r="N58" s="170">
        <v>497.66309999999999</v>
      </c>
      <c r="O58" s="170">
        <v>227.60300000000001</v>
      </c>
      <c r="P58" s="170">
        <v>226.30170000000001</v>
      </c>
      <c r="Q58" s="170">
        <v>229.50559999999999</v>
      </c>
      <c r="R58" s="170">
        <v>223.82429999999999</v>
      </c>
      <c r="S58" s="170">
        <v>221.12219999999999</v>
      </c>
      <c r="T58" s="170">
        <v>222.5411</v>
      </c>
      <c r="U58" s="170">
        <v>225.9</v>
      </c>
      <c r="V58" s="170">
        <v>0</v>
      </c>
      <c r="W58" s="170">
        <v>227.3</v>
      </c>
      <c r="X58" s="170">
        <v>144.9119</v>
      </c>
      <c r="Y58" s="170">
        <v>141.5615</v>
      </c>
      <c r="Z58" s="170">
        <v>141.45480000000001</v>
      </c>
      <c r="AA58" s="170">
        <v>141.12989999999999</v>
      </c>
      <c r="AB58" s="170">
        <v>137.47559999999999</v>
      </c>
      <c r="AC58" s="170">
        <v>0</v>
      </c>
      <c r="AD58" s="170">
        <v>143.06870000000001</v>
      </c>
      <c r="AE58" s="170">
        <v>128.53909999999999</v>
      </c>
      <c r="AF58" s="170">
        <v>144.49549999999999</v>
      </c>
    </row>
    <row r="59" spans="1:32" x14ac:dyDescent="0.3">
      <c r="A59" s="227" t="s">
        <v>888</v>
      </c>
      <c r="B59" s="227"/>
      <c r="C59" s="170">
        <v>496.60930000000002</v>
      </c>
      <c r="D59" s="170">
        <v>496.6583</v>
      </c>
      <c r="E59" s="170">
        <v>494.04669999999999</v>
      </c>
      <c r="F59" s="170">
        <v>497.98230000000001</v>
      </c>
      <c r="G59" s="170">
        <v>500.94779999999997</v>
      </c>
      <c r="H59" s="170">
        <v>501.09820000000002</v>
      </c>
      <c r="I59" s="170">
        <v>506.84280000000001</v>
      </c>
      <c r="J59" s="170">
        <v>496.33109999999999</v>
      </c>
      <c r="K59" s="170">
        <v>496.59829999999999</v>
      </c>
      <c r="L59" s="170">
        <v>479.5976</v>
      </c>
      <c r="M59" s="170">
        <v>504.67759999999998</v>
      </c>
      <c r="N59" s="170">
        <v>490.15550000000002</v>
      </c>
      <c r="O59" s="170">
        <v>221.5719</v>
      </c>
      <c r="P59" s="170">
        <v>221.09030000000001</v>
      </c>
      <c r="Q59" s="170">
        <v>221.1446</v>
      </c>
      <c r="R59" s="170">
        <v>0</v>
      </c>
      <c r="S59" s="170">
        <v>215.8656</v>
      </c>
      <c r="T59" s="170">
        <v>221.25200000000001</v>
      </c>
      <c r="U59" s="170">
        <v>220.8</v>
      </c>
      <c r="V59" s="170">
        <v>0</v>
      </c>
      <c r="W59" s="170">
        <v>220.6</v>
      </c>
      <c r="X59" s="170">
        <v>140.75579999999999</v>
      </c>
      <c r="Y59" s="170">
        <v>0</v>
      </c>
      <c r="Z59" s="170">
        <v>136.3237</v>
      </c>
      <c r="AA59" s="170">
        <v>139.17089999999999</v>
      </c>
      <c r="AB59" s="170">
        <v>133.8048</v>
      </c>
      <c r="AC59" s="170">
        <v>0</v>
      </c>
      <c r="AD59" s="170">
        <v>140.55099999999999</v>
      </c>
      <c r="AE59" s="170">
        <v>122.11799999999999</v>
      </c>
      <c r="AF59" s="170">
        <v>141.33000000000001</v>
      </c>
    </row>
    <row r="60" spans="1:32" x14ac:dyDescent="0.3">
      <c r="A60" s="227" t="s">
        <v>889</v>
      </c>
      <c r="B60" s="227"/>
      <c r="C60" s="170">
        <v>499.58952083333332</v>
      </c>
      <c r="D60" s="170">
        <v>502.64528124999998</v>
      </c>
      <c r="E60" s="170">
        <v>501.05075375000001</v>
      </c>
      <c r="F60" s="170">
        <v>505.7354145833333</v>
      </c>
      <c r="G60" s="170">
        <v>507.73400624999999</v>
      </c>
      <c r="H60" s="170">
        <v>505.74629166666659</v>
      </c>
      <c r="I60" s="170">
        <v>509.50760000000002</v>
      </c>
      <c r="J60" s="170">
        <v>502.82819166666661</v>
      </c>
      <c r="K60" s="170">
        <v>500.82486875000001</v>
      </c>
      <c r="L60" s="170">
        <v>484.43965416666663</v>
      </c>
      <c r="M60" s="170">
        <v>508.15651874999998</v>
      </c>
      <c r="N60" s="170">
        <v>493.58246041666666</v>
      </c>
      <c r="O60" s="170">
        <v>224.6450239583333</v>
      </c>
      <c r="P60" s="170">
        <v>223.69522916666665</v>
      </c>
      <c r="Q60" s="170">
        <v>225.58135208333331</v>
      </c>
      <c r="R60" s="170">
        <v>161.28966249999999</v>
      </c>
      <c r="S60" s="170">
        <v>218.10492708333334</v>
      </c>
      <c r="T60" s="170">
        <v>221.95006041666664</v>
      </c>
      <c r="U60" s="170">
        <v>223.14166666666665</v>
      </c>
      <c r="V60" s="170">
        <v>0</v>
      </c>
      <c r="W60" s="170">
        <v>223.35120291666664</v>
      </c>
      <c r="X60" s="170">
        <v>142.81271687500001</v>
      </c>
      <c r="Y60" s="170">
        <v>90.699058333333326</v>
      </c>
      <c r="Z60" s="170">
        <v>138.97435208333332</v>
      </c>
      <c r="AA60" s="170">
        <v>140.11285833333332</v>
      </c>
      <c r="AB60" s="170">
        <v>135.3995625</v>
      </c>
      <c r="AC60" s="170">
        <v>0</v>
      </c>
      <c r="AD60" s="170">
        <v>141.98062291666668</v>
      </c>
      <c r="AE60" s="170">
        <v>125.49782291666665</v>
      </c>
      <c r="AF60" s="170">
        <v>142.77790625</v>
      </c>
    </row>
    <row r="61" spans="1:32" x14ac:dyDescent="0.3">
      <c r="A61" s="227" t="s">
        <v>2382</v>
      </c>
      <c r="B61" s="227"/>
      <c r="C61" s="158" t="s">
        <v>160</v>
      </c>
      <c r="D61" s="158" t="s">
        <v>160</v>
      </c>
      <c r="E61" s="158" t="s">
        <v>160</v>
      </c>
      <c r="F61" s="158" t="s">
        <v>2383</v>
      </c>
      <c r="G61" s="158" t="s">
        <v>2383</v>
      </c>
      <c r="H61" s="158" t="s">
        <v>2383</v>
      </c>
      <c r="I61" s="158" t="s">
        <v>2384</v>
      </c>
      <c r="J61" s="158" t="s">
        <v>2384</v>
      </c>
      <c r="K61" s="158" t="s">
        <v>2384</v>
      </c>
      <c r="L61" s="158" t="s">
        <v>2384</v>
      </c>
      <c r="M61" s="158" t="s">
        <v>2384</v>
      </c>
      <c r="N61" s="158" t="s">
        <v>2384</v>
      </c>
      <c r="O61" s="158" t="s">
        <v>160</v>
      </c>
      <c r="P61" s="158" t="s">
        <v>160</v>
      </c>
      <c r="Q61" s="158" t="s">
        <v>160</v>
      </c>
      <c r="R61" s="158" t="s">
        <v>2383</v>
      </c>
      <c r="S61" s="158" t="s">
        <v>2383</v>
      </c>
      <c r="T61" s="158" t="s">
        <v>2384</v>
      </c>
      <c r="U61" s="158" t="s">
        <v>2384</v>
      </c>
      <c r="V61" s="158" t="s">
        <v>2384</v>
      </c>
      <c r="W61" s="158" t="s">
        <v>2384</v>
      </c>
      <c r="X61" s="158" t="s">
        <v>2384</v>
      </c>
      <c r="Y61" s="158" t="s">
        <v>2384</v>
      </c>
      <c r="Z61" s="158" t="s">
        <v>2384</v>
      </c>
      <c r="AA61" s="158" t="s">
        <v>2384</v>
      </c>
      <c r="AB61" s="158" t="s">
        <v>2384</v>
      </c>
      <c r="AC61" s="158" t="s">
        <v>2384</v>
      </c>
      <c r="AD61" s="158" t="s">
        <v>2384</v>
      </c>
      <c r="AE61" s="158" t="s">
        <v>2384</v>
      </c>
      <c r="AF61" s="158" t="s">
        <v>2384</v>
      </c>
    </row>
    <row r="62" spans="1:32" ht="27" customHeight="1" x14ac:dyDescent="0.3">
      <c r="A62" s="227" t="s">
        <v>3</v>
      </c>
      <c r="B62" s="227"/>
      <c r="C62" s="228" t="s">
        <v>37</v>
      </c>
      <c r="D62" s="228"/>
      <c r="E62" s="228"/>
      <c r="F62" s="228"/>
      <c r="G62" s="228"/>
      <c r="H62" s="228"/>
      <c r="I62" s="228" t="s">
        <v>163</v>
      </c>
      <c r="J62" s="228" t="s">
        <v>37</v>
      </c>
      <c r="K62" s="228" t="s">
        <v>163</v>
      </c>
      <c r="L62" s="228" t="s">
        <v>37</v>
      </c>
      <c r="M62" s="228" t="s">
        <v>372</v>
      </c>
      <c r="N62" s="228" t="s">
        <v>163</v>
      </c>
      <c r="O62" s="228" t="s">
        <v>412</v>
      </c>
      <c r="P62" s="228"/>
      <c r="Q62" s="228"/>
      <c r="R62" s="228"/>
      <c r="S62" s="228"/>
      <c r="T62" s="228" t="s">
        <v>37</v>
      </c>
      <c r="U62" s="228" t="s">
        <v>509</v>
      </c>
      <c r="V62" s="228"/>
      <c r="W62" s="228"/>
      <c r="X62" s="228" t="s">
        <v>412</v>
      </c>
      <c r="Y62" s="228" t="s">
        <v>519</v>
      </c>
      <c r="Z62" s="228" t="s">
        <v>412</v>
      </c>
      <c r="AA62" s="228" t="s">
        <v>2395</v>
      </c>
      <c r="AB62" s="228" t="s">
        <v>620</v>
      </c>
      <c r="AC62" s="228" t="s">
        <v>412</v>
      </c>
      <c r="AD62" s="228" t="s">
        <v>68</v>
      </c>
      <c r="AE62" s="228" t="s">
        <v>412</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2757</v>
      </c>
      <c r="C5" s="1"/>
      <c r="D5" s="1"/>
      <c r="E5" s="1"/>
      <c r="F5" s="1"/>
      <c r="G5" s="1"/>
    </row>
    <row r="6" spans="1:7" ht="34.950000000000003" customHeight="1" x14ac:dyDescent="0.3">
      <c r="A6" s="1"/>
      <c r="B6" s="3" t="s">
        <v>3</v>
      </c>
      <c r="C6" s="3" t="s">
        <v>4</v>
      </c>
      <c r="D6" s="3" t="s">
        <v>6</v>
      </c>
      <c r="E6" s="3" t="s">
        <v>7</v>
      </c>
      <c r="F6" s="3" t="s">
        <v>8</v>
      </c>
      <c r="G6" s="3" t="s">
        <v>2758</v>
      </c>
    </row>
    <row r="7" spans="1:7" x14ac:dyDescent="0.3">
      <c r="A7" s="1"/>
      <c r="B7" s="6" t="s">
        <v>282</v>
      </c>
      <c r="C7" s="6" t="s">
        <v>2759</v>
      </c>
      <c r="D7" s="85" t="s">
        <v>291</v>
      </c>
      <c r="E7" s="85" t="s">
        <v>18</v>
      </c>
      <c r="F7" s="85" t="s">
        <v>2760</v>
      </c>
      <c r="G7" s="6" t="s">
        <v>2761</v>
      </c>
    </row>
    <row r="8" spans="1:7" x14ac:dyDescent="0.3">
      <c r="A8" s="1"/>
      <c r="B8" s="6" t="s">
        <v>282</v>
      </c>
      <c r="C8" s="6" t="s">
        <v>2759</v>
      </c>
      <c r="D8" s="85" t="s">
        <v>293</v>
      </c>
      <c r="E8" s="85" t="s">
        <v>18</v>
      </c>
      <c r="F8" s="85" t="s">
        <v>2762</v>
      </c>
      <c r="G8" s="6" t="s">
        <v>2761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2763</v>
      </c>
      <c r="C5" s="1"/>
      <c r="D5" s="1"/>
      <c r="E5" s="1"/>
      <c r="F5" s="1"/>
      <c r="G5" s="1"/>
      <c r="H5" s="1"/>
      <c r="I5" s="1"/>
    </row>
    <row r="6" spans="1:9" ht="34.950000000000003" customHeight="1" x14ac:dyDescent="0.3">
      <c r="A6" s="1"/>
      <c r="B6" s="3" t="s">
        <v>4</v>
      </c>
      <c r="C6" s="3" t="s">
        <v>2764</v>
      </c>
      <c r="D6" s="3" t="s">
        <v>2765</v>
      </c>
      <c r="E6" s="3" t="s">
        <v>7</v>
      </c>
      <c r="F6" s="3" t="s">
        <v>8</v>
      </c>
      <c r="G6" s="3" t="s">
        <v>2766</v>
      </c>
      <c r="H6" s="3" t="s">
        <v>2758</v>
      </c>
      <c r="I6" s="3" t="s">
        <v>2767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2768</v>
      </c>
      <c r="C5" s="1"/>
      <c r="D5" s="1"/>
      <c r="E5" s="1"/>
      <c r="F5" s="1"/>
      <c r="G5" s="1"/>
      <c r="H5" s="1"/>
      <c r="I5" s="1"/>
    </row>
    <row r="6" spans="1:9" ht="30" customHeight="1" x14ac:dyDescent="0.3">
      <c r="A6" s="1"/>
      <c r="B6" s="197" t="s">
        <v>2769</v>
      </c>
      <c r="C6" s="197"/>
      <c r="D6" s="197"/>
      <c r="E6" s="197"/>
      <c r="F6" s="197"/>
      <c r="G6" s="197"/>
      <c r="H6" s="197"/>
      <c r="I6" s="197"/>
    </row>
    <row r="7" spans="1:9" ht="19.95" customHeight="1" x14ac:dyDescent="0.3">
      <c r="A7" s="1"/>
      <c r="B7" s="197" t="s">
        <v>2770</v>
      </c>
      <c r="C7" s="197" t="s">
        <v>2771</v>
      </c>
      <c r="D7" s="197"/>
      <c r="E7" s="197" t="s">
        <v>2772</v>
      </c>
      <c r="F7" s="197"/>
      <c r="G7" s="197" t="s">
        <v>2773</v>
      </c>
      <c r="H7" s="197"/>
      <c r="I7" s="197"/>
    </row>
    <row r="8" spans="1:9" ht="19.95" customHeight="1" x14ac:dyDescent="0.3">
      <c r="A8" s="1"/>
      <c r="B8" s="197"/>
      <c r="C8" s="3" t="s">
        <v>2774</v>
      </c>
      <c r="D8" s="3" t="s">
        <v>2775</v>
      </c>
      <c r="E8" s="3" t="s">
        <v>2774</v>
      </c>
      <c r="F8" s="3" t="s">
        <v>2775</v>
      </c>
      <c r="G8" s="3" t="s">
        <v>2774</v>
      </c>
      <c r="H8" s="3" t="s">
        <v>2775</v>
      </c>
      <c r="I8" s="3" t="s">
        <v>2776</v>
      </c>
    </row>
    <row r="9" spans="1:9" ht="26.4" x14ac:dyDescent="0.3">
      <c r="A9" s="1"/>
      <c r="B9" s="85" t="s">
        <v>2777</v>
      </c>
      <c r="C9" s="85" t="s">
        <v>2778</v>
      </c>
      <c r="D9" s="85" t="s">
        <v>2778</v>
      </c>
      <c r="E9" s="85" t="s">
        <v>2778</v>
      </c>
      <c r="F9" s="85" t="s">
        <v>2778</v>
      </c>
      <c r="G9" s="85" t="s">
        <v>2778</v>
      </c>
      <c r="H9" s="85" t="s">
        <v>2778</v>
      </c>
      <c r="I9" s="85" t="s">
        <v>2779</v>
      </c>
    </row>
    <row r="10" spans="1:9" ht="26.4" x14ac:dyDescent="0.3">
      <c r="A10" s="1"/>
      <c r="B10" s="85" t="s">
        <v>2780</v>
      </c>
      <c r="C10" s="85" t="s">
        <v>2778</v>
      </c>
      <c r="D10" s="85" t="s">
        <v>2778</v>
      </c>
      <c r="E10" s="85" t="s">
        <v>2778</v>
      </c>
      <c r="F10" s="85" t="s">
        <v>2778</v>
      </c>
      <c r="G10" s="85" t="s">
        <v>2778</v>
      </c>
      <c r="H10" s="85" t="s">
        <v>2778</v>
      </c>
      <c r="I10" s="85" t="s">
        <v>2779</v>
      </c>
    </row>
    <row r="11" spans="1:9" ht="39.6" x14ac:dyDescent="0.3">
      <c r="A11" s="1"/>
      <c r="B11" s="85" t="s">
        <v>2781</v>
      </c>
      <c r="C11" s="85" t="s">
        <v>2782</v>
      </c>
      <c r="D11" s="85" t="s">
        <v>2783</v>
      </c>
      <c r="E11" s="85" t="s">
        <v>2784</v>
      </c>
      <c r="F11" s="85" t="s">
        <v>2785</v>
      </c>
      <c r="G11" s="85" t="s">
        <v>982</v>
      </c>
      <c r="H11" s="85" t="s">
        <v>982</v>
      </c>
      <c r="I11" s="85" t="s">
        <v>982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815</v>
      </c>
      <c r="C14" s="197"/>
      <c r="D14" s="197"/>
      <c r="E14" s="197"/>
      <c r="F14" s="197"/>
      <c r="G14" s="197"/>
      <c r="H14" s="197"/>
      <c r="I14" s="197"/>
    </row>
    <row r="15" spans="1:9" ht="19.95" customHeight="1" x14ac:dyDescent="0.3">
      <c r="A15" s="1"/>
      <c r="B15" s="197" t="s">
        <v>2770</v>
      </c>
      <c r="C15" s="197" t="s">
        <v>2771</v>
      </c>
      <c r="D15" s="197"/>
      <c r="E15" s="197" t="s">
        <v>2772</v>
      </c>
      <c r="F15" s="197"/>
      <c r="G15" s="197" t="s">
        <v>2773</v>
      </c>
      <c r="H15" s="197"/>
      <c r="I15" s="197"/>
    </row>
    <row r="16" spans="1:9" ht="19.95" customHeight="1" x14ac:dyDescent="0.3">
      <c r="A16" s="1"/>
      <c r="B16" s="197"/>
      <c r="C16" s="3" t="s">
        <v>2774</v>
      </c>
      <c r="D16" s="3" t="s">
        <v>2775</v>
      </c>
      <c r="E16" s="3" t="s">
        <v>2774</v>
      </c>
      <c r="F16" s="3" t="s">
        <v>2775</v>
      </c>
      <c r="G16" s="3" t="s">
        <v>2774</v>
      </c>
      <c r="H16" s="3" t="s">
        <v>2775</v>
      </c>
      <c r="I16" s="3" t="s">
        <v>2776</v>
      </c>
    </row>
    <row r="17" spans="1:9" ht="26.4" x14ac:dyDescent="0.3">
      <c r="A17" s="1"/>
      <c r="B17" s="85" t="s">
        <v>2777</v>
      </c>
      <c r="C17" s="85" t="s">
        <v>2778</v>
      </c>
      <c r="D17" s="85" t="s">
        <v>2778</v>
      </c>
      <c r="E17" s="85" t="s">
        <v>2778</v>
      </c>
      <c r="F17" s="85" t="s">
        <v>2778</v>
      </c>
      <c r="G17" s="85" t="s">
        <v>2778</v>
      </c>
      <c r="H17" s="85" t="s">
        <v>2778</v>
      </c>
      <c r="I17" s="85" t="s">
        <v>2779</v>
      </c>
    </row>
    <row r="18" spans="1:9" ht="26.4" x14ac:dyDescent="0.3">
      <c r="A18" s="1"/>
      <c r="B18" s="85" t="s">
        <v>2780</v>
      </c>
      <c r="C18" s="85" t="s">
        <v>2778</v>
      </c>
      <c r="D18" s="85" t="s">
        <v>2778</v>
      </c>
      <c r="E18" s="85" t="s">
        <v>2778</v>
      </c>
      <c r="F18" s="85" t="s">
        <v>2778</v>
      </c>
      <c r="G18" s="85" t="s">
        <v>2778</v>
      </c>
      <c r="H18" s="85" t="s">
        <v>2778</v>
      </c>
      <c r="I18" s="85" t="s">
        <v>2779</v>
      </c>
    </row>
    <row r="19" spans="1:9" x14ac:dyDescent="0.3">
      <c r="A19" s="1"/>
      <c r="B19" s="85" t="s">
        <v>2781</v>
      </c>
      <c r="C19" s="85" t="s">
        <v>2778</v>
      </c>
      <c r="D19" s="85" t="s">
        <v>2778</v>
      </c>
      <c r="E19" s="85" t="s">
        <v>2778</v>
      </c>
      <c r="F19" s="85" t="s">
        <v>2778</v>
      </c>
      <c r="G19" s="85" t="s">
        <v>982</v>
      </c>
      <c r="H19" s="85" t="s">
        <v>982</v>
      </c>
      <c r="I19" s="85" t="s">
        <v>982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2786</v>
      </c>
      <c r="C22" s="197"/>
      <c r="D22" s="197"/>
      <c r="E22" s="197"/>
      <c r="F22" s="197"/>
      <c r="G22" s="197"/>
      <c r="H22" s="197"/>
      <c r="I22" s="197"/>
    </row>
    <row r="23" spans="1:9" ht="19.95" customHeight="1" x14ac:dyDescent="0.3">
      <c r="A23" s="1"/>
      <c r="B23" s="197" t="s">
        <v>2770</v>
      </c>
      <c r="C23" s="197" t="s">
        <v>2771</v>
      </c>
      <c r="D23" s="197"/>
      <c r="E23" s="197" t="s">
        <v>2772</v>
      </c>
      <c r="F23" s="197"/>
      <c r="G23" s="197" t="s">
        <v>2773</v>
      </c>
      <c r="H23" s="197"/>
      <c r="I23" s="197"/>
    </row>
    <row r="24" spans="1:9" ht="19.95" customHeight="1" x14ac:dyDescent="0.3">
      <c r="A24" s="1"/>
      <c r="B24" s="197"/>
      <c r="C24" s="3" t="s">
        <v>2774</v>
      </c>
      <c r="D24" s="3" t="s">
        <v>2775</v>
      </c>
      <c r="E24" s="3" t="s">
        <v>2774</v>
      </c>
      <c r="F24" s="3" t="s">
        <v>2775</v>
      </c>
      <c r="G24" s="3" t="s">
        <v>2774</v>
      </c>
      <c r="H24" s="3" t="s">
        <v>2775</v>
      </c>
      <c r="I24" s="3" t="s">
        <v>2776</v>
      </c>
    </row>
    <row r="25" spans="1:9" ht="26.4" x14ac:dyDescent="0.3">
      <c r="A25" s="1"/>
      <c r="B25" s="85" t="s">
        <v>2777</v>
      </c>
      <c r="C25" s="85" t="s">
        <v>2778</v>
      </c>
      <c r="D25" s="85" t="s">
        <v>2778</v>
      </c>
      <c r="E25" s="85" t="s">
        <v>2778</v>
      </c>
      <c r="F25" s="85" t="s">
        <v>2778</v>
      </c>
      <c r="G25" s="85" t="s">
        <v>2778</v>
      </c>
      <c r="H25" s="85" t="s">
        <v>2778</v>
      </c>
      <c r="I25" s="85" t="s">
        <v>2779</v>
      </c>
    </row>
    <row r="26" spans="1:9" ht="26.4" x14ac:dyDescent="0.3">
      <c r="A26" s="1"/>
      <c r="B26" s="85" t="s">
        <v>2780</v>
      </c>
      <c r="C26" s="85" t="s">
        <v>2778</v>
      </c>
      <c r="D26" s="85" t="s">
        <v>2778</v>
      </c>
      <c r="E26" s="85" t="s">
        <v>2778</v>
      </c>
      <c r="F26" s="85" t="s">
        <v>2778</v>
      </c>
      <c r="G26" s="85" t="s">
        <v>2778</v>
      </c>
      <c r="H26" s="85" t="s">
        <v>2778</v>
      </c>
      <c r="I26" s="85" t="s">
        <v>2779</v>
      </c>
    </row>
    <row r="27" spans="1:9" ht="39.6" x14ac:dyDescent="0.3">
      <c r="A27" s="1"/>
      <c r="B27" s="85" t="s">
        <v>2781</v>
      </c>
      <c r="C27" s="85" t="s">
        <v>2782</v>
      </c>
      <c r="D27" s="85" t="s">
        <v>2783</v>
      </c>
      <c r="E27" s="85" t="s">
        <v>2784</v>
      </c>
      <c r="F27" s="85" t="s">
        <v>2785</v>
      </c>
      <c r="G27" s="85" t="s">
        <v>982</v>
      </c>
      <c r="H27" s="85" t="s">
        <v>982</v>
      </c>
      <c r="I27" s="85" t="s">
        <v>982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2742</v>
      </c>
      <c r="C30" s="197"/>
      <c r="D30" s="197"/>
      <c r="E30" s="197"/>
      <c r="F30" s="197"/>
      <c r="G30" s="197"/>
      <c r="H30" s="197"/>
      <c r="I30" s="197"/>
    </row>
    <row r="31" spans="1:9" ht="19.95" customHeight="1" x14ac:dyDescent="0.3">
      <c r="A31" s="1"/>
      <c r="B31" s="197" t="s">
        <v>2770</v>
      </c>
      <c r="C31" s="197" t="s">
        <v>2771</v>
      </c>
      <c r="D31" s="197"/>
      <c r="E31" s="197" t="s">
        <v>2772</v>
      </c>
      <c r="F31" s="197"/>
      <c r="G31" s="197" t="s">
        <v>2773</v>
      </c>
      <c r="H31" s="197"/>
      <c r="I31" s="197"/>
    </row>
    <row r="32" spans="1:9" ht="19.95" customHeight="1" x14ac:dyDescent="0.3">
      <c r="A32" s="1"/>
      <c r="B32" s="197"/>
      <c r="C32" s="3" t="s">
        <v>2774</v>
      </c>
      <c r="D32" s="3" t="s">
        <v>2775</v>
      </c>
      <c r="E32" s="3" t="s">
        <v>2774</v>
      </c>
      <c r="F32" s="3" t="s">
        <v>2775</v>
      </c>
      <c r="G32" s="3" t="s">
        <v>2774</v>
      </c>
      <c r="H32" s="3" t="s">
        <v>2775</v>
      </c>
      <c r="I32" s="3" t="s">
        <v>2776</v>
      </c>
    </row>
    <row r="33" spans="1:9" ht="26.4" x14ac:dyDescent="0.3">
      <c r="A33" s="1"/>
      <c r="B33" s="85" t="s">
        <v>2777</v>
      </c>
      <c r="C33" s="85" t="s">
        <v>2778</v>
      </c>
      <c r="D33" s="85" t="s">
        <v>2778</v>
      </c>
      <c r="E33" s="85" t="s">
        <v>2778</v>
      </c>
      <c r="F33" s="85" t="s">
        <v>2778</v>
      </c>
      <c r="G33" s="85" t="s">
        <v>2778</v>
      </c>
      <c r="H33" s="85" t="s">
        <v>2778</v>
      </c>
      <c r="I33" s="85" t="s">
        <v>2779</v>
      </c>
    </row>
    <row r="34" spans="1:9" ht="26.4" x14ac:dyDescent="0.3">
      <c r="A34" s="1"/>
      <c r="B34" s="85" t="s">
        <v>2780</v>
      </c>
      <c r="C34" s="85" t="s">
        <v>2778</v>
      </c>
      <c r="D34" s="85" t="s">
        <v>2778</v>
      </c>
      <c r="E34" s="85" t="s">
        <v>2778</v>
      </c>
      <c r="F34" s="85" t="s">
        <v>2778</v>
      </c>
      <c r="G34" s="85" t="s">
        <v>2778</v>
      </c>
      <c r="H34" s="85" t="s">
        <v>2778</v>
      </c>
      <c r="I34" s="85" t="s">
        <v>2779</v>
      </c>
    </row>
    <row r="35" spans="1:9" ht="26.4" x14ac:dyDescent="0.3">
      <c r="A35" s="1"/>
      <c r="B35" s="85" t="s">
        <v>2781</v>
      </c>
      <c r="C35" s="85" t="s">
        <v>2787</v>
      </c>
      <c r="D35" s="85" t="s">
        <v>2788</v>
      </c>
      <c r="E35" s="85" t="s">
        <v>2784</v>
      </c>
      <c r="F35" s="85" t="s">
        <v>2785</v>
      </c>
      <c r="G35" s="85" t="s">
        <v>982</v>
      </c>
      <c r="H35" s="85" t="s">
        <v>982</v>
      </c>
      <c r="I35" s="85" t="s">
        <v>982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621</v>
      </c>
      <c r="C38" s="197"/>
      <c r="D38" s="197"/>
      <c r="E38" s="197"/>
      <c r="F38" s="197"/>
      <c r="G38" s="197"/>
      <c r="H38" s="197"/>
      <c r="I38" s="197"/>
    </row>
    <row r="39" spans="1:9" ht="19.95" customHeight="1" x14ac:dyDescent="0.3">
      <c r="A39" s="1"/>
      <c r="B39" s="197" t="s">
        <v>2770</v>
      </c>
      <c r="C39" s="197" t="s">
        <v>2771</v>
      </c>
      <c r="D39" s="197"/>
      <c r="E39" s="197" t="s">
        <v>2772</v>
      </c>
      <c r="F39" s="197"/>
      <c r="G39" s="197" t="s">
        <v>2773</v>
      </c>
      <c r="H39" s="197"/>
      <c r="I39" s="197"/>
    </row>
    <row r="40" spans="1:9" ht="19.95" customHeight="1" x14ac:dyDescent="0.3">
      <c r="A40" s="1"/>
      <c r="B40" s="197"/>
      <c r="C40" s="3" t="s">
        <v>2774</v>
      </c>
      <c r="D40" s="3" t="s">
        <v>2775</v>
      </c>
      <c r="E40" s="3" t="s">
        <v>2774</v>
      </c>
      <c r="F40" s="3" t="s">
        <v>2775</v>
      </c>
      <c r="G40" s="3" t="s">
        <v>2774</v>
      </c>
      <c r="H40" s="3" t="s">
        <v>2775</v>
      </c>
      <c r="I40" s="3" t="s">
        <v>2776</v>
      </c>
    </row>
    <row r="41" spans="1:9" ht="26.4" x14ac:dyDescent="0.3">
      <c r="A41" s="1"/>
      <c r="B41" s="85" t="s">
        <v>2777</v>
      </c>
      <c r="C41" s="85" t="s">
        <v>2778</v>
      </c>
      <c r="D41" s="85" t="s">
        <v>2778</v>
      </c>
      <c r="E41" s="85" t="s">
        <v>2778</v>
      </c>
      <c r="F41" s="85" t="s">
        <v>2778</v>
      </c>
      <c r="G41" s="85" t="s">
        <v>2778</v>
      </c>
      <c r="H41" s="85" t="s">
        <v>2778</v>
      </c>
      <c r="I41" s="85" t="s">
        <v>2779</v>
      </c>
    </row>
    <row r="42" spans="1:9" ht="26.4" x14ac:dyDescent="0.3">
      <c r="A42" s="1"/>
      <c r="B42" s="85" t="s">
        <v>2780</v>
      </c>
      <c r="C42" s="85" t="s">
        <v>2778</v>
      </c>
      <c r="D42" s="85" t="s">
        <v>2778</v>
      </c>
      <c r="E42" s="85" t="s">
        <v>2778</v>
      </c>
      <c r="F42" s="85" t="s">
        <v>2778</v>
      </c>
      <c r="G42" s="85" t="s">
        <v>2778</v>
      </c>
      <c r="H42" s="85" t="s">
        <v>2778</v>
      </c>
      <c r="I42" s="85" t="s">
        <v>2779</v>
      </c>
    </row>
    <row r="43" spans="1:9" ht="26.4" x14ac:dyDescent="0.3">
      <c r="A43" s="1"/>
      <c r="B43" s="85" t="s">
        <v>2781</v>
      </c>
      <c r="C43" s="85" t="s">
        <v>2787</v>
      </c>
      <c r="D43" s="85" t="s">
        <v>2788</v>
      </c>
      <c r="E43" s="85" t="s">
        <v>2784</v>
      </c>
      <c r="F43" s="85" t="s">
        <v>2785</v>
      </c>
      <c r="G43" s="85" t="s">
        <v>982</v>
      </c>
      <c r="H43" s="85" t="s">
        <v>982</v>
      </c>
      <c r="I43" s="85" t="s">
        <v>982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2789</v>
      </c>
      <c r="C46" s="197"/>
      <c r="D46" s="197"/>
      <c r="E46" s="197"/>
      <c r="F46" s="197"/>
      <c r="G46" s="197"/>
      <c r="H46" s="197"/>
      <c r="I46" s="197"/>
    </row>
    <row r="47" spans="1:9" ht="19.95" customHeight="1" x14ac:dyDescent="0.3">
      <c r="A47" s="1"/>
      <c r="B47" s="197" t="s">
        <v>2770</v>
      </c>
      <c r="C47" s="197" t="s">
        <v>2771</v>
      </c>
      <c r="D47" s="197"/>
      <c r="E47" s="197" t="s">
        <v>2772</v>
      </c>
      <c r="F47" s="197"/>
      <c r="G47" s="197" t="s">
        <v>2773</v>
      </c>
      <c r="H47" s="197"/>
      <c r="I47" s="197"/>
    </row>
    <row r="48" spans="1:9" ht="19.95" customHeight="1" x14ac:dyDescent="0.3">
      <c r="A48" s="1"/>
      <c r="B48" s="197"/>
      <c r="C48" s="3" t="s">
        <v>2774</v>
      </c>
      <c r="D48" s="3" t="s">
        <v>2775</v>
      </c>
      <c r="E48" s="3" t="s">
        <v>2774</v>
      </c>
      <c r="F48" s="3" t="s">
        <v>2775</v>
      </c>
      <c r="G48" s="3" t="s">
        <v>2774</v>
      </c>
      <c r="H48" s="3" t="s">
        <v>2775</v>
      </c>
      <c r="I48" s="3" t="s">
        <v>2776</v>
      </c>
    </row>
    <row r="49" spans="1:9" ht="26.4" x14ac:dyDescent="0.3">
      <c r="A49" s="1"/>
      <c r="B49" s="85" t="s">
        <v>2777</v>
      </c>
      <c r="C49" s="85" t="s">
        <v>2778</v>
      </c>
      <c r="D49" s="85" t="s">
        <v>2778</v>
      </c>
      <c r="E49" s="85" t="s">
        <v>2778</v>
      </c>
      <c r="F49" s="85" t="s">
        <v>2778</v>
      </c>
      <c r="G49" s="85" t="s">
        <v>2778</v>
      </c>
      <c r="H49" s="85" t="s">
        <v>2778</v>
      </c>
      <c r="I49" s="85" t="s">
        <v>2779</v>
      </c>
    </row>
    <row r="50" spans="1:9" ht="26.4" x14ac:dyDescent="0.3">
      <c r="A50" s="1"/>
      <c r="B50" s="85" t="s">
        <v>2780</v>
      </c>
      <c r="C50" s="85" t="s">
        <v>2778</v>
      </c>
      <c r="D50" s="85" t="s">
        <v>2778</v>
      </c>
      <c r="E50" s="85" t="s">
        <v>2778</v>
      </c>
      <c r="F50" s="85" t="s">
        <v>2778</v>
      </c>
      <c r="G50" s="85" t="s">
        <v>2778</v>
      </c>
      <c r="H50" s="85" t="s">
        <v>2778</v>
      </c>
      <c r="I50" s="85" t="s">
        <v>2779</v>
      </c>
    </row>
    <row r="51" spans="1:9" ht="39.6" x14ac:dyDescent="0.3">
      <c r="A51" s="1"/>
      <c r="B51" s="85" t="s">
        <v>2781</v>
      </c>
      <c r="C51" s="85" t="s">
        <v>2782</v>
      </c>
      <c r="D51" s="85" t="s">
        <v>2783</v>
      </c>
      <c r="E51" s="85" t="s">
        <v>2784</v>
      </c>
      <c r="F51" s="85" t="s">
        <v>2785</v>
      </c>
      <c r="G51" s="85" t="s">
        <v>982</v>
      </c>
      <c r="H51" s="85" t="s">
        <v>982</v>
      </c>
      <c r="I51" s="85" t="s">
        <v>982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487</v>
      </c>
      <c r="C54" s="197"/>
      <c r="D54" s="197"/>
      <c r="E54" s="197"/>
      <c r="F54" s="197"/>
      <c r="G54" s="197"/>
      <c r="H54" s="197"/>
      <c r="I54" s="197"/>
    </row>
    <row r="55" spans="1:9" ht="19.95" customHeight="1" x14ac:dyDescent="0.3">
      <c r="A55" s="1"/>
      <c r="B55" s="197" t="s">
        <v>2770</v>
      </c>
      <c r="C55" s="197" t="s">
        <v>2771</v>
      </c>
      <c r="D55" s="197"/>
      <c r="E55" s="197" t="s">
        <v>2772</v>
      </c>
      <c r="F55" s="197"/>
      <c r="G55" s="197" t="s">
        <v>2773</v>
      </c>
      <c r="H55" s="197"/>
      <c r="I55" s="197"/>
    </row>
    <row r="56" spans="1:9" ht="19.95" customHeight="1" x14ac:dyDescent="0.3">
      <c r="A56" s="1"/>
      <c r="B56" s="197"/>
      <c r="C56" s="3" t="s">
        <v>2774</v>
      </c>
      <c r="D56" s="3" t="s">
        <v>2775</v>
      </c>
      <c r="E56" s="3" t="s">
        <v>2774</v>
      </c>
      <c r="F56" s="3" t="s">
        <v>2775</v>
      </c>
      <c r="G56" s="3" t="s">
        <v>2774</v>
      </c>
      <c r="H56" s="3" t="s">
        <v>2775</v>
      </c>
      <c r="I56" s="3" t="s">
        <v>2776</v>
      </c>
    </row>
    <row r="57" spans="1:9" ht="26.4" x14ac:dyDescent="0.3">
      <c r="A57" s="1"/>
      <c r="B57" s="85" t="s">
        <v>2777</v>
      </c>
      <c r="C57" s="85" t="s">
        <v>2778</v>
      </c>
      <c r="D57" s="85" t="s">
        <v>2778</v>
      </c>
      <c r="E57" s="85" t="s">
        <v>2778</v>
      </c>
      <c r="F57" s="85" t="s">
        <v>2778</v>
      </c>
      <c r="G57" s="85" t="s">
        <v>2778</v>
      </c>
      <c r="H57" s="85" t="s">
        <v>2778</v>
      </c>
      <c r="I57" s="85" t="s">
        <v>2779</v>
      </c>
    </row>
    <row r="58" spans="1:9" ht="26.4" x14ac:dyDescent="0.3">
      <c r="A58" s="1"/>
      <c r="B58" s="85" t="s">
        <v>2780</v>
      </c>
      <c r="C58" s="85" t="s">
        <v>2778</v>
      </c>
      <c r="D58" s="85" t="s">
        <v>2778</v>
      </c>
      <c r="E58" s="85" t="s">
        <v>2778</v>
      </c>
      <c r="F58" s="85" t="s">
        <v>2778</v>
      </c>
      <c r="G58" s="85" t="s">
        <v>2778</v>
      </c>
      <c r="H58" s="85" t="s">
        <v>2778</v>
      </c>
      <c r="I58" s="85" t="s">
        <v>2779</v>
      </c>
    </row>
    <row r="59" spans="1:9" ht="26.4" x14ac:dyDescent="0.3">
      <c r="A59" s="1"/>
      <c r="B59" s="85" t="s">
        <v>2781</v>
      </c>
      <c r="C59" s="85" t="s">
        <v>2790</v>
      </c>
      <c r="D59" s="85" t="s">
        <v>2788</v>
      </c>
      <c r="E59" s="85" t="s">
        <v>2784</v>
      </c>
      <c r="F59" s="85" t="s">
        <v>2785</v>
      </c>
      <c r="G59" s="85" t="s">
        <v>982</v>
      </c>
      <c r="H59" s="85" t="s">
        <v>982</v>
      </c>
      <c r="I59" s="85" t="s">
        <v>982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710</v>
      </c>
      <c r="C62" s="197"/>
      <c r="D62" s="197"/>
      <c r="E62" s="197"/>
      <c r="F62" s="197"/>
      <c r="G62" s="197"/>
      <c r="H62" s="197"/>
      <c r="I62" s="197"/>
    </row>
    <row r="63" spans="1:9" ht="19.95" customHeight="1" x14ac:dyDescent="0.3">
      <c r="A63" s="1"/>
      <c r="B63" s="197" t="s">
        <v>2770</v>
      </c>
      <c r="C63" s="197" t="s">
        <v>2771</v>
      </c>
      <c r="D63" s="197"/>
      <c r="E63" s="197" t="s">
        <v>2772</v>
      </c>
      <c r="F63" s="197"/>
      <c r="G63" s="197" t="s">
        <v>2773</v>
      </c>
      <c r="H63" s="197"/>
      <c r="I63" s="197"/>
    </row>
    <row r="64" spans="1:9" ht="19.95" customHeight="1" x14ac:dyDescent="0.3">
      <c r="A64" s="1"/>
      <c r="B64" s="197"/>
      <c r="C64" s="3" t="s">
        <v>2774</v>
      </c>
      <c r="D64" s="3" t="s">
        <v>2775</v>
      </c>
      <c r="E64" s="3" t="s">
        <v>2774</v>
      </c>
      <c r="F64" s="3" t="s">
        <v>2775</v>
      </c>
      <c r="G64" s="3" t="s">
        <v>2774</v>
      </c>
      <c r="H64" s="3" t="s">
        <v>2775</v>
      </c>
      <c r="I64" s="3" t="s">
        <v>2776</v>
      </c>
    </row>
    <row r="65" spans="1:9" ht="26.4" x14ac:dyDescent="0.3">
      <c r="A65" s="1"/>
      <c r="B65" s="85" t="s">
        <v>2777</v>
      </c>
      <c r="C65" s="85" t="s">
        <v>2778</v>
      </c>
      <c r="D65" s="85" t="s">
        <v>2778</v>
      </c>
      <c r="E65" s="85" t="s">
        <v>2778</v>
      </c>
      <c r="F65" s="85" t="s">
        <v>2778</v>
      </c>
      <c r="G65" s="85" t="s">
        <v>2778</v>
      </c>
      <c r="H65" s="85" t="s">
        <v>2778</v>
      </c>
      <c r="I65" s="85" t="s">
        <v>2779</v>
      </c>
    </row>
    <row r="66" spans="1:9" ht="26.4" x14ac:dyDescent="0.3">
      <c r="A66" s="1"/>
      <c r="B66" s="85" t="s">
        <v>2780</v>
      </c>
      <c r="C66" s="85" t="s">
        <v>2778</v>
      </c>
      <c r="D66" s="85" t="s">
        <v>2778</v>
      </c>
      <c r="E66" s="85" t="s">
        <v>2778</v>
      </c>
      <c r="F66" s="85" t="s">
        <v>2778</v>
      </c>
      <c r="G66" s="85" t="s">
        <v>2778</v>
      </c>
      <c r="H66" s="85" t="s">
        <v>2778</v>
      </c>
      <c r="I66" s="85" t="s">
        <v>2779</v>
      </c>
    </row>
    <row r="67" spans="1:9" ht="26.4" x14ac:dyDescent="0.3">
      <c r="A67" s="1"/>
      <c r="B67" s="85" t="s">
        <v>2781</v>
      </c>
      <c r="C67" s="85" t="s">
        <v>2787</v>
      </c>
      <c r="D67" s="85" t="s">
        <v>2788</v>
      </c>
      <c r="E67" s="85" t="s">
        <v>2784</v>
      </c>
      <c r="F67" s="85" t="s">
        <v>2785</v>
      </c>
      <c r="G67" s="85" t="s">
        <v>982</v>
      </c>
      <c r="H67" s="85" t="s">
        <v>982</v>
      </c>
      <c r="I67" s="85" t="s">
        <v>982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2791</v>
      </c>
      <c r="C5" s="1"/>
      <c r="D5" s="1"/>
      <c r="E5" s="1"/>
      <c r="F5" s="1"/>
      <c r="G5" s="1"/>
    </row>
    <row r="6" spans="1:7" ht="30" customHeight="1" x14ac:dyDescent="0.3">
      <c r="A6" s="1"/>
      <c r="B6" s="197" t="s">
        <v>2769</v>
      </c>
      <c r="C6" s="197"/>
      <c r="D6" s="197"/>
      <c r="E6" s="197"/>
      <c r="F6" s="197"/>
      <c r="G6" s="197"/>
    </row>
    <row r="7" spans="1:7" x14ac:dyDescent="0.3">
      <c r="A7" s="1"/>
      <c r="B7" s="197" t="s">
        <v>2792</v>
      </c>
      <c r="C7" s="197" t="s">
        <v>2793</v>
      </c>
      <c r="D7" s="197" t="s">
        <v>2794</v>
      </c>
      <c r="E7" s="197" t="s">
        <v>2795</v>
      </c>
      <c r="F7" s="197" t="s">
        <v>2796</v>
      </c>
      <c r="G7" s="197"/>
    </row>
    <row r="8" spans="1:7" x14ac:dyDescent="0.3">
      <c r="A8" s="1"/>
      <c r="B8" s="197"/>
      <c r="C8" s="197"/>
      <c r="D8" s="197"/>
      <c r="E8" s="197"/>
      <c r="F8" s="197" t="s">
        <v>2775</v>
      </c>
      <c r="G8" s="197"/>
    </row>
    <row r="9" spans="1:7" x14ac:dyDescent="0.3">
      <c r="A9" s="1"/>
      <c r="B9" s="197"/>
      <c r="C9" s="197"/>
      <c r="D9" s="197"/>
      <c r="E9" s="197"/>
      <c r="F9" s="3" t="s">
        <v>2797</v>
      </c>
      <c r="G9" s="3" t="s">
        <v>2798</v>
      </c>
    </row>
    <row r="10" spans="1:7" x14ac:dyDescent="0.3">
      <c r="A10" s="1"/>
      <c r="B10" s="85" t="s">
        <v>2777</v>
      </c>
      <c r="C10" s="85" t="s">
        <v>2778</v>
      </c>
      <c r="D10" s="85" t="s">
        <v>2778</v>
      </c>
      <c r="E10" s="85">
        <v>0</v>
      </c>
      <c r="F10" s="85">
        <v>60.36</v>
      </c>
      <c r="G10" s="85">
        <v>59.64</v>
      </c>
    </row>
    <row r="11" spans="1:7" x14ac:dyDescent="0.3">
      <c r="A11" s="1"/>
      <c r="B11" s="85" t="s">
        <v>2799</v>
      </c>
      <c r="C11" s="85" t="s">
        <v>2778</v>
      </c>
      <c r="D11" s="85" t="s">
        <v>2778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815</v>
      </c>
      <c r="C14" s="197"/>
      <c r="D14" s="197"/>
      <c r="E14" s="197"/>
      <c r="F14" s="197"/>
      <c r="G14" s="197"/>
    </row>
    <row r="15" spans="1:7" x14ac:dyDescent="0.3">
      <c r="A15" s="1"/>
      <c r="B15" s="197" t="s">
        <v>2792</v>
      </c>
      <c r="C15" s="197" t="s">
        <v>2793</v>
      </c>
      <c r="D15" s="197" t="s">
        <v>2794</v>
      </c>
      <c r="E15" s="197" t="s">
        <v>2795</v>
      </c>
      <c r="F15" s="197" t="s">
        <v>2796</v>
      </c>
      <c r="G15" s="197"/>
    </row>
    <row r="16" spans="1:7" x14ac:dyDescent="0.3">
      <c r="A16" s="1"/>
      <c r="B16" s="197"/>
      <c r="C16" s="197"/>
      <c r="D16" s="197"/>
      <c r="E16" s="197"/>
      <c r="F16" s="197" t="s">
        <v>2775</v>
      </c>
      <c r="G16" s="197"/>
    </row>
    <row r="17" spans="1:7" x14ac:dyDescent="0.3">
      <c r="A17" s="1"/>
      <c r="B17" s="197"/>
      <c r="C17" s="197"/>
      <c r="D17" s="197"/>
      <c r="E17" s="197"/>
      <c r="F17" s="3" t="s">
        <v>2797</v>
      </c>
      <c r="G17" s="3" t="s">
        <v>2798</v>
      </c>
    </row>
    <row r="18" spans="1:7" x14ac:dyDescent="0.3">
      <c r="A18" s="1"/>
      <c r="B18" s="85" t="s">
        <v>2777</v>
      </c>
      <c r="C18" s="85" t="s">
        <v>2778</v>
      </c>
      <c r="D18" s="85" t="s">
        <v>2778</v>
      </c>
      <c r="E18" s="85">
        <v>0</v>
      </c>
      <c r="F18" s="85">
        <v>60.36</v>
      </c>
      <c r="G18" s="85">
        <v>59.64</v>
      </c>
    </row>
    <row r="19" spans="1:7" x14ac:dyDescent="0.3">
      <c r="A19" s="1"/>
      <c r="B19" s="85" t="s">
        <v>2799</v>
      </c>
      <c r="C19" s="85" t="s">
        <v>2778</v>
      </c>
      <c r="D19" s="85" t="s">
        <v>2778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2786</v>
      </c>
      <c r="C22" s="197"/>
      <c r="D22" s="197"/>
      <c r="E22" s="197"/>
      <c r="F22" s="197"/>
      <c r="G22" s="197"/>
    </row>
    <row r="23" spans="1:7" x14ac:dyDescent="0.3">
      <c r="A23" s="1"/>
      <c r="B23" s="197" t="s">
        <v>2792</v>
      </c>
      <c r="C23" s="197" t="s">
        <v>2793</v>
      </c>
      <c r="D23" s="197" t="s">
        <v>2794</v>
      </c>
      <c r="E23" s="197" t="s">
        <v>2795</v>
      </c>
      <c r="F23" s="197" t="s">
        <v>2796</v>
      </c>
      <c r="G23" s="197"/>
    </row>
    <row r="24" spans="1:7" x14ac:dyDescent="0.3">
      <c r="A24" s="1"/>
      <c r="B24" s="197"/>
      <c r="C24" s="197"/>
      <c r="D24" s="197"/>
      <c r="E24" s="197"/>
      <c r="F24" s="197" t="s">
        <v>2775</v>
      </c>
      <c r="G24" s="197"/>
    </row>
    <row r="25" spans="1:7" x14ac:dyDescent="0.3">
      <c r="A25" s="1"/>
      <c r="B25" s="197"/>
      <c r="C25" s="197"/>
      <c r="D25" s="197"/>
      <c r="E25" s="197"/>
      <c r="F25" s="3" t="s">
        <v>2797</v>
      </c>
      <c r="G25" s="3" t="s">
        <v>2798</v>
      </c>
    </row>
    <row r="26" spans="1:7" x14ac:dyDescent="0.3">
      <c r="A26" s="1"/>
      <c r="B26" s="85" t="s">
        <v>2777</v>
      </c>
      <c r="C26" s="85" t="s">
        <v>2778</v>
      </c>
      <c r="D26" s="85" t="s">
        <v>2778</v>
      </c>
      <c r="E26" s="85">
        <v>0</v>
      </c>
      <c r="F26" s="85">
        <v>60.36</v>
      </c>
      <c r="G26" s="85">
        <v>59.64</v>
      </c>
    </row>
    <row r="27" spans="1:7" x14ac:dyDescent="0.3">
      <c r="A27" s="1"/>
      <c r="B27" s="85" t="s">
        <v>2799</v>
      </c>
      <c r="C27" s="85" t="s">
        <v>2778</v>
      </c>
      <c r="D27" s="85" t="s">
        <v>2778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2742</v>
      </c>
      <c r="C30" s="197"/>
      <c r="D30" s="197"/>
      <c r="E30" s="197"/>
      <c r="F30" s="197"/>
      <c r="G30" s="197"/>
    </row>
    <row r="31" spans="1:7" x14ac:dyDescent="0.3">
      <c r="A31" s="1"/>
      <c r="B31" s="197" t="s">
        <v>2792</v>
      </c>
      <c r="C31" s="197" t="s">
        <v>2793</v>
      </c>
      <c r="D31" s="197" t="s">
        <v>2794</v>
      </c>
      <c r="E31" s="197" t="s">
        <v>2795</v>
      </c>
      <c r="F31" s="197" t="s">
        <v>2796</v>
      </c>
      <c r="G31" s="197"/>
    </row>
    <row r="32" spans="1:7" x14ac:dyDescent="0.3">
      <c r="A32" s="1"/>
      <c r="B32" s="197"/>
      <c r="C32" s="197"/>
      <c r="D32" s="197"/>
      <c r="E32" s="197"/>
      <c r="F32" s="197" t="s">
        <v>2775</v>
      </c>
      <c r="G32" s="197"/>
    </row>
    <row r="33" spans="1:7" x14ac:dyDescent="0.3">
      <c r="A33" s="1"/>
      <c r="B33" s="197"/>
      <c r="C33" s="197"/>
      <c r="D33" s="197"/>
      <c r="E33" s="197"/>
      <c r="F33" s="3" t="s">
        <v>2797</v>
      </c>
      <c r="G33" s="3" t="s">
        <v>2798</v>
      </c>
    </row>
    <row r="34" spans="1:7" x14ac:dyDescent="0.3">
      <c r="A34" s="1"/>
      <c r="B34" s="85" t="s">
        <v>2777</v>
      </c>
      <c r="C34" s="85" t="s">
        <v>2778</v>
      </c>
      <c r="D34" s="85" t="s">
        <v>2778</v>
      </c>
      <c r="E34" s="85">
        <v>0</v>
      </c>
      <c r="F34" s="85">
        <v>60.36</v>
      </c>
      <c r="G34" s="85">
        <v>59.64</v>
      </c>
    </row>
    <row r="35" spans="1:7" x14ac:dyDescent="0.3">
      <c r="A35" s="1"/>
      <c r="B35" s="85" t="s">
        <v>2799</v>
      </c>
      <c r="C35" s="85" t="s">
        <v>2778</v>
      </c>
      <c r="D35" s="85" t="s">
        <v>2778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621</v>
      </c>
      <c r="C38" s="197"/>
      <c r="D38" s="197"/>
      <c r="E38" s="197"/>
      <c r="F38" s="197"/>
      <c r="G38" s="197"/>
    </row>
    <row r="39" spans="1:7" x14ac:dyDescent="0.3">
      <c r="A39" s="1"/>
      <c r="B39" s="197" t="s">
        <v>2792</v>
      </c>
      <c r="C39" s="197" t="s">
        <v>2793</v>
      </c>
      <c r="D39" s="197" t="s">
        <v>2794</v>
      </c>
      <c r="E39" s="197" t="s">
        <v>2795</v>
      </c>
      <c r="F39" s="197" t="s">
        <v>2796</v>
      </c>
      <c r="G39" s="197"/>
    </row>
    <row r="40" spans="1:7" x14ac:dyDescent="0.3">
      <c r="A40" s="1"/>
      <c r="B40" s="197"/>
      <c r="C40" s="197"/>
      <c r="D40" s="197"/>
      <c r="E40" s="197"/>
      <c r="F40" s="197" t="s">
        <v>2775</v>
      </c>
      <c r="G40" s="197"/>
    </row>
    <row r="41" spans="1:7" x14ac:dyDescent="0.3">
      <c r="A41" s="1"/>
      <c r="B41" s="197"/>
      <c r="C41" s="197"/>
      <c r="D41" s="197"/>
      <c r="E41" s="197"/>
      <c r="F41" s="3" t="s">
        <v>2797</v>
      </c>
      <c r="G41" s="3" t="s">
        <v>2798</v>
      </c>
    </row>
    <row r="42" spans="1:7" x14ac:dyDescent="0.3">
      <c r="A42" s="1"/>
      <c r="B42" s="85" t="s">
        <v>2777</v>
      </c>
      <c r="C42" s="85" t="s">
        <v>2778</v>
      </c>
      <c r="D42" s="85" t="s">
        <v>2778</v>
      </c>
      <c r="E42" s="85">
        <v>0</v>
      </c>
      <c r="F42" s="85">
        <v>60.36</v>
      </c>
      <c r="G42" s="85">
        <v>59.64</v>
      </c>
    </row>
    <row r="43" spans="1:7" x14ac:dyDescent="0.3">
      <c r="A43" s="1"/>
      <c r="B43" s="85" t="s">
        <v>2799</v>
      </c>
      <c r="C43" s="85" t="s">
        <v>2778</v>
      </c>
      <c r="D43" s="85" t="s">
        <v>2778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2789</v>
      </c>
      <c r="C46" s="197"/>
      <c r="D46" s="197"/>
      <c r="E46" s="197"/>
      <c r="F46" s="197"/>
      <c r="G46" s="197"/>
    </row>
    <row r="47" spans="1:7" x14ac:dyDescent="0.3">
      <c r="A47" s="1"/>
      <c r="B47" s="197" t="s">
        <v>2792</v>
      </c>
      <c r="C47" s="197" t="s">
        <v>2793</v>
      </c>
      <c r="D47" s="197" t="s">
        <v>2794</v>
      </c>
      <c r="E47" s="197" t="s">
        <v>2795</v>
      </c>
      <c r="F47" s="197" t="s">
        <v>2796</v>
      </c>
      <c r="G47" s="197"/>
    </row>
    <row r="48" spans="1:7" x14ac:dyDescent="0.3">
      <c r="A48" s="1"/>
      <c r="B48" s="197"/>
      <c r="C48" s="197"/>
      <c r="D48" s="197"/>
      <c r="E48" s="197"/>
      <c r="F48" s="197" t="s">
        <v>2775</v>
      </c>
      <c r="G48" s="197"/>
    </row>
    <row r="49" spans="1:7" x14ac:dyDescent="0.3">
      <c r="A49" s="1"/>
      <c r="B49" s="197"/>
      <c r="C49" s="197"/>
      <c r="D49" s="197"/>
      <c r="E49" s="197"/>
      <c r="F49" s="3" t="s">
        <v>2797</v>
      </c>
      <c r="G49" s="3" t="s">
        <v>2798</v>
      </c>
    </row>
    <row r="50" spans="1:7" x14ac:dyDescent="0.3">
      <c r="A50" s="1"/>
      <c r="B50" s="85" t="s">
        <v>2777</v>
      </c>
      <c r="C50" s="85" t="s">
        <v>2778</v>
      </c>
      <c r="D50" s="85" t="s">
        <v>2778</v>
      </c>
      <c r="E50" s="85">
        <v>0</v>
      </c>
      <c r="F50" s="85">
        <v>60.36</v>
      </c>
      <c r="G50" s="85">
        <v>59.64</v>
      </c>
    </row>
    <row r="51" spans="1:7" x14ac:dyDescent="0.3">
      <c r="A51" s="1"/>
      <c r="B51" s="85" t="s">
        <v>2799</v>
      </c>
      <c r="C51" s="85" t="s">
        <v>2778</v>
      </c>
      <c r="D51" s="85" t="s">
        <v>2778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487</v>
      </c>
      <c r="C54" s="197"/>
      <c r="D54" s="197"/>
      <c r="E54" s="197"/>
      <c r="F54" s="197"/>
      <c r="G54" s="197"/>
    </row>
    <row r="55" spans="1:7" x14ac:dyDescent="0.3">
      <c r="A55" s="1"/>
      <c r="B55" s="197" t="s">
        <v>2792</v>
      </c>
      <c r="C55" s="197" t="s">
        <v>2793</v>
      </c>
      <c r="D55" s="197" t="s">
        <v>2794</v>
      </c>
      <c r="E55" s="197" t="s">
        <v>2795</v>
      </c>
      <c r="F55" s="197" t="s">
        <v>2796</v>
      </c>
      <c r="G55" s="197"/>
    </row>
    <row r="56" spans="1:7" x14ac:dyDescent="0.3">
      <c r="A56" s="1"/>
      <c r="B56" s="197"/>
      <c r="C56" s="197"/>
      <c r="D56" s="197"/>
      <c r="E56" s="197"/>
      <c r="F56" s="197" t="s">
        <v>2775</v>
      </c>
      <c r="G56" s="197"/>
    </row>
    <row r="57" spans="1:7" x14ac:dyDescent="0.3">
      <c r="A57" s="1"/>
      <c r="B57" s="197"/>
      <c r="C57" s="197"/>
      <c r="D57" s="197"/>
      <c r="E57" s="197"/>
      <c r="F57" s="3" t="s">
        <v>2797</v>
      </c>
      <c r="G57" s="3" t="s">
        <v>2798</v>
      </c>
    </row>
    <row r="58" spans="1:7" x14ac:dyDescent="0.3">
      <c r="A58" s="1"/>
      <c r="B58" s="85" t="s">
        <v>2777</v>
      </c>
      <c r="C58" s="85" t="s">
        <v>2778</v>
      </c>
      <c r="D58" s="85" t="s">
        <v>2778</v>
      </c>
      <c r="E58" s="85">
        <v>0</v>
      </c>
      <c r="F58" s="85">
        <v>60.36</v>
      </c>
      <c r="G58" s="85">
        <v>59.64</v>
      </c>
    </row>
    <row r="59" spans="1:7" x14ac:dyDescent="0.3">
      <c r="A59" s="1"/>
      <c r="B59" s="85" t="s">
        <v>2799</v>
      </c>
      <c r="C59" s="85" t="s">
        <v>2778</v>
      </c>
      <c r="D59" s="85" t="s">
        <v>2778</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710</v>
      </c>
      <c r="C62" s="197"/>
      <c r="D62" s="197"/>
      <c r="E62" s="197"/>
      <c r="F62" s="197"/>
      <c r="G62" s="197"/>
    </row>
    <row r="63" spans="1:7" x14ac:dyDescent="0.3">
      <c r="A63" s="1"/>
      <c r="B63" s="197" t="s">
        <v>2792</v>
      </c>
      <c r="C63" s="197" t="s">
        <v>2793</v>
      </c>
      <c r="D63" s="197" t="s">
        <v>2794</v>
      </c>
      <c r="E63" s="197" t="s">
        <v>2795</v>
      </c>
      <c r="F63" s="197" t="s">
        <v>2796</v>
      </c>
      <c r="G63" s="197"/>
    </row>
    <row r="64" spans="1:7" x14ac:dyDescent="0.3">
      <c r="A64" s="1"/>
      <c r="B64" s="197"/>
      <c r="C64" s="197"/>
      <c r="D64" s="197"/>
      <c r="E64" s="197"/>
      <c r="F64" s="197" t="s">
        <v>2775</v>
      </c>
      <c r="G64" s="197"/>
    </row>
    <row r="65" spans="1:7" x14ac:dyDescent="0.3">
      <c r="A65" s="1"/>
      <c r="B65" s="197"/>
      <c r="C65" s="197"/>
      <c r="D65" s="197"/>
      <c r="E65" s="197"/>
      <c r="F65" s="3" t="s">
        <v>2797</v>
      </c>
      <c r="G65" s="3" t="s">
        <v>2798</v>
      </c>
    </row>
    <row r="66" spans="1:7" x14ac:dyDescent="0.3">
      <c r="A66" s="1"/>
      <c r="B66" s="85" t="s">
        <v>2777</v>
      </c>
      <c r="C66" s="85" t="s">
        <v>2778</v>
      </c>
      <c r="D66" s="85" t="s">
        <v>2778</v>
      </c>
      <c r="E66" s="85">
        <v>0</v>
      </c>
      <c r="F66" s="85">
        <v>60.36</v>
      </c>
      <c r="G66" s="85">
        <v>59.64</v>
      </c>
    </row>
    <row r="67" spans="1:7" x14ac:dyDescent="0.3">
      <c r="A67" s="1"/>
      <c r="B67" s="85" t="s">
        <v>2799</v>
      </c>
      <c r="C67" s="85" t="s">
        <v>2778</v>
      </c>
      <c r="D67" s="85" t="s">
        <v>2778</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2800</v>
      </c>
      <c r="C5" s="1"/>
      <c r="D5" s="1"/>
      <c r="E5" s="1"/>
      <c r="F5" s="1"/>
    </row>
    <row r="6" spans="1:7" ht="27" customHeight="1" x14ac:dyDescent="0.3">
      <c r="A6" s="1"/>
      <c r="B6" s="7" t="s">
        <v>44</v>
      </c>
      <c r="C6" s="7" t="s">
        <v>608</v>
      </c>
      <c r="D6" s="7" t="s">
        <v>2801</v>
      </c>
      <c r="E6" s="7" t="s">
        <v>2802</v>
      </c>
      <c r="F6" s="7" t="s">
        <v>2803</v>
      </c>
    </row>
    <row r="7" spans="1:7" x14ac:dyDescent="0.3">
      <c r="A7" s="1"/>
      <c r="B7" s="146" t="s">
        <v>48</v>
      </c>
      <c r="C7" s="146" t="s">
        <v>828</v>
      </c>
      <c r="D7" s="53">
        <v>6672.3</v>
      </c>
      <c r="E7" s="53">
        <v>6578.5278799999996</v>
      </c>
      <c r="F7" s="176">
        <v>-1.4053942418656236E-2</v>
      </c>
    </row>
    <row r="8" spans="1:7" x14ac:dyDescent="0.3">
      <c r="A8" s="1"/>
      <c r="B8" s="146" t="s">
        <v>48</v>
      </c>
      <c r="C8" s="146" t="s">
        <v>829</v>
      </c>
      <c r="D8" s="53">
        <v>6558.6</v>
      </c>
      <c r="E8" s="53">
        <v>6444.3953300000003</v>
      </c>
      <c r="F8" s="176">
        <v>-1.7412964657091454E-2</v>
      </c>
    </row>
    <row r="9" spans="1:7" x14ac:dyDescent="0.3">
      <c r="A9" s="1"/>
      <c r="B9" s="146" t="s">
        <v>48</v>
      </c>
      <c r="C9" s="146" t="s">
        <v>830</v>
      </c>
      <c r="D9" s="53">
        <v>6478.8</v>
      </c>
      <c r="E9" s="53">
        <v>6349.4808599999997</v>
      </c>
      <c r="F9" s="176">
        <v>-1.996035376921652E-2</v>
      </c>
    </row>
    <row r="10" spans="1:7" x14ac:dyDescent="0.3">
      <c r="A10" s="1"/>
      <c r="B10" s="146" t="s">
        <v>48</v>
      </c>
      <c r="C10" s="146" t="s">
        <v>831</v>
      </c>
      <c r="D10" s="53">
        <v>6370.2</v>
      </c>
      <c r="E10" s="53">
        <v>6284.9013500000001</v>
      </c>
      <c r="F10" s="176">
        <v>-1.3390262472135884E-2</v>
      </c>
    </row>
    <row r="11" spans="1:7" x14ac:dyDescent="0.3">
      <c r="A11" s="1"/>
      <c r="B11" s="146" t="s">
        <v>48</v>
      </c>
      <c r="C11" s="146" t="s">
        <v>832</v>
      </c>
      <c r="D11" s="53">
        <v>6251</v>
      </c>
      <c r="E11" s="53">
        <v>6300.3742199999997</v>
      </c>
      <c r="F11" s="176">
        <v>7.8986114221724531E-3</v>
      </c>
    </row>
    <row r="12" spans="1:7" x14ac:dyDescent="0.3">
      <c r="A12" s="1"/>
      <c r="B12" s="146" t="s">
        <v>48</v>
      </c>
      <c r="C12" s="146" t="s">
        <v>833</v>
      </c>
      <c r="D12" s="53">
        <v>6218.1</v>
      </c>
      <c r="E12" s="53">
        <v>6269.1819100000002</v>
      </c>
      <c r="F12" s="176">
        <v>8.2150351393512483E-3</v>
      </c>
    </row>
    <row r="13" spans="1:7" x14ac:dyDescent="0.3">
      <c r="A13" s="1"/>
      <c r="B13" s="146" t="s">
        <v>48</v>
      </c>
      <c r="C13" s="146" t="s">
        <v>834</v>
      </c>
      <c r="D13" s="53">
        <v>6272.4</v>
      </c>
      <c r="E13" s="53">
        <v>6256.2777400000004</v>
      </c>
      <c r="F13" s="176">
        <v>-2.5703494675084495E-3</v>
      </c>
    </row>
    <row r="14" spans="1:7" x14ac:dyDescent="0.3">
      <c r="A14" s="1"/>
      <c r="B14" s="146" t="s">
        <v>48</v>
      </c>
      <c r="C14" s="146" t="s">
        <v>835</v>
      </c>
      <c r="D14" s="53">
        <v>6304.7</v>
      </c>
      <c r="E14" s="53">
        <v>6271.8193600000004</v>
      </c>
      <c r="F14" s="176">
        <v>-5.2152584579757966E-3</v>
      </c>
    </row>
    <row r="15" spans="1:7" x14ac:dyDescent="0.3">
      <c r="A15" s="1"/>
      <c r="B15" s="146" t="s">
        <v>48</v>
      </c>
      <c r="C15" s="146" t="s">
        <v>836</v>
      </c>
      <c r="D15" s="53">
        <v>6246.8</v>
      </c>
      <c r="E15" s="53">
        <v>6311.8971799999999</v>
      </c>
      <c r="F15" s="176">
        <v>1.0420884292757893E-2</v>
      </c>
    </row>
    <row r="16" spans="1:7" x14ac:dyDescent="0.3">
      <c r="A16" s="1"/>
      <c r="B16" s="146" t="s">
        <v>48</v>
      </c>
      <c r="C16" s="146" t="s">
        <v>837</v>
      </c>
      <c r="D16" s="53">
        <v>6388.7</v>
      </c>
      <c r="E16" s="53">
        <v>6313.5584799999997</v>
      </c>
      <c r="F16" s="176">
        <v>-1.1761629126426348E-2</v>
      </c>
    </row>
    <row r="17" spans="1:6" x14ac:dyDescent="0.3">
      <c r="A17" s="1"/>
      <c r="B17" s="146" t="s">
        <v>48</v>
      </c>
      <c r="C17" s="146" t="s">
        <v>838</v>
      </c>
      <c r="D17" s="53">
        <v>6443.6</v>
      </c>
      <c r="E17" s="53">
        <v>6456.9529599999996</v>
      </c>
      <c r="F17" s="176">
        <v>2.072282574958098E-3</v>
      </c>
    </row>
    <row r="18" spans="1:6" x14ac:dyDescent="0.3">
      <c r="A18" s="1"/>
      <c r="B18" s="146" t="s">
        <v>48</v>
      </c>
      <c r="C18" s="146" t="s">
        <v>839</v>
      </c>
      <c r="D18" s="53">
        <v>6653.7</v>
      </c>
      <c r="E18" s="53">
        <v>6565.3352699999996</v>
      </c>
      <c r="F18" s="176">
        <v>-1.3280540150592903E-2</v>
      </c>
    </row>
    <row r="19" spans="1:6" x14ac:dyDescent="0.3">
      <c r="A19" s="1"/>
      <c r="B19" s="146" t="s">
        <v>48</v>
      </c>
      <c r="C19" s="146" t="s">
        <v>840</v>
      </c>
      <c r="D19" s="53">
        <v>6736.8</v>
      </c>
      <c r="E19" s="53">
        <v>6711.3596200000002</v>
      </c>
      <c r="F19" s="176">
        <v>-3.7763300083125521E-3</v>
      </c>
    </row>
    <row r="20" spans="1:6" x14ac:dyDescent="0.3">
      <c r="A20" s="1"/>
      <c r="B20" s="146" t="s">
        <v>48</v>
      </c>
      <c r="C20" s="146" t="s">
        <v>841</v>
      </c>
      <c r="D20" s="53">
        <v>6771.2</v>
      </c>
      <c r="E20" s="53">
        <v>6757.8353900000002</v>
      </c>
      <c r="F20" s="176">
        <v>-1.9737432065217394E-3</v>
      </c>
    </row>
    <row r="21" spans="1:6" x14ac:dyDescent="0.3">
      <c r="A21" s="1"/>
      <c r="B21" s="146" t="s">
        <v>48</v>
      </c>
      <c r="C21" s="146" t="s">
        <v>842</v>
      </c>
      <c r="D21" s="53">
        <v>6996.1</v>
      </c>
      <c r="E21" s="53">
        <v>6893.9251199999999</v>
      </c>
      <c r="F21" s="176">
        <v>-1.4604548248309772E-2</v>
      </c>
    </row>
    <row r="22" spans="1:6" x14ac:dyDescent="0.3">
      <c r="A22" s="1"/>
      <c r="B22" s="146" t="s">
        <v>48</v>
      </c>
      <c r="C22" s="146" t="s">
        <v>843</v>
      </c>
      <c r="D22" s="53">
        <v>7094.5</v>
      </c>
      <c r="E22" s="53">
        <v>6977.4337699999996</v>
      </c>
      <c r="F22" s="176">
        <v>-1.650098386073719E-2</v>
      </c>
    </row>
    <row r="23" spans="1:6" x14ac:dyDescent="0.3">
      <c r="A23" s="1"/>
      <c r="B23" s="146" t="s">
        <v>48</v>
      </c>
      <c r="C23" s="146" t="s">
        <v>844</v>
      </c>
      <c r="D23" s="53">
        <v>7324.2</v>
      </c>
      <c r="E23" s="53">
        <v>7178.1693500000001</v>
      </c>
      <c r="F23" s="176">
        <v>-1.9938102454875619E-2</v>
      </c>
    </row>
    <row r="24" spans="1:6" x14ac:dyDescent="0.3">
      <c r="A24" s="1"/>
      <c r="B24" s="146" t="s">
        <v>48</v>
      </c>
      <c r="C24" s="146" t="s">
        <v>845</v>
      </c>
      <c r="D24" s="53">
        <v>7292.1</v>
      </c>
      <c r="E24" s="53">
        <v>7217.0755300000001</v>
      </c>
      <c r="F24" s="176">
        <v>-1.0288458743023272E-2</v>
      </c>
    </row>
    <row r="25" spans="1:6" x14ac:dyDescent="0.3">
      <c r="A25" s="1"/>
      <c r="B25" s="146" t="s">
        <v>48</v>
      </c>
      <c r="C25" s="146" t="s">
        <v>846</v>
      </c>
      <c r="D25" s="53">
        <v>7492.8</v>
      </c>
      <c r="E25" s="53">
        <v>7305.3786700000001</v>
      </c>
      <c r="F25" s="176">
        <v>-2.5013523649370064E-2</v>
      </c>
    </row>
    <row r="26" spans="1:6" x14ac:dyDescent="0.3">
      <c r="A26" s="1"/>
      <c r="B26" s="146" t="s">
        <v>48</v>
      </c>
      <c r="C26" s="146" t="s">
        <v>847</v>
      </c>
      <c r="D26" s="53">
        <v>7457.9</v>
      </c>
      <c r="E26" s="53">
        <v>7390.6212699999996</v>
      </c>
      <c r="F26" s="176">
        <v>-9.021135976615401E-3</v>
      </c>
    </row>
    <row r="27" spans="1:6" x14ac:dyDescent="0.3">
      <c r="A27" s="1"/>
      <c r="B27" s="146" t="s">
        <v>48</v>
      </c>
      <c r="C27" s="146" t="s">
        <v>848</v>
      </c>
      <c r="D27" s="53">
        <v>7626.5</v>
      </c>
      <c r="E27" s="53">
        <v>7459.4025000000001</v>
      </c>
      <c r="F27" s="176">
        <v>-2.1910116042745689E-2</v>
      </c>
    </row>
    <row r="28" spans="1:6" x14ac:dyDescent="0.3">
      <c r="A28" s="1"/>
      <c r="B28" s="146" t="s">
        <v>48</v>
      </c>
      <c r="C28" s="146" t="s">
        <v>849</v>
      </c>
      <c r="D28" s="53">
        <v>7564.2</v>
      </c>
      <c r="E28" s="53">
        <v>7536.3080099999997</v>
      </c>
      <c r="F28" s="176">
        <v>-3.6873681288173239E-3</v>
      </c>
    </row>
    <row r="29" spans="1:6" x14ac:dyDescent="0.3">
      <c r="A29" s="1"/>
      <c r="B29" s="146" t="s">
        <v>48</v>
      </c>
      <c r="C29" s="146" t="s">
        <v>850</v>
      </c>
      <c r="D29" s="53">
        <v>7651</v>
      </c>
      <c r="E29" s="53">
        <v>7583.55224</v>
      </c>
      <c r="F29" s="176">
        <v>-8.8155482943406086E-3</v>
      </c>
    </row>
    <row r="30" spans="1:6" x14ac:dyDescent="0.3">
      <c r="A30" s="1"/>
      <c r="B30" s="146" t="s">
        <v>48</v>
      </c>
      <c r="C30" s="146" t="s">
        <v>851</v>
      </c>
      <c r="D30" s="53">
        <v>7628.3</v>
      </c>
      <c r="E30" s="53">
        <v>7566.8386499999997</v>
      </c>
      <c r="F30" s="176">
        <v>-8.0570179463314243E-3</v>
      </c>
    </row>
    <row r="31" spans="1:6" x14ac:dyDescent="0.3">
      <c r="A31" s="1"/>
      <c r="B31" s="146" t="s">
        <v>48</v>
      </c>
      <c r="C31" s="146" t="s">
        <v>852</v>
      </c>
      <c r="D31" s="53">
        <v>7516.5</v>
      </c>
      <c r="E31" s="53">
        <v>7461.8395399999999</v>
      </c>
      <c r="F31" s="176">
        <v>-7.2720627951839293E-3</v>
      </c>
    </row>
    <row r="32" spans="1:6" x14ac:dyDescent="0.3">
      <c r="A32" s="1"/>
      <c r="B32" s="146" t="s">
        <v>48</v>
      </c>
      <c r="C32" s="146" t="s">
        <v>853</v>
      </c>
      <c r="D32" s="53">
        <v>7504.3</v>
      </c>
      <c r="E32" s="53">
        <v>7414.61312</v>
      </c>
      <c r="F32" s="176">
        <v>-1.1951398531508603E-2</v>
      </c>
    </row>
    <row r="33" spans="1:6" x14ac:dyDescent="0.3">
      <c r="A33" s="1"/>
      <c r="B33" s="146" t="s">
        <v>48</v>
      </c>
      <c r="C33" s="146" t="s">
        <v>854</v>
      </c>
      <c r="D33" s="53">
        <v>7452</v>
      </c>
      <c r="E33" s="53">
        <v>7375.0762500000001</v>
      </c>
      <c r="F33" s="176">
        <v>-1.0322564412238324E-2</v>
      </c>
    </row>
    <row r="34" spans="1:6" x14ac:dyDescent="0.3">
      <c r="A34" s="1"/>
      <c r="B34" s="146" t="s">
        <v>48</v>
      </c>
      <c r="C34" s="146" t="s">
        <v>855</v>
      </c>
      <c r="D34" s="53">
        <v>7477.9</v>
      </c>
      <c r="E34" s="53">
        <v>7401.6880600000004</v>
      </c>
      <c r="F34" s="176">
        <v>-1.0191623316706562E-2</v>
      </c>
    </row>
    <row r="35" spans="1:6" x14ac:dyDescent="0.3">
      <c r="A35" s="1"/>
      <c r="B35" s="146" t="s">
        <v>48</v>
      </c>
      <c r="C35" s="146" t="s">
        <v>856</v>
      </c>
      <c r="D35" s="53">
        <v>7565.3</v>
      </c>
      <c r="E35" s="53">
        <v>7527.65319</v>
      </c>
      <c r="F35" s="176">
        <v>-4.9762481329226867E-3</v>
      </c>
    </row>
    <row r="36" spans="1:6" x14ac:dyDescent="0.3">
      <c r="A36" s="1"/>
      <c r="B36" s="146" t="s">
        <v>48</v>
      </c>
      <c r="C36" s="146" t="s">
        <v>857</v>
      </c>
      <c r="D36" s="53">
        <v>7545.1</v>
      </c>
      <c r="E36" s="53">
        <v>7544.4990399999997</v>
      </c>
      <c r="F36" s="176">
        <v>-7.964904375024851E-5</v>
      </c>
    </row>
    <row r="37" spans="1:6" x14ac:dyDescent="0.3">
      <c r="A37" s="1"/>
      <c r="B37" s="146" t="s">
        <v>48</v>
      </c>
      <c r="C37" s="146" t="s">
        <v>858</v>
      </c>
      <c r="D37" s="53">
        <v>7636.5</v>
      </c>
      <c r="E37" s="53">
        <v>7533.8896999999997</v>
      </c>
      <c r="F37" s="176">
        <v>-1.3436823151967524E-2</v>
      </c>
    </row>
    <row r="38" spans="1:6" x14ac:dyDescent="0.3">
      <c r="A38" s="1"/>
      <c r="B38" s="146" t="s">
        <v>48</v>
      </c>
      <c r="C38" s="146" t="s">
        <v>859</v>
      </c>
      <c r="D38" s="53">
        <v>7460</v>
      </c>
      <c r="E38" s="53">
        <v>7503.5647399999998</v>
      </c>
      <c r="F38" s="176">
        <v>5.8397774798927618E-3</v>
      </c>
    </row>
    <row r="39" spans="1:6" x14ac:dyDescent="0.3">
      <c r="A39" s="1"/>
      <c r="B39" s="146" t="s">
        <v>48</v>
      </c>
      <c r="C39" s="146" t="s">
        <v>860</v>
      </c>
      <c r="D39" s="53">
        <v>7433.6</v>
      </c>
      <c r="E39" s="53">
        <v>7406.7097899999999</v>
      </c>
      <c r="F39" s="176">
        <v>-3.617387268618166E-3</v>
      </c>
    </row>
    <row r="40" spans="1:6" x14ac:dyDescent="0.3">
      <c r="A40" s="1"/>
      <c r="B40" s="146" t="s">
        <v>48</v>
      </c>
      <c r="C40" s="146" t="s">
        <v>861</v>
      </c>
      <c r="D40" s="53">
        <v>7449.4</v>
      </c>
      <c r="E40" s="53">
        <v>7362.3231999999998</v>
      </c>
      <c r="F40" s="176">
        <v>-1.1689102478051924E-2</v>
      </c>
    </row>
    <row r="41" spans="1:6" x14ac:dyDescent="0.3">
      <c r="A41" s="1"/>
      <c r="B41" s="146" t="s">
        <v>48</v>
      </c>
      <c r="C41" s="146" t="s">
        <v>862</v>
      </c>
      <c r="D41" s="53">
        <v>7422.9</v>
      </c>
      <c r="E41" s="53">
        <v>7301.7434300000004</v>
      </c>
      <c r="F41" s="176">
        <v>-1.6321999488070702E-2</v>
      </c>
    </row>
    <row r="42" spans="1:6" x14ac:dyDescent="0.3">
      <c r="A42" s="1"/>
      <c r="B42" s="146" t="s">
        <v>48</v>
      </c>
      <c r="C42" s="146" t="s">
        <v>863</v>
      </c>
      <c r="D42" s="53">
        <v>7356.4</v>
      </c>
      <c r="E42" s="53">
        <v>7311.9792699999998</v>
      </c>
      <c r="F42" s="176">
        <v>-6.0383788265999678E-3</v>
      </c>
    </row>
    <row r="43" spans="1:6" x14ac:dyDescent="0.3">
      <c r="A43" s="1"/>
      <c r="B43" s="146" t="s">
        <v>48</v>
      </c>
      <c r="C43" s="146" t="s">
        <v>864</v>
      </c>
      <c r="D43" s="53">
        <v>7550.6</v>
      </c>
      <c r="E43" s="53">
        <v>7436.20399</v>
      </c>
      <c r="F43" s="176">
        <v>-1.5150585383942998E-2</v>
      </c>
    </row>
    <row r="44" spans="1:6" x14ac:dyDescent="0.3">
      <c r="A44" s="1"/>
      <c r="B44" s="146" t="s">
        <v>48</v>
      </c>
      <c r="C44" s="146" t="s">
        <v>865</v>
      </c>
      <c r="D44" s="53">
        <v>7479.5</v>
      </c>
      <c r="E44" s="53">
        <v>7466.6573200000003</v>
      </c>
      <c r="F44" s="176">
        <v>-1.7170506049869643E-3</v>
      </c>
    </row>
    <row r="45" spans="1:6" x14ac:dyDescent="0.3">
      <c r="A45" s="1"/>
      <c r="B45" s="146" t="s">
        <v>48</v>
      </c>
      <c r="C45" s="146" t="s">
        <v>866</v>
      </c>
      <c r="D45" s="53">
        <v>7470.6</v>
      </c>
      <c r="E45" s="53">
        <v>7496.2440900000001</v>
      </c>
      <c r="F45" s="176">
        <v>3.4326680587904589E-3</v>
      </c>
    </row>
    <row r="46" spans="1:6" x14ac:dyDescent="0.3">
      <c r="A46" s="1"/>
      <c r="B46" s="146" t="s">
        <v>48</v>
      </c>
      <c r="C46" s="146" t="s">
        <v>867</v>
      </c>
      <c r="D46" s="53">
        <v>7444.9</v>
      </c>
      <c r="E46" s="53">
        <v>7503.27405</v>
      </c>
      <c r="F46" s="176">
        <v>7.8408104877164247E-3</v>
      </c>
    </row>
    <row r="47" spans="1:6" x14ac:dyDescent="0.3">
      <c r="A47" s="1"/>
      <c r="B47" s="146" t="s">
        <v>48</v>
      </c>
      <c r="C47" s="146" t="s">
        <v>868</v>
      </c>
      <c r="D47" s="53">
        <v>7419</v>
      </c>
      <c r="E47" s="53">
        <v>7465.4497000000001</v>
      </c>
      <c r="F47" s="176">
        <v>6.2609111740126698E-3</v>
      </c>
    </row>
    <row r="48" spans="1:6" x14ac:dyDescent="0.3">
      <c r="A48" s="1"/>
      <c r="B48" s="146" t="s">
        <v>48</v>
      </c>
      <c r="C48" s="146" t="s">
        <v>869</v>
      </c>
      <c r="D48" s="53">
        <v>7342</v>
      </c>
      <c r="E48" s="53">
        <v>7414.7214800000002</v>
      </c>
      <c r="F48" s="176">
        <v>9.9048597112503401E-3</v>
      </c>
    </row>
    <row r="49" spans="1:6" x14ac:dyDescent="0.3">
      <c r="A49" s="1"/>
      <c r="B49" s="146" t="s">
        <v>48</v>
      </c>
      <c r="C49" s="146" t="s">
        <v>870</v>
      </c>
      <c r="D49" s="53">
        <v>7298.5</v>
      </c>
      <c r="E49" s="53">
        <v>7358.3072899999997</v>
      </c>
      <c r="F49" s="176">
        <v>8.1944632458724413E-3</v>
      </c>
    </row>
    <row r="50" spans="1:6" x14ac:dyDescent="0.3">
      <c r="A50" s="1"/>
      <c r="B50" s="146" t="s">
        <v>48</v>
      </c>
      <c r="C50" s="146" t="s">
        <v>871</v>
      </c>
      <c r="D50" s="53">
        <v>7318.1</v>
      </c>
      <c r="E50" s="53">
        <v>7343.7332100000003</v>
      </c>
      <c r="F50" s="176">
        <v>3.5027138191607112E-3</v>
      </c>
    </row>
    <row r="51" spans="1:6" x14ac:dyDescent="0.3">
      <c r="A51" s="1"/>
      <c r="B51" s="146" t="s">
        <v>48</v>
      </c>
      <c r="C51" s="146" t="s">
        <v>872</v>
      </c>
      <c r="D51" s="53">
        <v>7183.5</v>
      </c>
      <c r="E51" s="53">
        <v>7219.5047999999997</v>
      </c>
      <c r="F51" s="176">
        <v>5.0121528502818967E-3</v>
      </c>
    </row>
    <row r="52" spans="1:6" x14ac:dyDescent="0.3">
      <c r="A52" s="1"/>
      <c r="B52" s="146" t="s">
        <v>48</v>
      </c>
      <c r="C52" s="146" t="s">
        <v>873</v>
      </c>
      <c r="D52" s="53">
        <v>6948.2</v>
      </c>
      <c r="E52" s="53">
        <v>6996.3357599999999</v>
      </c>
      <c r="F52" s="176">
        <v>6.9278028842002255E-3</v>
      </c>
    </row>
    <row r="53" spans="1:6" x14ac:dyDescent="0.3">
      <c r="A53" s="1"/>
      <c r="B53" s="146" t="s">
        <v>48</v>
      </c>
      <c r="C53" s="146" t="s">
        <v>874</v>
      </c>
      <c r="D53" s="53">
        <v>6809.6</v>
      </c>
      <c r="E53" s="53">
        <v>6801.6009999999997</v>
      </c>
      <c r="F53" s="176">
        <v>-1.1746651785714286E-3</v>
      </c>
    </row>
    <row r="54" spans="1:6" x14ac:dyDescent="0.3">
      <c r="A54" s="1"/>
      <c r="B54" s="146" t="s">
        <v>875</v>
      </c>
      <c r="C54" s="146" t="s">
        <v>49</v>
      </c>
      <c r="D54" s="53">
        <v>6620.5</v>
      </c>
      <c r="E54" s="53">
        <v>6626.82528</v>
      </c>
      <c r="F54" s="176">
        <v>9.5540820179744739E-4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2804</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44</v>
      </c>
      <c r="C6" s="197" t="s">
        <v>608</v>
      </c>
      <c r="D6" s="225" t="s">
        <v>618</v>
      </c>
      <c r="E6" s="225"/>
      <c r="F6" s="225"/>
      <c r="G6" s="225"/>
      <c r="H6" s="225" t="s">
        <v>56</v>
      </c>
      <c r="I6" s="225"/>
      <c r="J6" s="225"/>
      <c r="K6" s="225"/>
      <c r="L6" s="225" t="s">
        <v>56</v>
      </c>
      <c r="M6" s="225"/>
      <c r="N6" s="225"/>
      <c r="O6" s="225"/>
      <c r="P6" s="225" t="s">
        <v>56</v>
      </c>
      <c r="Q6" s="225"/>
      <c r="R6" s="225"/>
      <c r="S6" s="225"/>
      <c r="T6" s="225" t="s">
        <v>56</v>
      </c>
      <c r="U6" s="225"/>
      <c r="V6" s="225"/>
      <c r="W6" s="225"/>
      <c r="X6" s="225" t="s">
        <v>90</v>
      </c>
      <c r="Y6" s="225"/>
      <c r="Z6" s="225"/>
      <c r="AA6" s="225"/>
      <c r="AB6" s="225" t="s">
        <v>90</v>
      </c>
      <c r="AC6" s="225"/>
      <c r="AD6" s="225"/>
      <c r="AE6" s="225"/>
      <c r="AF6" s="225" t="s">
        <v>130</v>
      </c>
      <c r="AG6" s="225"/>
      <c r="AH6" s="225"/>
      <c r="AI6" s="225"/>
      <c r="AJ6" s="225" t="s">
        <v>130</v>
      </c>
      <c r="AK6" s="225"/>
      <c r="AL6" s="225"/>
      <c r="AM6" s="225"/>
      <c r="AN6" s="225" t="s">
        <v>80</v>
      </c>
      <c r="AO6" s="225"/>
      <c r="AP6" s="225"/>
      <c r="AQ6" s="225"/>
      <c r="AR6" s="225" t="s">
        <v>80</v>
      </c>
      <c r="AS6" s="225"/>
      <c r="AT6" s="225"/>
      <c r="AU6" s="225"/>
      <c r="AV6" s="225" t="s">
        <v>80</v>
      </c>
      <c r="AW6" s="225"/>
      <c r="AX6" s="225"/>
      <c r="AY6" s="225"/>
      <c r="AZ6" s="225" t="s">
        <v>80</v>
      </c>
      <c r="BA6" s="225"/>
      <c r="BB6" s="225"/>
      <c r="BC6" s="225"/>
      <c r="BD6" s="225" t="s">
        <v>80</v>
      </c>
      <c r="BE6" s="225"/>
      <c r="BF6" s="225"/>
      <c r="BG6" s="225"/>
      <c r="BH6" s="225" t="s">
        <v>80</v>
      </c>
      <c r="BI6" s="225"/>
      <c r="BJ6" s="225"/>
      <c r="BK6" s="225"/>
      <c r="BL6" s="225" t="s">
        <v>80</v>
      </c>
      <c r="BM6" s="225"/>
      <c r="BN6" s="225"/>
      <c r="BO6" s="225"/>
      <c r="BP6" s="225" t="s">
        <v>80</v>
      </c>
      <c r="BQ6" s="225"/>
      <c r="BR6" s="225"/>
      <c r="BS6" s="225"/>
      <c r="BT6" s="225" t="s">
        <v>619</v>
      </c>
      <c r="BU6" s="225"/>
      <c r="BV6" s="225"/>
      <c r="BW6" s="225"/>
      <c r="BX6" s="225" t="s">
        <v>619</v>
      </c>
      <c r="BY6" s="225"/>
      <c r="BZ6" s="225"/>
      <c r="CA6" s="225"/>
      <c r="CB6" s="225" t="s">
        <v>619</v>
      </c>
      <c r="CC6" s="225"/>
      <c r="CD6" s="225"/>
      <c r="CE6" s="225"/>
      <c r="CF6" s="225" t="s">
        <v>619</v>
      </c>
      <c r="CG6" s="225"/>
      <c r="CH6" s="225"/>
      <c r="CI6" s="225"/>
      <c r="CJ6" s="225" t="s">
        <v>620</v>
      </c>
      <c r="CK6" s="225"/>
      <c r="CL6" s="225"/>
      <c r="CM6" s="225"/>
      <c r="CN6" s="225" t="s">
        <v>253</v>
      </c>
      <c r="CO6" s="225"/>
      <c r="CP6" s="225"/>
      <c r="CQ6" s="225"/>
      <c r="CR6" s="225" t="s">
        <v>253</v>
      </c>
      <c r="CS6" s="225"/>
      <c r="CT6" s="225"/>
      <c r="CU6" s="225"/>
      <c r="CV6" s="225" t="s">
        <v>253</v>
      </c>
      <c r="CW6" s="225"/>
      <c r="CX6" s="225"/>
      <c r="CY6" s="225"/>
      <c r="CZ6" s="225" t="s">
        <v>51</v>
      </c>
      <c r="DA6" s="225"/>
      <c r="DB6" s="225"/>
      <c r="DC6" s="225"/>
      <c r="DD6" s="225" t="s">
        <v>51</v>
      </c>
      <c r="DE6" s="225"/>
      <c r="DF6" s="225"/>
      <c r="DG6" s="225"/>
      <c r="DH6" s="225" t="s">
        <v>51</v>
      </c>
      <c r="DI6" s="225"/>
      <c r="DJ6" s="225"/>
      <c r="DK6" s="225"/>
      <c r="DL6" s="225" t="s">
        <v>51</v>
      </c>
      <c r="DM6" s="225"/>
      <c r="DN6" s="225"/>
      <c r="DO6" s="225"/>
      <c r="DP6" s="225" t="s">
        <v>51</v>
      </c>
      <c r="DQ6" s="225"/>
      <c r="DR6" s="225"/>
      <c r="DS6" s="225"/>
      <c r="DT6" s="225" t="s">
        <v>51</v>
      </c>
      <c r="DU6" s="225"/>
      <c r="DV6" s="225"/>
      <c r="DW6" s="225"/>
      <c r="DX6" s="225" t="s">
        <v>51</v>
      </c>
      <c r="DY6" s="225"/>
      <c r="DZ6" s="225"/>
      <c r="EA6" s="225"/>
      <c r="EB6" s="225" t="s">
        <v>621</v>
      </c>
      <c r="EC6" s="225"/>
      <c r="ED6" s="225"/>
      <c r="EE6" s="225"/>
      <c r="EF6" s="225" t="s">
        <v>622</v>
      </c>
      <c r="EG6" s="225"/>
      <c r="EH6" s="225"/>
      <c r="EI6" s="225"/>
      <c r="EJ6" s="225" t="s">
        <v>372</v>
      </c>
      <c r="EK6" s="225"/>
      <c r="EL6" s="225"/>
      <c r="EM6" s="225"/>
      <c r="EN6" s="225" t="s">
        <v>623</v>
      </c>
      <c r="EO6" s="225"/>
      <c r="EP6" s="225"/>
      <c r="EQ6" s="225"/>
      <c r="ER6" s="225" t="s">
        <v>623</v>
      </c>
      <c r="ES6" s="225"/>
      <c r="ET6" s="225"/>
      <c r="EU6" s="225"/>
      <c r="EV6" s="225" t="s">
        <v>282</v>
      </c>
      <c r="EW6" s="225"/>
      <c r="EX6" s="225"/>
      <c r="EY6" s="225"/>
      <c r="EZ6" s="225" t="s">
        <v>282</v>
      </c>
      <c r="FA6" s="225"/>
      <c r="FB6" s="225"/>
      <c r="FC6" s="225"/>
      <c r="FD6" s="225" t="s">
        <v>624</v>
      </c>
      <c r="FE6" s="225"/>
      <c r="FF6" s="225"/>
      <c r="FG6" s="225"/>
      <c r="FH6" s="225" t="s">
        <v>207</v>
      </c>
      <c r="FI6" s="225"/>
      <c r="FJ6" s="225"/>
      <c r="FK6" s="225"/>
      <c r="FL6" s="225" t="s">
        <v>207</v>
      </c>
      <c r="FM6" s="225"/>
      <c r="FN6" s="225"/>
      <c r="FO6" s="225"/>
      <c r="FP6" s="225" t="s">
        <v>625</v>
      </c>
      <c r="FQ6" s="225"/>
      <c r="FR6" s="225"/>
      <c r="FS6" s="225"/>
      <c r="FT6" s="225" t="s">
        <v>203</v>
      </c>
      <c r="FU6" s="225"/>
      <c r="FV6" s="225"/>
      <c r="FW6" s="225"/>
      <c r="FX6" s="225" t="s">
        <v>626</v>
      </c>
      <c r="FY6" s="225"/>
      <c r="FZ6" s="225"/>
      <c r="GA6" s="225"/>
      <c r="GB6" s="225" t="s">
        <v>77</v>
      </c>
      <c r="GC6" s="225"/>
      <c r="GD6" s="225"/>
      <c r="GE6" s="225"/>
      <c r="GF6" s="225" t="s">
        <v>77</v>
      </c>
      <c r="GG6" s="225"/>
      <c r="GH6" s="225"/>
      <c r="GI6" s="225"/>
      <c r="GJ6" s="225" t="s">
        <v>77</v>
      </c>
      <c r="GK6" s="225"/>
      <c r="GL6" s="225"/>
      <c r="GM6" s="225"/>
      <c r="GN6" s="225" t="s">
        <v>121</v>
      </c>
      <c r="GO6" s="225"/>
      <c r="GP6" s="225"/>
      <c r="GQ6" s="225"/>
      <c r="GR6" s="225" t="s">
        <v>121</v>
      </c>
      <c r="GS6" s="225"/>
      <c r="GT6" s="225"/>
      <c r="GU6" s="225"/>
      <c r="GV6" s="225" t="s">
        <v>121</v>
      </c>
      <c r="GW6" s="225"/>
      <c r="GX6" s="225"/>
      <c r="GY6" s="225"/>
      <c r="GZ6" s="225" t="s">
        <v>121</v>
      </c>
      <c r="HA6" s="225"/>
      <c r="HB6" s="225"/>
      <c r="HC6" s="225"/>
      <c r="HD6" s="225" t="s">
        <v>121</v>
      </c>
      <c r="HE6" s="225"/>
      <c r="HF6" s="225"/>
      <c r="HG6" s="225"/>
      <c r="HH6" s="225" t="s">
        <v>121</v>
      </c>
      <c r="HI6" s="225"/>
      <c r="HJ6" s="225"/>
      <c r="HK6" s="225"/>
      <c r="HL6" s="225" t="s">
        <v>121</v>
      </c>
      <c r="HM6" s="225"/>
      <c r="HN6" s="225"/>
      <c r="HO6" s="225"/>
      <c r="HP6" s="225" t="s">
        <v>121</v>
      </c>
      <c r="HQ6" s="225"/>
      <c r="HR6" s="225"/>
      <c r="HS6" s="225"/>
      <c r="HT6" s="225" t="s">
        <v>627</v>
      </c>
      <c r="HU6" s="225"/>
      <c r="HV6" s="225"/>
      <c r="HW6" s="225"/>
      <c r="HX6" s="225" t="s">
        <v>627</v>
      </c>
      <c r="HY6" s="225"/>
      <c r="HZ6" s="225"/>
      <c r="IA6" s="225"/>
      <c r="IB6" s="225" t="s">
        <v>628</v>
      </c>
      <c r="IC6" s="225"/>
      <c r="ID6" s="225"/>
      <c r="IE6" s="225"/>
      <c r="IF6" s="225" t="s">
        <v>61</v>
      </c>
      <c r="IG6" s="225"/>
      <c r="IH6" s="225"/>
      <c r="II6" s="225"/>
      <c r="IJ6" s="225" t="s">
        <v>61</v>
      </c>
      <c r="IK6" s="225"/>
      <c r="IL6" s="225"/>
      <c r="IM6" s="225"/>
      <c r="IN6" s="225" t="s">
        <v>61</v>
      </c>
      <c r="IO6" s="225"/>
      <c r="IP6" s="225"/>
      <c r="IQ6" s="225"/>
      <c r="IR6" s="225" t="s">
        <v>68</v>
      </c>
      <c r="IS6" s="225"/>
      <c r="IT6" s="225"/>
      <c r="IU6" s="225"/>
      <c r="IV6" s="225" t="s">
        <v>68</v>
      </c>
      <c r="IW6" s="225"/>
      <c r="IX6" s="225"/>
      <c r="IY6" s="225"/>
      <c r="IZ6" s="225" t="s">
        <v>68</v>
      </c>
      <c r="JA6" s="225"/>
      <c r="JB6" s="225"/>
      <c r="JC6" s="225"/>
      <c r="JD6" s="225" t="s">
        <v>68</v>
      </c>
      <c r="JE6" s="225"/>
      <c r="JF6" s="225"/>
      <c r="JG6" s="225"/>
      <c r="JH6" s="225" t="s">
        <v>68</v>
      </c>
      <c r="JI6" s="225"/>
      <c r="JJ6" s="225"/>
      <c r="JK6" s="225"/>
      <c r="JL6" s="225" t="s">
        <v>68</v>
      </c>
      <c r="JM6" s="225"/>
      <c r="JN6" s="225"/>
      <c r="JO6" s="225"/>
      <c r="JP6" s="225" t="s">
        <v>68</v>
      </c>
      <c r="JQ6" s="225"/>
      <c r="JR6" s="225"/>
      <c r="JS6" s="225"/>
      <c r="JT6" s="225" t="s">
        <v>68</v>
      </c>
      <c r="JU6" s="225"/>
      <c r="JV6" s="225"/>
      <c r="JW6" s="225"/>
      <c r="JX6" s="225" t="s">
        <v>68</v>
      </c>
      <c r="JY6" s="225"/>
      <c r="JZ6" s="225"/>
      <c r="KA6" s="225"/>
      <c r="KB6" s="225" t="s">
        <v>68</v>
      </c>
      <c r="KC6" s="225"/>
      <c r="KD6" s="225"/>
      <c r="KE6" s="225"/>
      <c r="KF6" s="225" t="s">
        <v>68</v>
      </c>
      <c r="KG6" s="225"/>
      <c r="KH6" s="225"/>
      <c r="KI6" s="225"/>
      <c r="KJ6" s="225" t="s">
        <v>68</v>
      </c>
      <c r="KK6" s="225"/>
      <c r="KL6" s="225"/>
      <c r="KM6" s="225"/>
      <c r="KN6" s="225" t="s">
        <v>68</v>
      </c>
      <c r="KO6" s="225"/>
      <c r="KP6" s="225"/>
      <c r="KQ6" s="225"/>
      <c r="KR6" s="225" t="s">
        <v>68</v>
      </c>
      <c r="KS6" s="225"/>
      <c r="KT6" s="225"/>
      <c r="KU6" s="225"/>
      <c r="KV6" s="225" t="s">
        <v>348</v>
      </c>
      <c r="KW6" s="225"/>
      <c r="KX6" s="225"/>
      <c r="KY6" s="225"/>
      <c r="KZ6" s="225" t="s">
        <v>348</v>
      </c>
      <c r="LA6" s="225"/>
      <c r="LB6" s="225"/>
      <c r="LC6" s="225"/>
      <c r="LD6" s="225" t="s">
        <v>629</v>
      </c>
      <c r="LE6" s="225"/>
      <c r="LF6" s="225"/>
      <c r="LG6" s="225"/>
      <c r="LH6" s="225" t="s">
        <v>107</v>
      </c>
      <c r="LI6" s="225"/>
      <c r="LJ6" s="225"/>
      <c r="LK6" s="225"/>
      <c r="LL6" s="225" t="s">
        <v>107</v>
      </c>
      <c r="LM6" s="225"/>
      <c r="LN6" s="225"/>
      <c r="LO6" s="225"/>
      <c r="LP6" s="225" t="s">
        <v>107</v>
      </c>
      <c r="LQ6" s="225"/>
      <c r="LR6" s="225"/>
      <c r="LS6" s="225"/>
      <c r="LT6" s="225" t="s">
        <v>107</v>
      </c>
      <c r="LU6" s="225"/>
      <c r="LV6" s="225"/>
      <c r="LW6" s="225"/>
      <c r="LX6" s="225" t="s">
        <v>107</v>
      </c>
      <c r="LY6" s="225"/>
      <c r="LZ6" s="225"/>
      <c r="MA6" s="225"/>
      <c r="MB6" s="225" t="s">
        <v>107</v>
      </c>
      <c r="MC6" s="225"/>
      <c r="MD6" s="225"/>
      <c r="ME6" s="225"/>
      <c r="MF6" s="225" t="s">
        <v>107</v>
      </c>
      <c r="MG6" s="225"/>
      <c r="MH6" s="225"/>
      <c r="MI6" s="225"/>
      <c r="MJ6" s="225" t="s">
        <v>107</v>
      </c>
      <c r="MK6" s="225"/>
      <c r="ML6" s="225"/>
      <c r="MM6" s="225"/>
      <c r="MN6" s="225" t="s">
        <v>107</v>
      </c>
      <c r="MO6" s="225"/>
      <c r="MP6" s="225"/>
      <c r="MQ6" s="225"/>
      <c r="MR6" s="225" t="s">
        <v>107</v>
      </c>
      <c r="MS6" s="225"/>
      <c r="MT6" s="225"/>
      <c r="MU6" s="225"/>
      <c r="MV6" s="225" t="s">
        <v>107</v>
      </c>
      <c r="MW6" s="225"/>
      <c r="MX6" s="225"/>
      <c r="MY6" s="225"/>
      <c r="MZ6" s="225" t="s">
        <v>107</v>
      </c>
      <c r="NA6" s="225"/>
      <c r="NB6" s="225"/>
      <c r="NC6" s="225"/>
      <c r="ND6" s="225" t="s">
        <v>118</v>
      </c>
      <c r="NE6" s="225"/>
      <c r="NF6" s="225"/>
      <c r="NG6" s="225"/>
      <c r="NH6" s="225" t="s">
        <v>118</v>
      </c>
      <c r="NI6" s="225"/>
      <c r="NJ6" s="225"/>
      <c r="NK6" s="225"/>
      <c r="NL6" s="225" t="s">
        <v>118</v>
      </c>
      <c r="NM6" s="225"/>
      <c r="NN6" s="225"/>
      <c r="NO6" s="225"/>
      <c r="NP6" s="225" t="s">
        <v>118</v>
      </c>
      <c r="NQ6" s="225"/>
      <c r="NR6" s="225"/>
      <c r="NS6" s="225"/>
      <c r="NT6" s="225" t="s">
        <v>126</v>
      </c>
      <c r="NU6" s="225"/>
      <c r="NV6" s="225"/>
      <c r="NW6" s="225"/>
      <c r="NX6" s="225" t="s">
        <v>126</v>
      </c>
      <c r="NY6" s="225"/>
      <c r="NZ6" s="225"/>
      <c r="OA6" s="225"/>
      <c r="OB6" s="225" t="s">
        <v>630</v>
      </c>
      <c r="OC6" s="225"/>
      <c r="OD6" s="225"/>
      <c r="OE6" s="225"/>
      <c r="OF6" s="225" t="s">
        <v>631</v>
      </c>
      <c r="OG6" s="225"/>
      <c r="OH6" s="225"/>
      <c r="OI6" s="225"/>
      <c r="OJ6" s="225" t="s">
        <v>632</v>
      </c>
      <c r="OK6" s="225"/>
      <c r="OL6" s="225"/>
      <c r="OM6" s="225"/>
      <c r="ON6" s="225" t="s">
        <v>633</v>
      </c>
      <c r="OO6" s="225"/>
      <c r="OP6" s="225"/>
      <c r="OQ6" s="225"/>
      <c r="OR6" s="225" t="s">
        <v>634</v>
      </c>
      <c r="OS6" s="225"/>
      <c r="OT6" s="225"/>
      <c r="OU6" s="225"/>
      <c r="OV6" s="225" t="s">
        <v>393</v>
      </c>
      <c r="OW6" s="225"/>
      <c r="OX6" s="225"/>
      <c r="OY6" s="225"/>
      <c r="OZ6" s="225" t="s">
        <v>595</v>
      </c>
      <c r="PA6" s="225"/>
      <c r="PB6" s="225"/>
      <c r="PC6" s="225"/>
      <c r="PD6" s="225" t="s">
        <v>90</v>
      </c>
      <c r="PE6" s="225"/>
      <c r="PF6" s="225"/>
      <c r="PG6" s="225"/>
      <c r="PH6" s="225" t="s">
        <v>90</v>
      </c>
      <c r="PI6" s="225"/>
      <c r="PJ6" s="225"/>
      <c r="PK6" s="225"/>
      <c r="PL6" s="225" t="s">
        <v>80</v>
      </c>
      <c r="PM6" s="225"/>
      <c r="PN6" s="225"/>
      <c r="PO6" s="225"/>
      <c r="PP6" s="225" t="s">
        <v>621</v>
      </c>
      <c r="PQ6" s="225"/>
      <c r="PR6" s="225"/>
      <c r="PS6" s="225"/>
      <c r="PT6" s="225" t="s">
        <v>635</v>
      </c>
      <c r="PU6" s="225"/>
      <c r="PV6" s="225"/>
      <c r="PW6" s="225"/>
      <c r="PX6" s="225" t="s">
        <v>636</v>
      </c>
      <c r="PY6" s="225"/>
      <c r="PZ6" s="225"/>
      <c r="QA6" s="225"/>
      <c r="QB6" s="225" t="s">
        <v>637</v>
      </c>
      <c r="QC6" s="225"/>
      <c r="QD6" s="225"/>
      <c r="QE6" s="225"/>
      <c r="QF6" s="225" t="s">
        <v>638</v>
      </c>
      <c r="QG6" s="225"/>
      <c r="QH6" s="225"/>
      <c r="QI6" s="225"/>
      <c r="QJ6" s="225" t="s">
        <v>639</v>
      </c>
      <c r="QK6" s="225"/>
      <c r="QL6" s="225"/>
      <c r="QM6" s="225"/>
      <c r="QN6" s="225" t="s">
        <v>640</v>
      </c>
      <c r="QO6" s="225"/>
      <c r="QP6" s="225"/>
      <c r="QQ6" s="225"/>
      <c r="QR6" s="225" t="s">
        <v>641</v>
      </c>
      <c r="QS6" s="225"/>
      <c r="QT6" s="225"/>
      <c r="QU6" s="225"/>
      <c r="QV6" s="225" t="s">
        <v>642</v>
      </c>
      <c r="QW6" s="225"/>
      <c r="QX6" s="225"/>
      <c r="QY6" s="225"/>
      <c r="QZ6" s="225" t="s">
        <v>643</v>
      </c>
      <c r="RA6" s="225"/>
      <c r="RB6" s="225"/>
      <c r="RC6" s="225"/>
      <c r="RD6" s="225" t="s">
        <v>31</v>
      </c>
      <c r="RE6" s="225"/>
      <c r="RF6" s="225"/>
      <c r="RG6" s="225"/>
      <c r="RH6" s="225" t="s">
        <v>644</v>
      </c>
      <c r="RI6" s="225"/>
      <c r="RJ6" s="225"/>
      <c r="RK6" s="225"/>
      <c r="RL6" s="225" t="s">
        <v>645</v>
      </c>
      <c r="RM6" s="225"/>
      <c r="RN6" s="225"/>
      <c r="RO6" s="225"/>
      <c r="RP6" s="225" t="s">
        <v>646</v>
      </c>
      <c r="RQ6" s="225"/>
      <c r="RR6" s="225"/>
      <c r="RS6" s="225"/>
      <c r="RT6" s="225" t="s">
        <v>647</v>
      </c>
      <c r="RU6" s="225"/>
      <c r="RV6" s="225"/>
      <c r="RW6" s="225"/>
      <c r="RX6" s="225" t="s">
        <v>648</v>
      </c>
      <c r="RY6" s="225"/>
      <c r="RZ6" s="225"/>
      <c r="SA6" s="225"/>
      <c r="SB6" s="225" t="s">
        <v>649</v>
      </c>
      <c r="SC6" s="225"/>
      <c r="SD6" s="225"/>
      <c r="SE6" s="225"/>
      <c r="SF6" s="225" t="s">
        <v>249</v>
      </c>
      <c r="SG6" s="225"/>
      <c r="SH6" s="225"/>
      <c r="SI6" s="225"/>
      <c r="SJ6" s="225" t="s">
        <v>249</v>
      </c>
      <c r="SK6" s="225"/>
      <c r="SL6" s="225"/>
      <c r="SM6" s="225"/>
      <c r="SN6" s="225" t="s">
        <v>249</v>
      </c>
      <c r="SO6" s="225"/>
      <c r="SP6" s="225"/>
      <c r="SQ6" s="225"/>
      <c r="SR6" s="225" t="s">
        <v>249</v>
      </c>
      <c r="SS6" s="225"/>
      <c r="ST6" s="225"/>
      <c r="SU6" s="225"/>
      <c r="SV6" s="225" t="s">
        <v>650</v>
      </c>
      <c r="SW6" s="225"/>
      <c r="SX6" s="225"/>
      <c r="SY6" s="225"/>
      <c r="SZ6" s="225" t="s">
        <v>651</v>
      </c>
      <c r="TA6" s="225"/>
      <c r="TB6" s="225"/>
      <c r="TC6" s="225"/>
      <c r="TD6" s="225" t="s">
        <v>651</v>
      </c>
      <c r="TE6" s="225"/>
      <c r="TF6" s="225"/>
      <c r="TG6" s="225"/>
      <c r="TH6" s="225" t="s">
        <v>68</v>
      </c>
      <c r="TI6" s="225"/>
      <c r="TJ6" s="225"/>
      <c r="TK6" s="225"/>
      <c r="TL6" s="225" t="s">
        <v>68</v>
      </c>
      <c r="TM6" s="225"/>
      <c r="TN6" s="225"/>
      <c r="TO6" s="225"/>
      <c r="TP6" s="225" t="s">
        <v>68</v>
      </c>
      <c r="TQ6" s="225"/>
      <c r="TR6" s="225"/>
      <c r="TS6" s="225"/>
      <c r="TT6" s="225" t="s">
        <v>68</v>
      </c>
      <c r="TU6" s="225"/>
      <c r="TV6" s="225"/>
      <c r="TW6" s="225"/>
      <c r="TX6" s="225" t="s">
        <v>68</v>
      </c>
      <c r="TY6" s="225"/>
      <c r="TZ6" s="225"/>
      <c r="UA6" s="225"/>
      <c r="UB6" s="225" t="s">
        <v>652</v>
      </c>
      <c r="UC6" s="225"/>
      <c r="UD6" s="225"/>
      <c r="UE6" s="225"/>
      <c r="UF6" s="225" t="s">
        <v>652</v>
      </c>
      <c r="UG6" s="225"/>
      <c r="UH6" s="225"/>
      <c r="UI6" s="225"/>
      <c r="UJ6" s="225" t="s">
        <v>653</v>
      </c>
      <c r="UK6" s="225"/>
      <c r="UL6" s="225"/>
      <c r="UM6" s="225"/>
      <c r="UN6" s="225" t="s">
        <v>653</v>
      </c>
      <c r="UO6" s="225"/>
      <c r="UP6" s="225"/>
      <c r="UQ6" s="225"/>
      <c r="UR6" s="225" t="s">
        <v>653</v>
      </c>
      <c r="US6" s="225"/>
      <c r="UT6" s="225"/>
      <c r="UU6" s="225"/>
      <c r="UV6" s="225" t="s">
        <v>653</v>
      </c>
      <c r="UW6" s="225"/>
      <c r="UX6" s="225"/>
      <c r="UY6" s="225"/>
      <c r="UZ6" s="225" t="s">
        <v>335</v>
      </c>
      <c r="VA6" s="225"/>
      <c r="VB6" s="225"/>
      <c r="VC6" s="225"/>
      <c r="VD6" s="225" t="s">
        <v>654</v>
      </c>
      <c r="VE6" s="225"/>
      <c r="VF6" s="225"/>
      <c r="VG6" s="225"/>
      <c r="VH6" s="225" t="s">
        <v>655</v>
      </c>
      <c r="VI6" s="225"/>
      <c r="VJ6" s="225"/>
      <c r="VK6" s="225"/>
      <c r="VL6" s="225" t="s">
        <v>107</v>
      </c>
      <c r="VM6" s="225"/>
      <c r="VN6" s="225"/>
      <c r="VO6" s="225"/>
      <c r="VP6" s="225" t="s">
        <v>107</v>
      </c>
      <c r="VQ6" s="225"/>
      <c r="VR6" s="225"/>
      <c r="VS6" s="225"/>
      <c r="VT6" s="225" t="s">
        <v>107</v>
      </c>
      <c r="VU6" s="225"/>
      <c r="VV6" s="225"/>
      <c r="VW6" s="225"/>
      <c r="VX6" s="225" t="s">
        <v>107</v>
      </c>
      <c r="VY6" s="225"/>
      <c r="VZ6" s="225"/>
      <c r="WA6" s="225"/>
      <c r="WB6" s="225" t="s">
        <v>107</v>
      </c>
      <c r="WC6" s="225"/>
      <c r="WD6" s="225"/>
      <c r="WE6" s="225"/>
      <c r="WF6" s="225" t="s">
        <v>401</v>
      </c>
      <c r="WG6" s="225"/>
      <c r="WH6" s="225"/>
      <c r="WI6" s="225"/>
      <c r="WJ6" s="225" t="s">
        <v>401</v>
      </c>
      <c r="WK6" s="225"/>
      <c r="WL6" s="225"/>
      <c r="WM6" s="225"/>
      <c r="WN6" s="225" t="s">
        <v>401</v>
      </c>
      <c r="WO6" s="225"/>
      <c r="WP6" s="225"/>
      <c r="WQ6" s="225"/>
      <c r="WR6" s="225" t="s">
        <v>401</v>
      </c>
      <c r="WS6" s="225"/>
      <c r="WT6" s="225"/>
      <c r="WU6" s="225"/>
      <c r="WV6" s="225" t="s">
        <v>656</v>
      </c>
      <c r="WW6" s="225"/>
      <c r="WX6" s="225"/>
      <c r="WY6" s="225"/>
      <c r="WZ6" s="225" t="s">
        <v>657</v>
      </c>
      <c r="XA6" s="225"/>
      <c r="XB6" s="225"/>
      <c r="XC6" s="225"/>
      <c r="XD6" s="225" t="s">
        <v>657</v>
      </c>
      <c r="XE6" s="225"/>
      <c r="XF6" s="225"/>
      <c r="XG6" s="225"/>
      <c r="XH6" s="225" t="s">
        <v>658</v>
      </c>
      <c r="XI6" s="225"/>
      <c r="XJ6" s="225"/>
      <c r="XK6" s="225"/>
      <c r="XL6" s="225" t="s">
        <v>659</v>
      </c>
      <c r="XM6" s="225"/>
      <c r="XN6" s="225"/>
      <c r="XO6" s="225"/>
      <c r="XP6" s="225" t="s">
        <v>659</v>
      </c>
      <c r="XQ6" s="225"/>
      <c r="XR6" s="225"/>
      <c r="XS6" s="225"/>
      <c r="XT6" s="225" t="s">
        <v>660</v>
      </c>
      <c r="XU6" s="225"/>
      <c r="XV6" s="225"/>
      <c r="XW6" s="225"/>
      <c r="XX6" s="225" t="s">
        <v>661</v>
      </c>
      <c r="XY6" s="225"/>
      <c r="XZ6" s="225"/>
      <c r="YA6" s="225"/>
      <c r="YB6" s="225" t="s">
        <v>662</v>
      </c>
      <c r="YC6" s="225"/>
      <c r="YD6" s="225"/>
      <c r="YE6" s="225"/>
      <c r="YF6" s="225" t="s">
        <v>663</v>
      </c>
      <c r="YG6" s="225"/>
      <c r="YH6" s="225"/>
      <c r="YI6" s="225"/>
    </row>
    <row r="7" spans="1:659" ht="40.049999999999997" customHeight="1" x14ac:dyDescent="0.3">
      <c r="A7" s="1"/>
      <c r="B7" s="197"/>
      <c r="C7" s="197"/>
      <c r="D7" s="233" t="s">
        <v>669</v>
      </c>
      <c r="E7" s="197"/>
      <c r="F7" s="197"/>
      <c r="G7" s="197"/>
      <c r="H7" s="233" t="s">
        <v>278</v>
      </c>
      <c r="I7" s="197"/>
      <c r="J7" s="197"/>
      <c r="K7" s="197"/>
      <c r="L7" s="233" t="s">
        <v>670</v>
      </c>
      <c r="M7" s="197"/>
      <c r="N7" s="197"/>
      <c r="O7" s="197"/>
      <c r="P7" s="233" t="s">
        <v>671</v>
      </c>
      <c r="Q7" s="197"/>
      <c r="R7" s="197"/>
      <c r="S7" s="197"/>
      <c r="T7" s="233" t="s">
        <v>672</v>
      </c>
      <c r="U7" s="197"/>
      <c r="V7" s="197"/>
      <c r="W7" s="197"/>
      <c r="X7" s="233" t="s">
        <v>386</v>
      </c>
      <c r="Y7" s="197"/>
      <c r="Z7" s="197"/>
      <c r="AA7" s="197"/>
      <c r="AB7" s="233" t="s">
        <v>673</v>
      </c>
      <c r="AC7" s="197"/>
      <c r="AD7" s="197"/>
      <c r="AE7" s="197"/>
      <c r="AF7" s="233" t="s">
        <v>674</v>
      </c>
      <c r="AG7" s="197"/>
      <c r="AH7" s="197"/>
      <c r="AI7" s="197"/>
      <c r="AJ7" s="233" t="s">
        <v>675</v>
      </c>
      <c r="AK7" s="197"/>
      <c r="AL7" s="197"/>
      <c r="AM7" s="197"/>
      <c r="AN7" s="233" t="s">
        <v>676</v>
      </c>
      <c r="AO7" s="197"/>
      <c r="AP7" s="197"/>
      <c r="AQ7" s="197"/>
      <c r="AR7" s="233" t="s">
        <v>677</v>
      </c>
      <c r="AS7" s="197"/>
      <c r="AT7" s="197"/>
      <c r="AU7" s="197"/>
      <c r="AV7" s="233" t="s">
        <v>678</v>
      </c>
      <c r="AW7" s="197"/>
      <c r="AX7" s="197"/>
      <c r="AY7" s="197"/>
      <c r="AZ7" s="233" t="s">
        <v>679</v>
      </c>
      <c r="BA7" s="197"/>
      <c r="BB7" s="197"/>
      <c r="BC7" s="197"/>
      <c r="BD7" s="233" t="s">
        <v>680</v>
      </c>
      <c r="BE7" s="197"/>
      <c r="BF7" s="197"/>
      <c r="BG7" s="197"/>
      <c r="BH7" s="233" t="s">
        <v>681</v>
      </c>
      <c r="BI7" s="197"/>
      <c r="BJ7" s="197"/>
      <c r="BK7" s="197"/>
      <c r="BL7" s="233" t="s">
        <v>682</v>
      </c>
      <c r="BM7" s="197"/>
      <c r="BN7" s="197"/>
      <c r="BO7" s="197"/>
      <c r="BP7" s="233" t="s">
        <v>683</v>
      </c>
      <c r="BQ7" s="197"/>
      <c r="BR7" s="197"/>
      <c r="BS7" s="197"/>
      <c r="BT7" s="233" t="s">
        <v>684</v>
      </c>
      <c r="BU7" s="197"/>
      <c r="BV7" s="197"/>
      <c r="BW7" s="197"/>
      <c r="BX7" s="233" t="s">
        <v>685</v>
      </c>
      <c r="BY7" s="197"/>
      <c r="BZ7" s="197"/>
      <c r="CA7" s="197"/>
      <c r="CB7" s="233" t="s">
        <v>686</v>
      </c>
      <c r="CC7" s="197"/>
      <c r="CD7" s="197"/>
      <c r="CE7" s="197"/>
      <c r="CF7" s="233" t="s">
        <v>687</v>
      </c>
      <c r="CG7" s="197"/>
      <c r="CH7" s="197"/>
      <c r="CI7" s="197"/>
      <c r="CJ7" s="233" t="s">
        <v>688</v>
      </c>
      <c r="CK7" s="197"/>
      <c r="CL7" s="197"/>
      <c r="CM7" s="197"/>
      <c r="CN7" s="233" t="s">
        <v>689</v>
      </c>
      <c r="CO7" s="197"/>
      <c r="CP7" s="197"/>
      <c r="CQ7" s="197"/>
      <c r="CR7" s="233" t="s">
        <v>690</v>
      </c>
      <c r="CS7" s="197"/>
      <c r="CT7" s="197"/>
      <c r="CU7" s="197"/>
      <c r="CV7" s="233" t="s">
        <v>264</v>
      </c>
      <c r="CW7" s="197"/>
      <c r="CX7" s="197"/>
      <c r="CY7" s="197"/>
      <c r="CZ7" s="233" t="s">
        <v>691</v>
      </c>
      <c r="DA7" s="197"/>
      <c r="DB7" s="197"/>
      <c r="DC7" s="197"/>
      <c r="DD7" s="233" t="s">
        <v>692</v>
      </c>
      <c r="DE7" s="197"/>
      <c r="DF7" s="197"/>
      <c r="DG7" s="197"/>
      <c r="DH7" s="233" t="s">
        <v>693</v>
      </c>
      <c r="DI7" s="197"/>
      <c r="DJ7" s="197"/>
      <c r="DK7" s="197"/>
      <c r="DL7" s="233" t="s">
        <v>694</v>
      </c>
      <c r="DM7" s="197"/>
      <c r="DN7" s="197"/>
      <c r="DO7" s="197"/>
      <c r="DP7" s="233" t="s">
        <v>695</v>
      </c>
      <c r="DQ7" s="197"/>
      <c r="DR7" s="197"/>
      <c r="DS7" s="197"/>
      <c r="DT7" s="233" t="s">
        <v>696</v>
      </c>
      <c r="DU7" s="197"/>
      <c r="DV7" s="197"/>
      <c r="DW7" s="197"/>
      <c r="DX7" s="233" t="s">
        <v>697</v>
      </c>
      <c r="DY7" s="197"/>
      <c r="DZ7" s="197"/>
      <c r="EA7" s="197"/>
      <c r="EB7" s="233" t="s">
        <v>698</v>
      </c>
      <c r="EC7" s="197"/>
      <c r="ED7" s="197"/>
      <c r="EE7" s="197"/>
      <c r="EF7" s="233" t="s">
        <v>699</v>
      </c>
      <c r="EG7" s="197"/>
      <c r="EH7" s="197"/>
      <c r="EI7" s="197"/>
      <c r="EJ7" s="233" t="s">
        <v>373</v>
      </c>
      <c r="EK7" s="197"/>
      <c r="EL7" s="197"/>
      <c r="EM7" s="197"/>
      <c r="EN7" s="233" t="s">
        <v>700</v>
      </c>
      <c r="EO7" s="197"/>
      <c r="EP7" s="197"/>
      <c r="EQ7" s="197"/>
      <c r="ER7" s="233" t="s">
        <v>701</v>
      </c>
      <c r="ES7" s="197"/>
      <c r="ET7" s="197"/>
      <c r="EU7" s="197"/>
      <c r="EV7" s="233" t="s">
        <v>702</v>
      </c>
      <c r="EW7" s="197"/>
      <c r="EX7" s="197"/>
      <c r="EY7" s="197"/>
      <c r="EZ7" s="233" t="s">
        <v>283</v>
      </c>
      <c r="FA7" s="197"/>
      <c r="FB7" s="197"/>
      <c r="FC7" s="197"/>
      <c r="FD7" s="233" t="s">
        <v>624</v>
      </c>
      <c r="FE7" s="197"/>
      <c r="FF7" s="197"/>
      <c r="FG7" s="197"/>
      <c r="FH7" s="233" t="s">
        <v>703</v>
      </c>
      <c r="FI7" s="197"/>
      <c r="FJ7" s="197"/>
      <c r="FK7" s="197"/>
      <c r="FL7" s="233" t="s">
        <v>208</v>
      </c>
      <c r="FM7" s="197"/>
      <c r="FN7" s="197"/>
      <c r="FO7" s="197"/>
      <c r="FP7" s="233" t="s">
        <v>704</v>
      </c>
      <c r="FQ7" s="197"/>
      <c r="FR7" s="197"/>
      <c r="FS7" s="197"/>
      <c r="FT7" s="233" t="s">
        <v>705</v>
      </c>
      <c r="FU7" s="197"/>
      <c r="FV7" s="197"/>
      <c r="FW7" s="197"/>
      <c r="FX7" s="233" t="s">
        <v>706</v>
      </c>
      <c r="FY7" s="197"/>
      <c r="FZ7" s="197"/>
      <c r="GA7" s="197"/>
      <c r="GB7" s="233" t="s">
        <v>707</v>
      </c>
      <c r="GC7" s="197"/>
      <c r="GD7" s="197"/>
      <c r="GE7" s="197"/>
      <c r="GF7" s="233" t="s">
        <v>708</v>
      </c>
      <c r="GG7" s="197"/>
      <c r="GH7" s="197"/>
      <c r="GI7" s="197"/>
      <c r="GJ7" s="233" t="s">
        <v>709</v>
      </c>
      <c r="GK7" s="197"/>
      <c r="GL7" s="197"/>
      <c r="GM7" s="197"/>
      <c r="GN7" s="233" t="s">
        <v>710</v>
      </c>
      <c r="GO7" s="197"/>
      <c r="GP7" s="197"/>
      <c r="GQ7" s="197"/>
      <c r="GR7" s="233" t="s">
        <v>711</v>
      </c>
      <c r="GS7" s="197"/>
      <c r="GT7" s="197"/>
      <c r="GU7" s="197"/>
      <c r="GV7" s="233" t="s">
        <v>712</v>
      </c>
      <c r="GW7" s="197"/>
      <c r="GX7" s="197"/>
      <c r="GY7" s="197"/>
      <c r="GZ7" s="233" t="s">
        <v>539</v>
      </c>
      <c r="HA7" s="197"/>
      <c r="HB7" s="197"/>
      <c r="HC7" s="197"/>
      <c r="HD7" s="233" t="s">
        <v>534</v>
      </c>
      <c r="HE7" s="197"/>
      <c r="HF7" s="197"/>
      <c r="HG7" s="197"/>
      <c r="HH7" s="233" t="s">
        <v>713</v>
      </c>
      <c r="HI7" s="197"/>
      <c r="HJ7" s="197"/>
      <c r="HK7" s="197"/>
      <c r="HL7" s="233" t="s">
        <v>714</v>
      </c>
      <c r="HM7" s="197"/>
      <c r="HN7" s="197"/>
      <c r="HO7" s="197"/>
      <c r="HP7" s="233" t="s">
        <v>536</v>
      </c>
      <c r="HQ7" s="197"/>
      <c r="HR7" s="197"/>
      <c r="HS7" s="197"/>
      <c r="HT7" s="233" t="s">
        <v>715</v>
      </c>
      <c r="HU7" s="197"/>
      <c r="HV7" s="197"/>
      <c r="HW7" s="197"/>
      <c r="HX7" s="233" t="s">
        <v>716</v>
      </c>
      <c r="HY7" s="197"/>
      <c r="HZ7" s="197"/>
      <c r="IA7" s="197"/>
      <c r="IB7" s="233" t="s">
        <v>717</v>
      </c>
      <c r="IC7" s="197"/>
      <c r="ID7" s="197"/>
      <c r="IE7" s="197"/>
      <c r="IF7" s="233" t="s">
        <v>718</v>
      </c>
      <c r="IG7" s="197"/>
      <c r="IH7" s="197"/>
      <c r="II7" s="197"/>
      <c r="IJ7" s="233" t="s">
        <v>719</v>
      </c>
      <c r="IK7" s="197"/>
      <c r="IL7" s="197"/>
      <c r="IM7" s="197"/>
      <c r="IN7" s="233" t="s">
        <v>720</v>
      </c>
      <c r="IO7" s="197"/>
      <c r="IP7" s="197"/>
      <c r="IQ7" s="197"/>
      <c r="IR7" s="233" t="s">
        <v>721</v>
      </c>
      <c r="IS7" s="197"/>
      <c r="IT7" s="197"/>
      <c r="IU7" s="197"/>
      <c r="IV7" s="233" t="s">
        <v>722</v>
      </c>
      <c r="IW7" s="197"/>
      <c r="IX7" s="197"/>
      <c r="IY7" s="197"/>
      <c r="IZ7" s="233" t="s">
        <v>723</v>
      </c>
      <c r="JA7" s="197"/>
      <c r="JB7" s="197"/>
      <c r="JC7" s="197"/>
      <c r="JD7" s="233" t="s">
        <v>724</v>
      </c>
      <c r="JE7" s="197"/>
      <c r="JF7" s="197"/>
      <c r="JG7" s="197"/>
      <c r="JH7" s="233" t="s">
        <v>725</v>
      </c>
      <c r="JI7" s="197"/>
      <c r="JJ7" s="197"/>
      <c r="JK7" s="197"/>
      <c r="JL7" s="233" t="s">
        <v>726</v>
      </c>
      <c r="JM7" s="197"/>
      <c r="JN7" s="197"/>
      <c r="JO7" s="197"/>
      <c r="JP7" s="233" t="s">
        <v>727</v>
      </c>
      <c r="JQ7" s="197"/>
      <c r="JR7" s="197"/>
      <c r="JS7" s="197"/>
      <c r="JT7" s="233" t="s">
        <v>728</v>
      </c>
      <c r="JU7" s="197"/>
      <c r="JV7" s="197"/>
      <c r="JW7" s="197"/>
      <c r="JX7" s="233" t="s">
        <v>729</v>
      </c>
      <c r="JY7" s="197"/>
      <c r="JZ7" s="197"/>
      <c r="KA7" s="197"/>
      <c r="KB7" s="233" t="s">
        <v>730</v>
      </c>
      <c r="KC7" s="197"/>
      <c r="KD7" s="197"/>
      <c r="KE7" s="197"/>
      <c r="KF7" s="233" t="s">
        <v>731</v>
      </c>
      <c r="KG7" s="197"/>
      <c r="KH7" s="197"/>
      <c r="KI7" s="197"/>
      <c r="KJ7" s="233" t="s">
        <v>732</v>
      </c>
      <c r="KK7" s="197"/>
      <c r="KL7" s="197"/>
      <c r="KM7" s="197"/>
      <c r="KN7" s="233" t="s">
        <v>733</v>
      </c>
      <c r="KO7" s="197"/>
      <c r="KP7" s="197"/>
      <c r="KQ7" s="197"/>
      <c r="KR7" s="233" t="s">
        <v>734</v>
      </c>
      <c r="KS7" s="197"/>
      <c r="KT7" s="197"/>
      <c r="KU7" s="197"/>
      <c r="KV7" s="233" t="s">
        <v>735</v>
      </c>
      <c r="KW7" s="197"/>
      <c r="KX7" s="197"/>
      <c r="KY7" s="197"/>
      <c r="KZ7" s="233" t="s">
        <v>736</v>
      </c>
      <c r="LA7" s="197"/>
      <c r="LB7" s="197"/>
      <c r="LC7" s="197"/>
      <c r="LD7" s="233" t="s">
        <v>737</v>
      </c>
      <c r="LE7" s="197"/>
      <c r="LF7" s="197"/>
      <c r="LG7" s="197"/>
      <c r="LH7" s="233" t="s">
        <v>738</v>
      </c>
      <c r="LI7" s="197"/>
      <c r="LJ7" s="197"/>
      <c r="LK7" s="197"/>
      <c r="LL7" s="233" t="s">
        <v>739</v>
      </c>
      <c r="LM7" s="197"/>
      <c r="LN7" s="197"/>
      <c r="LO7" s="197"/>
      <c r="LP7" s="233" t="s">
        <v>740</v>
      </c>
      <c r="LQ7" s="197"/>
      <c r="LR7" s="197"/>
      <c r="LS7" s="197"/>
      <c r="LT7" s="233" t="s">
        <v>741</v>
      </c>
      <c r="LU7" s="197"/>
      <c r="LV7" s="197"/>
      <c r="LW7" s="197"/>
      <c r="LX7" s="233" t="s">
        <v>742</v>
      </c>
      <c r="LY7" s="197"/>
      <c r="LZ7" s="197"/>
      <c r="MA7" s="197"/>
      <c r="MB7" s="233" t="s">
        <v>743</v>
      </c>
      <c r="MC7" s="197"/>
      <c r="MD7" s="197"/>
      <c r="ME7" s="197"/>
      <c r="MF7" s="233" t="s">
        <v>744</v>
      </c>
      <c r="MG7" s="197"/>
      <c r="MH7" s="197"/>
      <c r="MI7" s="197"/>
      <c r="MJ7" s="233" t="s">
        <v>745</v>
      </c>
      <c r="MK7" s="197"/>
      <c r="ML7" s="197"/>
      <c r="MM7" s="197"/>
      <c r="MN7" s="233" t="s">
        <v>746</v>
      </c>
      <c r="MO7" s="197"/>
      <c r="MP7" s="197"/>
      <c r="MQ7" s="197"/>
      <c r="MR7" s="233" t="s">
        <v>747</v>
      </c>
      <c r="MS7" s="197"/>
      <c r="MT7" s="197"/>
      <c r="MU7" s="197"/>
      <c r="MV7" s="233" t="s">
        <v>748</v>
      </c>
      <c r="MW7" s="197"/>
      <c r="MX7" s="197"/>
      <c r="MY7" s="197"/>
      <c r="MZ7" s="233" t="s">
        <v>749</v>
      </c>
      <c r="NA7" s="197"/>
      <c r="NB7" s="197"/>
      <c r="NC7" s="197"/>
      <c r="ND7" s="233" t="s">
        <v>750</v>
      </c>
      <c r="NE7" s="197"/>
      <c r="NF7" s="197"/>
      <c r="NG7" s="197"/>
      <c r="NH7" s="233" t="s">
        <v>751</v>
      </c>
      <c r="NI7" s="197"/>
      <c r="NJ7" s="197"/>
      <c r="NK7" s="197"/>
      <c r="NL7" s="233" t="s">
        <v>752</v>
      </c>
      <c r="NM7" s="197"/>
      <c r="NN7" s="197"/>
      <c r="NO7" s="197"/>
      <c r="NP7" s="233" t="s">
        <v>753</v>
      </c>
      <c r="NQ7" s="197"/>
      <c r="NR7" s="197"/>
      <c r="NS7" s="197"/>
      <c r="NT7" s="233" t="s">
        <v>754</v>
      </c>
      <c r="NU7" s="197"/>
      <c r="NV7" s="197"/>
      <c r="NW7" s="197"/>
      <c r="NX7" s="233" t="s">
        <v>755</v>
      </c>
      <c r="NY7" s="197"/>
      <c r="NZ7" s="197"/>
      <c r="OA7" s="197"/>
      <c r="OB7" s="233" t="s">
        <v>756</v>
      </c>
      <c r="OC7" s="197"/>
      <c r="OD7" s="197"/>
      <c r="OE7" s="197"/>
      <c r="OF7" s="233" t="s">
        <v>471</v>
      </c>
      <c r="OG7" s="197"/>
      <c r="OH7" s="197"/>
      <c r="OI7" s="197"/>
      <c r="OJ7" s="233" t="s">
        <v>757</v>
      </c>
      <c r="OK7" s="197"/>
      <c r="OL7" s="197"/>
      <c r="OM7" s="197"/>
      <c r="ON7" s="233" t="s">
        <v>758</v>
      </c>
      <c r="OO7" s="197"/>
      <c r="OP7" s="197"/>
      <c r="OQ7" s="197"/>
      <c r="OR7" s="233" t="s">
        <v>759</v>
      </c>
      <c r="OS7" s="197"/>
      <c r="OT7" s="197"/>
      <c r="OU7" s="197"/>
      <c r="OV7" s="233" t="s">
        <v>397</v>
      </c>
      <c r="OW7" s="197"/>
      <c r="OX7" s="197"/>
      <c r="OY7" s="197"/>
      <c r="OZ7" s="233" t="s">
        <v>760</v>
      </c>
      <c r="PA7" s="197"/>
      <c r="PB7" s="197"/>
      <c r="PC7" s="197"/>
      <c r="PD7" s="233" t="s">
        <v>761</v>
      </c>
      <c r="PE7" s="197"/>
      <c r="PF7" s="197"/>
      <c r="PG7" s="197"/>
      <c r="PH7" s="233" t="s">
        <v>762</v>
      </c>
      <c r="PI7" s="197"/>
      <c r="PJ7" s="197"/>
      <c r="PK7" s="197"/>
      <c r="PL7" s="233" t="s">
        <v>353</v>
      </c>
      <c r="PM7" s="197"/>
      <c r="PN7" s="197"/>
      <c r="PO7" s="197"/>
      <c r="PP7" s="233" t="s">
        <v>763</v>
      </c>
      <c r="PQ7" s="197"/>
      <c r="PR7" s="197"/>
      <c r="PS7" s="197"/>
      <c r="PT7" s="233" t="s">
        <v>764</v>
      </c>
      <c r="PU7" s="197"/>
      <c r="PV7" s="197"/>
      <c r="PW7" s="197"/>
      <c r="PX7" s="233" t="s">
        <v>765</v>
      </c>
      <c r="PY7" s="197"/>
      <c r="PZ7" s="197"/>
      <c r="QA7" s="197"/>
      <c r="QB7" s="233" t="s">
        <v>766</v>
      </c>
      <c r="QC7" s="197"/>
      <c r="QD7" s="197"/>
      <c r="QE7" s="197"/>
      <c r="QF7" s="233" t="s">
        <v>767</v>
      </c>
      <c r="QG7" s="197"/>
      <c r="QH7" s="197"/>
      <c r="QI7" s="197"/>
      <c r="QJ7" s="233" t="s">
        <v>768</v>
      </c>
      <c r="QK7" s="197"/>
      <c r="QL7" s="197"/>
      <c r="QM7" s="197"/>
      <c r="QN7" s="233" t="s">
        <v>769</v>
      </c>
      <c r="QO7" s="197"/>
      <c r="QP7" s="197"/>
      <c r="QQ7" s="197"/>
      <c r="QR7" s="233" t="s">
        <v>770</v>
      </c>
      <c r="QS7" s="197"/>
      <c r="QT7" s="197"/>
      <c r="QU7" s="197"/>
      <c r="QV7" s="233" t="s">
        <v>771</v>
      </c>
      <c r="QW7" s="197"/>
      <c r="QX7" s="197"/>
      <c r="QY7" s="197"/>
      <c r="QZ7" s="233" t="s">
        <v>772</v>
      </c>
      <c r="RA7" s="197"/>
      <c r="RB7" s="197"/>
      <c r="RC7" s="197"/>
      <c r="RD7" s="233" t="s">
        <v>773</v>
      </c>
      <c r="RE7" s="197"/>
      <c r="RF7" s="197"/>
      <c r="RG7" s="197"/>
      <c r="RH7" s="233" t="s">
        <v>774</v>
      </c>
      <c r="RI7" s="197"/>
      <c r="RJ7" s="197"/>
      <c r="RK7" s="197"/>
      <c r="RL7" s="233" t="s">
        <v>775</v>
      </c>
      <c r="RM7" s="197"/>
      <c r="RN7" s="197"/>
      <c r="RO7" s="197"/>
      <c r="RP7" s="233" t="s">
        <v>776</v>
      </c>
      <c r="RQ7" s="197"/>
      <c r="RR7" s="197"/>
      <c r="RS7" s="197"/>
      <c r="RT7" s="233" t="s">
        <v>777</v>
      </c>
      <c r="RU7" s="197"/>
      <c r="RV7" s="197"/>
      <c r="RW7" s="197"/>
      <c r="RX7" s="233" t="s">
        <v>778</v>
      </c>
      <c r="RY7" s="197"/>
      <c r="RZ7" s="197"/>
      <c r="SA7" s="197"/>
      <c r="SB7" s="233" t="s">
        <v>779</v>
      </c>
      <c r="SC7" s="197"/>
      <c r="SD7" s="197"/>
      <c r="SE7" s="197"/>
      <c r="SF7" s="233" t="s">
        <v>780</v>
      </c>
      <c r="SG7" s="197"/>
      <c r="SH7" s="197"/>
      <c r="SI7" s="197"/>
      <c r="SJ7" s="233" t="s">
        <v>781</v>
      </c>
      <c r="SK7" s="197"/>
      <c r="SL7" s="197"/>
      <c r="SM7" s="197"/>
      <c r="SN7" s="233" t="s">
        <v>782</v>
      </c>
      <c r="SO7" s="197"/>
      <c r="SP7" s="197"/>
      <c r="SQ7" s="197"/>
      <c r="SR7" s="233" t="s">
        <v>783</v>
      </c>
      <c r="SS7" s="197"/>
      <c r="ST7" s="197"/>
      <c r="SU7" s="197"/>
      <c r="SV7" s="233" t="s">
        <v>784</v>
      </c>
      <c r="SW7" s="197"/>
      <c r="SX7" s="197"/>
      <c r="SY7" s="197"/>
      <c r="SZ7" s="233" t="s">
        <v>785</v>
      </c>
      <c r="TA7" s="197"/>
      <c r="TB7" s="197"/>
      <c r="TC7" s="197"/>
      <c r="TD7" s="233" t="s">
        <v>786</v>
      </c>
      <c r="TE7" s="197"/>
      <c r="TF7" s="197"/>
      <c r="TG7" s="197"/>
      <c r="TH7" s="233" t="s">
        <v>787</v>
      </c>
      <c r="TI7" s="197"/>
      <c r="TJ7" s="197"/>
      <c r="TK7" s="197"/>
      <c r="TL7" s="233" t="s">
        <v>788</v>
      </c>
      <c r="TM7" s="197"/>
      <c r="TN7" s="197"/>
      <c r="TO7" s="197"/>
      <c r="TP7" s="233" t="s">
        <v>789</v>
      </c>
      <c r="TQ7" s="197"/>
      <c r="TR7" s="197"/>
      <c r="TS7" s="197"/>
      <c r="TT7" s="233" t="s">
        <v>790</v>
      </c>
      <c r="TU7" s="197"/>
      <c r="TV7" s="197"/>
      <c r="TW7" s="197"/>
      <c r="TX7" s="233" t="s">
        <v>791</v>
      </c>
      <c r="TY7" s="197"/>
      <c r="TZ7" s="197"/>
      <c r="UA7" s="197"/>
      <c r="UB7" s="233" t="s">
        <v>792</v>
      </c>
      <c r="UC7" s="197"/>
      <c r="UD7" s="197"/>
      <c r="UE7" s="197"/>
      <c r="UF7" s="233" t="s">
        <v>793</v>
      </c>
      <c r="UG7" s="197"/>
      <c r="UH7" s="197"/>
      <c r="UI7" s="197"/>
      <c r="UJ7" s="233" t="s">
        <v>794</v>
      </c>
      <c r="UK7" s="197"/>
      <c r="UL7" s="197"/>
      <c r="UM7" s="197"/>
      <c r="UN7" s="233" t="s">
        <v>795</v>
      </c>
      <c r="UO7" s="197"/>
      <c r="UP7" s="197"/>
      <c r="UQ7" s="197"/>
      <c r="UR7" s="233" t="s">
        <v>796</v>
      </c>
      <c r="US7" s="197"/>
      <c r="UT7" s="197"/>
      <c r="UU7" s="197"/>
      <c r="UV7" s="233" t="s">
        <v>797</v>
      </c>
      <c r="UW7" s="197"/>
      <c r="UX7" s="197"/>
      <c r="UY7" s="197"/>
      <c r="UZ7" s="233" t="s">
        <v>798</v>
      </c>
      <c r="VA7" s="197"/>
      <c r="VB7" s="197"/>
      <c r="VC7" s="197"/>
      <c r="VD7" s="233" t="s">
        <v>799</v>
      </c>
      <c r="VE7" s="197"/>
      <c r="VF7" s="197"/>
      <c r="VG7" s="197"/>
      <c r="VH7" s="233" t="s">
        <v>800</v>
      </c>
      <c r="VI7" s="197"/>
      <c r="VJ7" s="197"/>
      <c r="VK7" s="197"/>
      <c r="VL7" s="233" t="s">
        <v>801</v>
      </c>
      <c r="VM7" s="197"/>
      <c r="VN7" s="197"/>
      <c r="VO7" s="197"/>
      <c r="VP7" s="233" t="s">
        <v>802</v>
      </c>
      <c r="VQ7" s="197"/>
      <c r="VR7" s="197"/>
      <c r="VS7" s="197"/>
      <c r="VT7" s="233" t="s">
        <v>803</v>
      </c>
      <c r="VU7" s="197"/>
      <c r="VV7" s="197"/>
      <c r="VW7" s="197"/>
      <c r="VX7" s="233" t="s">
        <v>804</v>
      </c>
      <c r="VY7" s="197"/>
      <c r="VZ7" s="197"/>
      <c r="WA7" s="197"/>
      <c r="WB7" s="233" t="s">
        <v>805</v>
      </c>
      <c r="WC7" s="197"/>
      <c r="WD7" s="197"/>
      <c r="WE7" s="197"/>
      <c r="WF7" s="233" t="s">
        <v>402</v>
      </c>
      <c r="WG7" s="197"/>
      <c r="WH7" s="197"/>
      <c r="WI7" s="197"/>
      <c r="WJ7" s="233" t="s">
        <v>806</v>
      </c>
      <c r="WK7" s="197"/>
      <c r="WL7" s="197"/>
      <c r="WM7" s="197"/>
      <c r="WN7" s="233" t="s">
        <v>807</v>
      </c>
      <c r="WO7" s="197"/>
      <c r="WP7" s="197"/>
      <c r="WQ7" s="197"/>
      <c r="WR7" s="233" t="s">
        <v>808</v>
      </c>
      <c r="WS7" s="197"/>
      <c r="WT7" s="197"/>
      <c r="WU7" s="197"/>
      <c r="WV7" s="233" t="s">
        <v>809</v>
      </c>
      <c r="WW7" s="197"/>
      <c r="WX7" s="197"/>
      <c r="WY7" s="197"/>
      <c r="WZ7" s="233" t="s">
        <v>810</v>
      </c>
      <c r="XA7" s="197"/>
      <c r="XB7" s="197"/>
      <c r="XC7" s="197"/>
      <c r="XD7" s="233" t="s">
        <v>811</v>
      </c>
      <c r="XE7" s="197"/>
      <c r="XF7" s="197"/>
      <c r="XG7" s="197"/>
      <c r="XH7" s="233" t="s">
        <v>812</v>
      </c>
      <c r="XI7" s="197"/>
      <c r="XJ7" s="197"/>
      <c r="XK7" s="197"/>
      <c r="XL7" s="233" t="s">
        <v>813</v>
      </c>
      <c r="XM7" s="197"/>
      <c r="XN7" s="197"/>
      <c r="XO7" s="197"/>
      <c r="XP7" s="233" t="s">
        <v>814</v>
      </c>
      <c r="XQ7" s="197"/>
      <c r="XR7" s="197"/>
      <c r="XS7" s="197"/>
      <c r="XT7" s="233" t="s">
        <v>815</v>
      </c>
      <c r="XU7" s="197"/>
      <c r="XV7" s="197"/>
      <c r="XW7" s="197"/>
      <c r="XX7" s="233" t="s">
        <v>816</v>
      </c>
      <c r="XY7" s="197"/>
      <c r="XZ7" s="197"/>
      <c r="YA7" s="197"/>
      <c r="YB7" s="233" t="s">
        <v>817</v>
      </c>
      <c r="YC7" s="197"/>
      <c r="YD7" s="197"/>
      <c r="YE7" s="197"/>
      <c r="YF7" s="233" t="s">
        <v>818</v>
      </c>
      <c r="YG7" s="197"/>
      <c r="YH7" s="197"/>
      <c r="YI7" s="197"/>
    </row>
    <row r="8" spans="1:659" ht="19.95" customHeight="1" x14ac:dyDescent="0.3">
      <c r="A8" s="1"/>
      <c r="B8" s="197"/>
      <c r="C8" s="197"/>
      <c r="D8" s="9" t="s">
        <v>2805</v>
      </c>
      <c r="E8" s="9" t="s">
        <v>2806</v>
      </c>
      <c r="F8" s="9" t="s">
        <v>2807</v>
      </c>
      <c r="G8" s="9" t="s">
        <v>2808</v>
      </c>
      <c r="H8" s="9" t="s">
        <v>2805</v>
      </c>
      <c r="I8" s="9" t="s">
        <v>2806</v>
      </c>
      <c r="J8" s="9" t="s">
        <v>2807</v>
      </c>
      <c r="K8" s="9" t="s">
        <v>2808</v>
      </c>
      <c r="L8" s="9" t="s">
        <v>2805</v>
      </c>
      <c r="M8" s="9" t="s">
        <v>2806</v>
      </c>
      <c r="N8" s="9" t="s">
        <v>2807</v>
      </c>
      <c r="O8" s="9" t="s">
        <v>2808</v>
      </c>
      <c r="P8" s="9" t="s">
        <v>2805</v>
      </c>
      <c r="Q8" s="9" t="s">
        <v>2806</v>
      </c>
      <c r="R8" s="9" t="s">
        <v>2807</v>
      </c>
      <c r="S8" s="9" t="s">
        <v>2808</v>
      </c>
      <c r="T8" s="9" t="s">
        <v>2805</v>
      </c>
      <c r="U8" s="9" t="s">
        <v>2806</v>
      </c>
      <c r="V8" s="9" t="s">
        <v>2807</v>
      </c>
      <c r="W8" s="9" t="s">
        <v>2808</v>
      </c>
      <c r="X8" s="9" t="s">
        <v>2805</v>
      </c>
      <c r="Y8" s="9" t="s">
        <v>2806</v>
      </c>
      <c r="Z8" s="9" t="s">
        <v>2807</v>
      </c>
      <c r="AA8" s="9" t="s">
        <v>2808</v>
      </c>
      <c r="AB8" s="9" t="s">
        <v>2805</v>
      </c>
      <c r="AC8" s="9" t="s">
        <v>2806</v>
      </c>
      <c r="AD8" s="9" t="s">
        <v>2807</v>
      </c>
      <c r="AE8" s="9" t="s">
        <v>2808</v>
      </c>
      <c r="AF8" s="9" t="s">
        <v>2805</v>
      </c>
      <c r="AG8" s="9" t="s">
        <v>2806</v>
      </c>
      <c r="AH8" s="9" t="s">
        <v>2807</v>
      </c>
      <c r="AI8" s="9" t="s">
        <v>2808</v>
      </c>
      <c r="AJ8" s="9" t="s">
        <v>2805</v>
      </c>
      <c r="AK8" s="9" t="s">
        <v>2806</v>
      </c>
      <c r="AL8" s="9" t="s">
        <v>2807</v>
      </c>
      <c r="AM8" s="9" t="s">
        <v>2808</v>
      </c>
      <c r="AN8" s="9" t="s">
        <v>2805</v>
      </c>
      <c r="AO8" s="9" t="s">
        <v>2806</v>
      </c>
      <c r="AP8" s="9" t="s">
        <v>2807</v>
      </c>
      <c r="AQ8" s="9" t="s">
        <v>2808</v>
      </c>
      <c r="AR8" s="9" t="s">
        <v>2805</v>
      </c>
      <c r="AS8" s="9" t="s">
        <v>2806</v>
      </c>
      <c r="AT8" s="9" t="s">
        <v>2807</v>
      </c>
      <c r="AU8" s="9" t="s">
        <v>2808</v>
      </c>
      <c r="AV8" s="9" t="s">
        <v>2805</v>
      </c>
      <c r="AW8" s="9" t="s">
        <v>2806</v>
      </c>
      <c r="AX8" s="9" t="s">
        <v>2807</v>
      </c>
      <c r="AY8" s="9" t="s">
        <v>2808</v>
      </c>
      <c r="AZ8" s="9" t="s">
        <v>2805</v>
      </c>
      <c r="BA8" s="9" t="s">
        <v>2806</v>
      </c>
      <c r="BB8" s="9" t="s">
        <v>2807</v>
      </c>
      <c r="BC8" s="9" t="s">
        <v>2808</v>
      </c>
      <c r="BD8" s="9" t="s">
        <v>2805</v>
      </c>
      <c r="BE8" s="9" t="s">
        <v>2806</v>
      </c>
      <c r="BF8" s="9" t="s">
        <v>2807</v>
      </c>
      <c r="BG8" s="9" t="s">
        <v>2808</v>
      </c>
      <c r="BH8" s="9" t="s">
        <v>2805</v>
      </c>
      <c r="BI8" s="9" t="s">
        <v>2806</v>
      </c>
      <c r="BJ8" s="9" t="s">
        <v>2807</v>
      </c>
      <c r="BK8" s="9" t="s">
        <v>2808</v>
      </c>
      <c r="BL8" s="9" t="s">
        <v>2805</v>
      </c>
      <c r="BM8" s="9" t="s">
        <v>2806</v>
      </c>
      <c r="BN8" s="9" t="s">
        <v>2807</v>
      </c>
      <c r="BO8" s="9" t="s">
        <v>2808</v>
      </c>
      <c r="BP8" s="9" t="s">
        <v>2805</v>
      </c>
      <c r="BQ8" s="9" t="s">
        <v>2806</v>
      </c>
      <c r="BR8" s="9" t="s">
        <v>2807</v>
      </c>
      <c r="BS8" s="9" t="s">
        <v>2808</v>
      </c>
      <c r="BT8" s="9" t="s">
        <v>2805</v>
      </c>
      <c r="BU8" s="9" t="s">
        <v>2806</v>
      </c>
      <c r="BV8" s="9" t="s">
        <v>2807</v>
      </c>
      <c r="BW8" s="9" t="s">
        <v>2808</v>
      </c>
      <c r="BX8" s="9" t="s">
        <v>2805</v>
      </c>
      <c r="BY8" s="9" t="s">
        <v>2806</v>
      </c>
      <c r="BZ8" s="9" t="s">
        <v>2807</v>
      </c>
      <c r="CA8" s="9" t="s">
        <v>2808</v>
      </c>
      <c r="CB8" s="9" t="s">
        <v>2805</v>
      </c>
      <c r="CC8" s="9" t="s">
        <v>2806</v>
      </c>
      <c r="CD8" s="9" t="s">
        <v>2807</v>
      </c>
      <c r="CE8" s="9" t="s">
        <v>2808</v>
      </c>
      <c r="CF8" s="9" t="s">
        <v>2805</v>
      </c>
      <c r="CG8" s="9" t="s">
        <v>2806</v>
      </c>
      <c r="CH8" s="9" t="s">
        <v>2807</v>
      </c>
      <c r="CI8" s="9" t="s">
        <v>2808</v>
      </c>
      <c r="CJ8" s="9" t="s">
        <v>2805</v>
      </c>
      <c r="CK8" s="9" t="s">
        <v>2806</v>
      </c>
      <c r="CL8" s="9" t="s">
        <v>2807</v>
      </c>
      <c r="CM8" s="9" t="s">
        <v>2808</v>
      </c>
      <c r="CN8" s="9" t="s">
        <v>2805</v>
      </c>
      <c r="CO8" s="9" t="s">
        <v>2806</v>
      </c>
      <c r="CP8" s="9" t="s">
        <v>2807</v>
      </c>
      <c r="CQ8" s="9" t="s">
        <v>2808</v>
      </c>
      <c r="CR8" s="9" t="s">
        <v>2805</v>
      </c>
      <c r="CS8" s="9" t="s">
        <v>2806</v>
      </c>
      <c r="CT8" s="9" t="s">
        <v>2807</v>
      </c>
      <c r="CU8" s="9" t="s">
        <v>2808</v>
      </c>
      <c r="CV8" s="9" t="s">
        <v>2805</v>
      </c>
      <c r="CW8" s="9" t="s">
        <v>2806</v>
      </c>
      <c r="CX8" s="9" t="s">
        <v>2807</v>
      </c>
      <c r="CY8" s="9" t="s">
        <v>2808</v>
      </c>
      <c r="CZ8" s="9" t="s">
        <v>2805</v>
      </c>
      <c r="DA8" s="9" t="s">
        <v>2806</v>
      </c>
      <c r="DB8" s="9" t="s">
        <v>2807</v>
      </c>
      <c r="DC8" s="9" t="s">
        <v>2808</v>
      </c>
      <c r="DD8" s="9" t="s">
        <v>2805</v>
      </c>
      <c r="DE8" s="9" t="s">
        <v>2806</v>
      </c>
      <c r="DF8" s="9" t="s">
        <v>2807</v>
      </c>
      <c r="DG8" s="9" t="s">
        <v>2808</v>
      </c>
      <c r="DH8" s="9" t="s">
        <v>2805</v>
      </c>
      <c r="DI8" s="9" t="s">
        <v>2806</v>
      </c>
      <c r="DJ8" s="9" t="s">
        <v>2807</v>
      </c>
      <c r="DK8" s="9" t="s">
        <v>2808</v>
      </c>
      <c r="DL8" s="9" t="s">
        <v>2805</v>
      </c>
      <c r="DM8" s="9" t="s">
        <v>2806</v>
      </c>
      <c r="DN8" s="9" t="s">
        <v>2807</v>
      </c>
      <c r="DO8" s="9" t="s">
        <v>2808</v>
      </c>
      <c r="DP8" s="9" t="s">
        <v>2805</v>
      </c>
      <c r="DQ8" s="9" t="s">
        <v>2806</v>
      </c>
      <c r="DR8" s="9" t="s">
        <v>2807</v>
      </c>
      <c r="DS8" s="9" t="s">
        <v>2808</v>
      </c>
      <c r="DT8" s="9" t="s">
        <v>2805</v>
      </c>
      <c r="DU8" s="9" t="s">
        <v>2806</v>
      </c>
      <c r="DV8" s="9" t="s">
        <v>2807</v>
      </c>
      <c r="DW8" s="9" t="s">
        <v>2808</v>
      </c>
      <c r="DX8" s="9" t="s">
        <v>2805</v>
      </c>
      <c r="DY8" s="9" t="s">
        <v>2806</v>
      </c>
      <c r="DZ8" s="9" t="s">
        <v>2807</v>
      </c>
      <c r="EA8" s="9" t="s">
        <v>2808</v>
      </c>
      <c r="EB8" s="9" t="s">
        <v>2805</v>
      </c>
      <c r="EC8" s="9" t="s">
        <v>2806</v>
      </c>
      <c r="ED8" s="9" t="s">
        <v>2807</v>
      </c>
      <c r="EE8" s="9" t="s">
        <v>2808</v>
      </c>
      <c r="EF8" s="9" t="s">
        <v>2805</v>
      </c>
      <c r="EG8" s="9" t="s">
        <v>2806</v>
      </c>
      <c r="EH8" s="9" t="s">
        <v>2807</v>
      </c>
      <c r="EI8" s="9" t="s">
        <v>2808</v>
      </c>
      <c r="EJ8" s="9" t="s">
        <v>2805</v>
      </c>
      <c r="EK8" s="9" t="s">
        <v>2806</v>
      </c>
      <c r="EL8" s="9" t="s">
        <v>2807</v>
      </c>
      <c r="EM8" s="9" t="s">
        <v>2808</v>
      </c>
      <c r="EN8" s="9" t="s">
        <v>2805</v>
      </c>
      <c r="EO8" s="9" t="s">
        <v>2806</v>
      </c>
      <c r="EP8" s="9" t="s">
        <v>2807</v>
      </c>
      <c r="EQ8" s="9" t="s">
        <v>2808</v>
      </c>
      <c r="ER8" s="9" t="s">
        <v>2805</v>
      </c>
      <c r="ES8" s="9" t="s">
        <v>2806</v>
      </c>
      <c r="ET8" s="9" t="s">
        <v>2807</v>
      </c>
      <c r="EU8" s="9" t="s">
        <v>2808</v>
      </c>
      <c r="EV8" s="9" t="s">
        <v>2805</v>
      </c>
      <c r="EW8" s="9" t="s">
        <v>2806</v>
      </c>
      <c r="EX8" s="9" t="s">
        <v>2807</v>
      </c>
      <c r="EY8" s="9" t="s">
        <v>2808</v>
      </c>
      <c r="EZ8" s="9" t="s">
        <v>2805</v>
      </c>
      <c r="FA8" s="9" t="s">
        <v>2806</v>
      </c>
      <c r="FB8" s="9" t="s">
        <v>2807</v>
      </c>
      <c r="FC8" s="9" t="s">
        <v>2808</v>
      </c>
      <c r="FD8" s="9" t="s">
        <v>2805</v>
      </c>
      <c r="FE8" s="9" t="s">
        <v>2806</v>
      </c>
      <c r="FF8" s="9" t="s">
        <v>2807</v>
      </c>
      <c r="FG8" s="9" t="s">
        <v>2808</v>
      </c>
      <c r="FH8" s="9" t="s">
        <v>2805</v>
      </c>
      <c r="FI8" s="9" t="s">
        <v>2806</v>
      </c>
      <c r="FJ8" s="9" t="s">
        <v>2807</v>
      </c>
      <c r="FK8" s="9" t="s">
        <v>2808</v>
      </c>
      <c r="FL8" s="9" t="s">
        <v>2805</v>
      </c>
      <c r="FM8" s="9" t="s">
        <v>2806</v>
      </c>
      <c r="FN8" s="9" t="s">
        <v>2807</v>
      </c>
      <c r="FO8" s="9" t="s">
        <v>2808</v>
      </c>
      <c r="FP8" s="9" t="s">
        <v>2805</v>
      </c>
      <c r="FQ8" s="9" t="s">
        <v>2806</v>
      </c>
      <c r="FR8" s="9" t="s">
        <v>2807</v>
      </c>
      <c r="FS8" s="9" t="s">
        <v>2808</v>
      </c>
      <c r="FT8" s="9" t="s">
        <v>2805</v>
      </c>
      <c r="FU8" s="9" t="s">
        <v>2806</v>
      </c>
      <c r="FV8" s="9" t="s">
        <v>2807</v>
      </c>
      <c r="FW8" s="9" t="s">
        <v>2808</v>
      </c>
      <c r="FX8" s="9" t="s">
        <v>2805</v>
      </c>
      <c r="FY8" s="9" t="s">
        <v>2806</v>
      </c>
      <c r="FZ8" s="9" t="s">
        <v>2807</v>
      </c>
      <c r="GA8" s="9" t="s">
        <v>2808</v>
      </c>
      <c r="GB8" s="9" t="s">
        <v>2805</v>
      </c>
      <c r="GC8" s="9" t="s">
        <v>2806</v>
      </c>
      <c r="GD8" s="9" t="s">
        <v>2807</v>
      </c>
      <c r="GE8" s="9" t="s">
        <v>2808</v>
      </c>
      <c r="GF8" s="9" t="s">
        <v>2805</v>
      </c>
      <c r="GG8" s="9" t="s">
        <v>2806</v>
      </c>
      <c r="GH8" s="9" t="s">
        <v>2807</v>
      </c>
      <c r="GI8" s="9" t="s">
        <v>2808</v>
      </c>
      <c r="GJ8" s="9" t="s">
        <v>2805</v>
      </c>
      <c r="GK8" s="9" t="s">
        <v>2806</v>
      </c>
      <c r="GL8" s="9" t="s">
        <v>2807</v>
      </c>
      <c r="GM8" s="9" t="s">
        <v>2808</v>
      </c>
      <c r="GN8" s="9" t="s">
        <v>2805</v>
      </c>
      <c r="GO8" s="9" t="s">
        <v>2806</v>
      </c>
      <c r="GP8" s="9" t="s">
        <v>2807</v>
      </c>
      <c r="GQ8" s="9" t="s">
        <v>2808</v>
      </c>
      <c r="GR8" s="9" t="s">
        <v>2805</v>
      </c>
      <c r="GS8" s="9" t="s">
        <v>2806</v>
      </c>
      <c r="GT8" s="9" t="s">
        <v>2807</v>
      </c>
      <c r="GU8" s="9" t="s">
        <v>2808</v>
      </c>
      <c r="GV8" s="9" t="s">
        <v>2805</v>
      </c>
      <c r="GW8" s="9" t="s">
        <v>2806</v>
      </c>
      <c r="GX8" s="9" t="s">
        <v>2807</v>
      </c>
      <c r="GY8" s="9" t="s">
        <v>2808</v>
      </c>
      <c r="GZ8" s="9" t="s">
        <v>2805</v>
      </c>
      <c r="HA8" s="9" t="s">
        <v>2806</v>
      </c>
      <c r="HB8" s="9" t="s">
        <v>2807</v>
      </c>
      <c r="HC8" s="9" t="s">
        <v>2808</v>
      </c>
      <c r="HD8" s="9" t="s">
        <v>2805</v>
      </c>
      <c r="HE8" s="9" t="s">
        <v>2806</v>
      </c>
      <c r="HF8" s="9" t="s">
        <v>2807</v>
      </c>
      <c r="HG8" s="9" t="s">
        <v>2808</v>
      </c>
      <c r="HH8" s="9" t="s">
        <v>2805</v>
      </c>
      <c r="HI8" s="9" t="s">
        <v>2806</v>
      </c>
      <c r="HJ8" s="9" t="s">
        <v>2807</v>
      </c>
      <c r="HK8" s="9" t="s">
        <v>2808</v>
      </c>
      <c r="HL8" s="9" t="s">
        <v>2805</v>
      </c>
      <c r="HM8" s="9" t="s">
        <v>2806</v>
      </c>
      <c r="HN8" s="9" t="s">
        <v>2807</v>
      </c>
      <c r="HO8" s="9" t="s">
        <v>2808</v>
      </c>
      <c r="HP8" s="9" t="s">
        <v>2805</v>
      </c>
      <c r="HQ8" s="9" t="s">
        <v>2806</v>
      </c>
      <c r="HR8" s="9" t="s">
        <v>2807</v>
      </c>
      <c r="HS8" s="9" t="s">
        <v>2808</v>
      </c>
      <c r="HT8" s="9" t="s">
        <v>2805</v>
      </c>
      <c r="HU8" s="9" t="s">
        <v>2806</v>
      </c>
      <c r="HV8" s="9" t="s">
        <v>2807</v>
      </c>
      <c r="HW8" s="9" t="s">
        <v>2808</v>
      </c>
      <c r="HX8" s="9" t="s">
        <v>2805</v>
      </c>
      <c r="HY8" s="9" t="s">
        <v>2806</v>
      </c>
      <c r="HZ8" s="9" t="s">
        <v>2807</v>
      </c>
      <c r="IA8" s="9" t="s">
        <v>2808</v>
      </c>
      <c r="IB8" s="9" t="s">
        <v>2805</v>
      </c>
      <c r="IC8" s="9" t="s">
        <v>2806</v>
      </c>
      <c r="ID8" s="9" t="s">
        <v>2807</v>
      </c>
      <c r="IE8" s="9" t="s">
        <v>2808</v>
      </c>
      <c r="IF8" s="9" t="s">
        <v>2805</v>
      </c>
      <c r="IG8" s="9" t="s">
        <v>2806</v>
      </c>
      <c r="IH8" s="9" t="s">
        <v>2807</v>
      </c>
      <c r="II8" s="9" t="s">
        <v>2808</v>
      </c>
      <c r="IJ8" s="9" t="s">
        <v>2805</v>
      </c>
      <c r="IK8" s="9" t="s">
        <v>2806</v>
      </c>
      <c r="IL8" s="9" t="s">
        <v>2807</v>
      </c>
      <c r="IM8" s="9" t="s">
        <v>2808</v>
      </c>
      <c r="IN8" s="9" t="s">
        <v>2805</v>
      </c>
      <c r="IO8" s="9" t="s">
        <v>2806</v>
      </c>
      <c r="IP8" s="9" t="s">
        <v>2807</v>
      </c>
      <c r="IQ8" s="9" t="s">
        <v>2808</v>
      </c>
      <c r="IR8" s="9" t="s">
        <v>2805</v>
      </c>
      <c r="IS8" s="9" t="s">
        <v>2806</v>
      </c>
      <c r="IT8" s="9" t="s">
        <v>2807</v>
      </c>
      <c r="IU8" s="9" t="s">
        <v>2808</v>
      </c>
      <c r="IV8" s="9" t="s">
        <v>2805</v>
      </c>
      <c r="IW8" s="9" t="s">
        <v>2806</v>
      </c>
      <c r="IX8" s="9" t="s">
        <v>2807</v>
      </c>
      <c r="IY8" s="9" t="s">
        <v>2808</v>
      </c>
      <c r="IZ8" s="9" t="s">
        <v>2805</v>
      </c>
      <c r="JA8" s="9" t="s">
        <v>2806</v>
      </c>
      <c r="JB8" s="9" t="s">
        <v>2807</v>
      </c>
      <c r="JC8" s="9" t="s">
        <v>2808</v>
      </c>
      <c r="JD8" s="9" t="s">
        <v>2805</v>
      </c>
      <c r="JE8" s="9" t="s">
        <v>2806</v>
      </c>
      <c r="JF8" s="9" t="s">
        <v>2807</v>
      </c>
      <c r="JG8" s="9" t="s">
        <v>2808</v>
      </c>
      <c r="JH8" s="9" t="s">
        <v>2805</v>
      </c>
      <c r="JI8" s="9" t="s">
        <v>2806</v>
      </c>
      <c r="JJ8" s="9" t="s">
        <v>2807</v>
      </c>
      <c r="JK8" s="9" t="s">
        <v>2808</v>
      </c>
      <c r="JL8" s="9" t="s">
        <v>2805</v>
      </c>
      <c r="JM8" s="9" t="s">
        <v>2806</v>
      </c>
      <c r="JN8" s="9" t="s">
        <v>2807</v>
      </c>
      <c r="JO8" s="9" t="s">
        <v>2808</v>
      </c>
      <c r="JP8" s="9" t="s">
        <v>2805</v>
      </c>
      <c r="JQ8" s="9" t="s">
        <v>2806</v>
      </c>
      <c r="JR8" s="9" t="s">
        <v>2807</v>
      </c>
      <c r="JS8" s="9" t="s">
        <v>2808</v>
      </c>
      <c r="JT8" s="9" t="s">
        <v>2805</v>
      </c>
      <c r="JU8" s="9" t="s">
        <v>2806</v>
      </c>
      <c r="JV8" s="9" t="s">
        <v>2807</v>
      </c>
      <c r="JW8" s="9" t="s">
        <v>2808</v>
      </c>
      <c r="JX8" s="9" t="s">
        <v>2805</v>
      </c>
      <c r="JY8" s="9" t="s">
        <v>2806</v>
      </c>
      <c r="JZ8" s="9" t="s">
        <v>2807</v>
      </c>
      <c r="KA8" s="9" t="s">
        <v>2808</v>
      </c>
      <c r="KB8" s="9" t="s">
        <v>2805</v>
      </c>
      <c r="KC8" s="9" t="s">
        <v>2806</v>
      </c>
      <c r="KD8" s="9" t="s">
        <v>2807</v>
      </c>
      <c r="KE8" s="9" t="s">
        <v>2808</v>
      </c>
      <c r="KF8" s="9" t="s">
        <v>2805</v>
      </c>
      <c r="KG8" s="9" t="s">
        <v>2806</v>
      </c>
      <c r="KH8" s="9" t="s">
        <v>2807</v>
      </c>
      <c r="KI8" s="9" t="s">
        <v>2808</v>
      </c>
      <c r="KJ8" s="9" t="s">
        <v>2805</v>
      </c>
      <c r="KK8" s="9" t="s">
        <v>2806</v>
      </c>
      <c r="KL8" s="9" t="s">
        <v>2807</v>
      </c>
      <c r="KM8" s="9" t="s">
        <v>2808</v>
      </c>
      <c r="KN8" s="9" t="s">
        <v>2805</v>
      </c>
      <c r="KO8" s="9" t="s">
        <v>2806</v>
      </c>
      <c r="KP8" s="9" t="s">
        <v>2807</v>
      </c>
      <c r="KQ8" s="9" t="s">
        <v>2808</v>
      </c>
      <c r="KR8" s="9" t="s">
        <v>2805</v>
      </c>
      <c r="KS8" s="9" t="s">
        <v>2806</v>
      </c>
      <c r="KT8" s="9" t="s">
        <v>2807</v>
      </c>
      <c r="KU8" s="9" t="s">
        <v>2808</v>
      </c>
      <c r="KV8" s="9" t="s">
        <v>2805</v>
      </c>
      <c r="KW8" s="9" t="s">
        <v>2806</v>
      </c>
      <c r="KX8" s="9" t="s">
        <v>2807</v>
      </c>
      <c r="KY8" s="9" t="s">
        <v>2808</v>
      </c>
      <c r="KZ8" s="9" t="s">
        <v>2805</v>
      </c>
      <c r="LA8" s="9" t="s">
        <v>2806</v>
      </c>
      <c r="LB8" s="9" t="s">
        <v>2807</v>
      </c>
      <c r="LC8" s="9" t="s">
        <v>2808</v>
      </c>
      <c r="LD8" s="9" t="s">
        <v>2805</v>
      </c>
      <c r="LE8" s="9" t="s">
        <v>2806</v>
      </c>
      <c r="LF8" s="9" t="s">
        <v>2807</v>
      </c>
      <c r="LG8" s="9" t="s">
        <v>2808</v>
      </c>
      <c r="LH8" s="9" t="s">
        <v>2805</v>
      </c>
      <c r="LI8" s="9" t="s">
        <v>2806</v>
      </c>
      <c r="LJ8" s="9" t="s">
        <v>2807</v>
      </c>
      <c r="LK8" s="9" t="s">
        <v>2808</v>
      </c>
      <c r="LL8" s="9" t="s">
        <v>2805</v>
      </c>
      <c r="LM8" s="9" t="s">
        <v>2806</v>
      </c>
      <c r="LN8" s="9" t="s">
        <v>2807</v>
      </c>
      <c r="LO8" s="9" t="s">
        <v>2808</v>
      </c>
      <c r="LP8" s="9" t="s">
        <v>2805</v>
      </c>
      <c r="LQ8" s="9" t="s">
        <v>2806</v>
      </c>
      <c r="LR8" s="9" t="s">
        <v>2807</v>
      </c>
      <c r="LS8" s="9" t="s">
        <v>2808</v>
      </c>
      <c r="LT8" s="9" t="s">
        <v>2805</v>
      </c>
      <c r="LU8" s="9" t="s">
        <v>2806</v>
      </c>
      <c r="LV8" s="9" t="s">
        <v>2807</v>
      </c>
      <c r="LW8" s="9" t="s">
        <v>2808</v>
      </c>
      <c r="LX8" s="9" t="s">
        <v>2805</v>
      </c>
      <c r="LY8" s="9" t="s">
        <v>2806</v>
      </c>
      <c r="LZ8" s="9" t="s">
        <v>2807</v>
      </c>
      <c r="MA8" s="9" t="s">
        <v>2808</v>
      </c>
      <c r="MB8" s="9" t="s">
        <v>2805</v>
      </c>
      <c r="MC8" s="9" t="s">
        <v>2806</v>
      </c>
      <c r="MD8" s="9" t="s">
        <v>2807</v>
      </c>
      <c r="ME8" s="9" t="s">
        <v>2808</v>
      </c>
      <c r="MF8" s="9" t="s">
        <v>2805</v>
      </c>
      <c r="MG8" s="9" t="s">
        <v>2806</v>
      </c>
      <c r="MH8" s="9" t="s">
        <v>2807</v>
      </c>
      <c r="MI8" s="9" t="s">
        <v>2808</v>
      </c>
      <c r="MJ8" s="9" t="s">
        <v>2805</v>
      </c>
      <c r="MK8" s="9" t="s">
        <v>2806</v>
      </c>
      <c r="ML8" s="9" t="s">
        <v>2807</v>
      </c>
      <c r="MM8" s="9" t="s">
        <v>2808</v>
      </c>
      <c r="MN8" s="9" t="s">
        <v>2805</v>
      </c>
      <c r="MO8" s="9" t="s">
        <v>2806</v>
      </c>
      <c r="MP8" s="9" t="s">
        <v>2807</v>
      </c>
      <c r="MQ8" s="9" t="s">
        <v>2808</v>
      </c>
      <c r="MR8" s="9" t="s">
        <v>2805</v>
      </c>
      <c r="MS8" s="9" t="s">
        <v>2806</v>
      </c>
      <c r="MT8" s="9" t="s">
        <v>2807</v>
      </c>
      <c r="MU8" s="9" t="s">
        <v>2808</v>
      </c>
      <c r="MV8" s="9" t="s">
        <v>2805</v>
      </c>
      <c r="MW8" s="9" t="s">
        <v>2806</v>
      </c>
      <c r="MX8" s="9" t="s">
        <v>2807</v>
      </c>
      <c r="MY8" s="9" t="s">
        <v>2808</v>
      </c>
      <c r="MZ8" s="9" t="s">
        <v>2805</v>
      </c>
      <c r="NA8" s="9" t="s">
        <v>2806</v>
      </c>
      <c r="NB8" s="9" t="s">
        <v>2807</v>
      </c>
      <c r="NC8" s="9" t="s">
        <v>2808</v>
      </c>
      <c r="ND8" s="9" t="s">
        <v>2805</v>
      </c>
      <c r="NE8" s="9" t="s">
        <v>2806</v>
      </c>
      <c r="NF8" s="9" t="s">
        <v>2807</v>
      </c>
      <c r="NG8" s="9" t="s">
        <v>2808</v>
      </c>
      <c r="NH8" s="9" t="s">
        <v>2805</v>
      </c>
      <c r="NI8" s="9" t="s">
        <v>2806</v>
      </c>
      <c r="NJ8" s="9" t="s">
        <v>2807</v>
      </c>
      <c r="NK8" s="9" t="s">
        <v>2808</v>
      </c>
      <c r="NL8" s="9" t="s">
        <v>2805</v>
      </c>
      <c r="NM8" s="9" t="s">
        <v>2806</v>
      </c>
      <c r="NN8" s="9" t="s">
        <v>2807</v>
      </c>
      <c r="NO8" s="9" t="s">
        <v>2808</v>
      </c>
      <c r="NP8" s="9" t="s">
        <v>2805</v>
      </c>
      <c r="NQ8" s="9" t="s">
        <v>2806</v>
      </c>
      <c r="NR8" s="9" t="s">
        <v>2807</v>
      </c>
      <c r="NS8" s="9" t="s">
        <v>2808</v>
      </c>
      <c r="NT8" s="9" t="s">
        <v>2805</v>
      </c>
      <c r="NU8" s="9" t="s">
        <v>2806</v>
      </c>
      <c r="NV8" s="9" t="s">
        <v>2807</v>
      </c>
      <c r="NW8" s="9" t="s">
        <v>2808</v>
      </c>
      <c r="NX8" s="9" t="s">
        <v>2805</v>
      </c>
      <c r="NY8" s="9" t="s">
        <v>2806</v>
      </c>
      <c r="NZ8" s="9" t="s">
        <v>2807</v>
      </c>
      <c r="OA8" s="9" t="s">
        <v>2808</v>
      </c>
      <c r="OB8" s="9" t="s">
        <v>2805</v>
      </c>
      <c r="OC8" s="9" t="s">
        <v>2806</v>
      </c>
      <c r="OD8" s="9" t="s">
        <v>2807</v>
      </c>
      <c r="OE8" s="9" t="s">
        <v>2808</v>
      </c>
      <c r="OF8" s="9" t="s">
        <v>2805</v>
      </c>
      <c r="OG8" s="9" t="s">
        <v>2806</v>
      </c>
      <c r="OH8" s="9" t="s">
        <v>2807</v>
      </c>
      <c r="OI8" s="9" t="s">
        <v>2808</v>
      </c>
      <c r="OJ8" s="9" t="s">
        <v>2805</v>
      </c>
      <c r="OK8" s="9" t="s">
        <v>2806</v>
      </c>
      <c r="OL8" s="9" t="s">
        <v>2807</v>
      </c>
      <c r="OM8" s="9" t="s">
        <v>2808</v>
      </c>
      <c r="ON8" s="9" t="s">
        <v>2805</v>
      </c>
      <c r="OO8" s="9" t="s">
        <v>2806</v>
      </c>
      <c r="OP8" s="9" t="s">
        <v>2807</v>
      </c>
      <c r="OQ8" s="9" t="s">
        <v>2808</v>
      </c>
      <c r="OR8" s="9" t="s">
        <v>2805</v>
      </c>
      <c r="OS8" s="9" t="s">
        <v>2806</v>
      </c>
      <c r="OT8" s="9" t="s">
        <v>2807</v>
      </c>
      <c r="OU8" s="9" t="s">
        <v>2808</v>
      </c>
      <c r="OV8" s="9" t="s">
        <v>2805</v>
      </c>
      <c r="OW8" s="9" t="s">
        <v>2806</v>
      </c>
      <c r="OX8" s="9" t="s">
        <v>2807</v>
      </c>
      <c r="OY8" s="9" t="s">
        <v>2808</v>
      </c>
      <c r="OZ8" s="9" t="s">
        <v>2805</v>
      </c>
      <c r="PA8" s="9" t="s">
        <v>2806</v>
      </c>
      <c r="PB8" s="9" t="s">
        <v>2807</v>
      </c>
      <c r="PC8" s="9" t="s">
        <v>2808</v>
      </c>
      <c r="PD8" s="9" t="s">
        <v>2805</v>
      </c>
      <c r="PE8" s="9" t="s">
        <v>2806</v>
      </c>
      <c r="PF8" s="9" t="s">
        <v>2807</v>
      </c>
      <c r="PG8" s="9" t="s">
        <v>2808</v>
      </c>
      <c r="PH8" s="9" t="s">
        <v>2805</v>
      </c>
      <c r="PI8" s="9" t="s">
        <v>2806</v>
      </c>
      <c r="PJ8" s="9" t="s">
        <v>2807</v>
      </c>
      <c r="PK8" s="9" t="s">
        <v>2808</v>
      </c>
      <c r="PL8" s="9" t="s">
        <v>2805</v>
      </c>
      <c r="PM8" s="9" t="s">
        <v>2806</v>
      </c>
      <c r="PN8" s="9" t="s">
        <v>2807</v>
      </c>
      <c r="PO8" s="9" t="s">
        <v>2808</v>
      </c>
      <c r="PP8" s="9" t="s">
        <v>2805</v>
      </c>
      <c r="PQ8" s="9" t="s">
        <v>2806</v>
      </c>
      <c r="PR8" s="9" t="s">
        <v>2807</v>
      </c>
      <c r="PS8" s="9" t="s">
        <v>2808</v>
      </c>
      <c r="PT8" s="9" t="s">
        <v>2805</v>
      </c>
      <c r="PU8" s="9" t="s">
        <v>2806</v>
      </c>
      <c r="PV8" s="9" t="s">
        <v>2807</v>
      </c>
      <c r="PW8" s="9" t="s">
        <v>2808</v>
      </c>
      <c r="PX8" s="9" t="s">
        <v>2805</v>
      </c>
      <c r="PY8" s="9" t="s">
        <v>2806</v>
      </c>
      <c r="PZ8" s="9" t="s">
        <v>2807</v>
      </c>
      <c r="QA8" s="9" t="s">
        <v>2808</v>
      </c>
      <c r="QB8" s="9" t="s">
        <v>2805</v>
      </c>
      <c r="QC8" s="9" t="s">
        <v>2806</v>
      </c>
      <c r="QD8" s="9" t="s">
        <v>2807</v>
      </c>
      <c r="QE8" s="9" t="s">
        <v>2808</v>
      </c>
      <c r="QF8" s="9" t="s">
        <v>2805</v>
      </c>
      <c r="QG8" s="9" t="s">
        <v>2806</v>
      </c>
      <c r="QH8" s="9" t="s">
        <v>2807</v>
      </c>
      <c r="QI8" s="9" t="s">
        <v>2808</v>
      </c>
      <c r="QJ8" s="9" t="s">
        <v>2805</v>
      </c>
      <c r="QK8" s="9" t="s">
        <v>2806</v>
      </c>
      <c r="QL8" s="9" t="s">
        <v>2807</v>
      </c>
      <c r="QM8" s="9" t="s">
        <v>2808</v>
      </c>
      <c r="QN8" s="9" t="s">
        <v>2805</v>
      </c>
      <c r="QO8" s="9" t="s">
        <v>2806</v>
      </c>
      <c r="QP8" s="9" t="s">
        <v>2807</v>
      </c>
      <c r="QQ8" s="9" t="s">
        <v>2808</v>
      </c>
      <c r="QR8" s="9" t="s">
        <v>2805</v>
      </c>
      <c r="QS8" s="9" t="s">
        <v>2806</v>
      </c>
      <c r="QT8" s="9" t="s">
        <v>2807</v>
      </c>
      <c r="QU8" s="9" t="s">
        <v>2808</v>
      </c>
      <c r="QV8" s="9" t="s">
        <v>2805</v>
      </c>
      <c r="QW8" s="9" t="s">
        <v>2806</v>
      </c>
      <c r="QX8" s="9" t="s">
        <v>2807</v>
      </c>
      <c r="QY8" s="9" t="s">
        <v>2808</v>
      </c>
      <c r="QZ8" s="9" t="s">
        <v>2805</v>
      </c>
      <c r="RA8" s="9" t="s">
        <v>2806</v>
      </c>
      <c r="RB8" s="9" t="s">
        <v>2807</v>
      </c>
      <c r="RC8" s="9" t="s">
        <v>2808</v>
      </c>
      <c r="RD8" s="9" t="s">
        <v>2805</v>
      </c>
      <c r="RE8" s="9" t="s">
        <v>2806</v>
      </c>
      <c r="RF8" s="9" t="s">
        <v>2807</v>
      </c>
      <c r="RG8" s="9" t="s">
        <v>2808</v>
      </c>
      <c r="RH8" s="9" t="s">
        <v>2805</v>
      </c>
      <c r="RI8" s="9" t="s">
        <v>2806</v>
      </c>
      <c r="RJ8" s="9" t="s">
        <v>2807</v>
      </c>
      <c r="RK8" s="9" t="s">
        <v>2808</v>
      </c>
      <c r="RL8" s="9" t="s">
        <v>2805</v>
      </c>
      <c r="RM8" s="9" t="s">
        <v>2806</v>
      </c>
      <c r="RN8" s="9" t="s">
        <v>2807</v>
      </c>
      <c r="RO8" s="9" t="s">
        <v>2808</v>
      </c>
      <c r="RP8" s="9" t="s">
        <v>2805</v>
      </c>
      <c r="RQ8" s="9" t="s">
        <v>2806</v>
      </c>
      <c r="RR8" s="9" t="s">
        <v>2807</v>
      </c>
      <c r="RS8" s="9" t="s">
        <v>2808</v>
      </c>
      <c r="RT8" s="9" t="s">
        <v>2805</v>
      </c>
      <c r="RU8" s="9" t="s">
        <v>2806</v>
      </c>
      <c r="RV8" s="9" t="s">
        <v>2807</v>
      </c>
      <c r="RW8" s="9" t="s">
        <v>2808</v>
      </c>
      <c r="RX8" s="9" t="s">
        <v>2805</v>
      </c>
      <c r="RY8" s="9" t="s">
        <v>2806</v>
      </c>
      <c r="RZ8" s="9" t="s">
        <v>2807</v>
      </c>
      <c r="SA8" s="9" t="s">
        <v>2808</v>
      </c>
      <c r="SB8" s="9" t="s">
        <v>2805</v>
      </c>
      <c r="SC8" s="9" t="s">
        <v>2806</v>
      </c>
      <c r="SD8" s="9" t="s">
        <v>2807</v>
      </c>
      <c r="SE8" s="9" t="s">
        <v>2808</v>
      </c>
      <c r="SF8" s="9" t="s">
        <v>2805</v>
      </c>
      <c r="SG8" s="9" t="s">
        <v>2806</v>
      </c>
      <c r="SH8" s="9" t="s">
        <v>2807</v>
      </c>
      <c r="SI8" s="9" t="s">
        <v>2808</v>
      </c>
      <c r="SJ8" s="9" t="s">
        <v>2805</v>
      </c>
      <c r="SK8" s="9" t="s">
        <v>2806</v>
      </c>
      <c r="SL8" s="9" t="s">
        <v>2807</v>
      </c>
      <c r="SM8" s="9" t="s">
        <v>2808</v>
      </c>
      <c r="SN8" s="9" t="s">
        <v>2805</v>
      </c>
      <c r="SO8" s="9" t="s">
        <v>2806</v>
      </c>
      <c r="SP8" s="9" t="s">
        <v>2807</v>
      </c>
      <c r="SQ8" s="9" t="s">
        <v>2808</v>
      </c>
      <c r="SR8" s="9" t="s">
        <v>2805</v>
      </c>
      <c r="SS8" s="9" t="s">
        <v>2806</v>
      </c>
      <c r="ST8" s="9" t="s">
        <v>2807</v>
      </c>
      <c r="SU8" s="9" t="s">
        <v>2808</v>
      </c>
      <c r="SV8" s="9" t="s">
        <v>2805</v>
      </c>
      <c r="SW8" s="9" t="s">
        <v>2806</v>
      </c>
      <c r="SX8" s="9" t="s">
        <v>2807</v>
      </c>
      <c r="SY8" s="9" t="s">
        <v>2808</v>
      </c>
      <c r="SZ8" s="9" t="s">
        <v>2805</v>
      </c>
      <c r="TA8" s="9" t="s">
        <v>2806</v>
      </c>
      <c r="TB8" s="9" t="s">
        <v>2807</v>
      </c>
      <c r="TC8" s="9" t="s">
        <v>2808</v>
      </c>
      <c r="TD8" s="9" t="s">
        <v>2805</v>
      </c>
      <c r="TE8" s="9" t="s">
        <v>2806</v>
      </c>
      <c r="TF8" s="9" t="s">
        <v>2807</v>
      </c>
      <c r="TG8" s="9" t="s">
        <v>2808</v>
      </c>
      <c r="TH8" s="9" t="s">
        <v>2805</v>
      </c>
      <c r="TI8" s="9" t="s">
        <v>2806</v>
      </c>
      <c r="TJ8" s="9" t="s">
        <v>2807</v>
      </c>
      <c r="TK8" s="9" t="s">
        <v>2808</v>
      </c>
      <c r="TL8" s="9" t="s">
        <v>2805</v>
      </c>
      <c r="TM8" s="9" t="s">
        <v>2806</v>
      </c>
      <c r="TN8" s="9" t="s">
        <v>2807</v>
      </c>
      <c r="TO8" s="9" t="s">
        <v>2808</v>
      </c>
      <c r="TP8" s="9" t="s">
        <v>2805</v>
      </c>
      <c r="TQ8" s="9" t="s">
        <v>2806</v>
      </c>
      <c r="TR8" s="9" t="s">
        <v>2807</v>
      </c>
      <c r="TS8" s="9" t="s">
        <v>2808</v>
      </c>
      <c r="TT8" s="9" t="s">
        <v>2805</v>
      </c>
      <c r="TU8" s="9" t="s">
        <v>2806</v>
      </c>
      <c r="TV8" s="9" t="s">
        <v>2807</v>
      </c>
      <c r="TW8" s="9" t="s">
        <v>2808</v>
      </c>
      <c r="TX8" s="9" t="s">
        <v>2805</v>
      </c>
      <c r="TY8" s="9" t="s">
        <v>2806</v>
      </c>
      <c r="TZ8" s="9" t="s">
        <v>2807</v>
      </c>
      <c r="UA8" s="9" t="s">
        <v>2808</v>
      </c>
      <c r="UB8" s="9" t="s">
        <v>2805</v>
      </c>
      <c r="UC8" s="9" t="s">
        <v>2806</v>
      </c>
      <c r="UD8" s="9" t="s">
        <v>2807</v>
      </c>
      <c r="UE8" s="9" t="s">
        <v>2808</v>
      </c>
      <c r="UF8" s="9" t="s">
        <v>2805</v>
      </c>
      <c r="UG8" s="9" t="s">
        <v>2806</v>
      </c>
      <c r="UH8" s="9" t="s">
        <v>2807</v>
      </c>
      <c r="UI8" s="9" t="s">
        <v>2808</v>
      </c>
      <c r="UJ8" s="9" t="s">
        <v>2805</v>
      </c>
      <c r="UK8" s="9" t="s">
        <v>2806</v>
      </c>
      <c r="UL8" s="9" t="s">
        <v>2807</v>
      </c>
      <c r="UM8" s="9" t="s">
        <v>2808</v>
      </c>
      <c r="UN8" s="9" t="s">
        <v>2805</v>
      </c>
      <c r="UO8" s="9" t="s">
        <v>2806</v>
      </c>
      <c r="UP8" s="9" t="s">
        <v>2807</v>
      </c>
      <c r="UQ8" s="9" t="s">
        <v>2808</v>
      </c>
      <c r="UR8" s="9" t="s">
        <v>2805</v>
      </c>
      <c r="US8" s="9" t="s">
        <v>2806</v>
      </c>
      <c r="UT8" s="9" t="s">
        <v>2807</v>
      </c>
      <c r="UU8" s="9" t="s">
        <v>2808</v>
      </c>
      <c r="UV8" s="9" t="s">
        <v>2805</v>
      </c>
      <c r="UW8" s="9" t="s">
        <v>2806</v>
      </c>
      <c r="UX8" s="9" t="s">
        <v>2807</v>
      </c>
      <c r="UY8" s="9" t="s">
        <v>2808</v>
      </c>
      <c r="UZ8" s="9" t="s">
        <v>2805</v>
      </c>
      <c r="VA8" s="9" t="s">
        <v>2806</v>
      </c>
      <c r="VB8" s="9" t="s">
        <v>2807</v>
      </c>
      <c r="VC8" s="9" t="s">
        <v>2808</v>
      </c>
      <c r="VD8" s="9" t="s">
        <v>2805</v>
      </c>
      <c r="VE8" s="9" t="s">
        <v>2806</v>
      </c>
      <c r="VF8" s="9" t="s">
        <v>2807</v>
      </c>
      <c r="VG8" s="9" t="s">
        <v>2808</v>
      </c>
      <c r="VH8" s="9" t="s">
        <v>2805</v>
      </c>
      <c r="VI8" s="9" t="s">
        <v>2806</v>
      </c>
      <c r="VJ8" s="9" t="s">
        <v>2807</v>
      </c>
      <c r="VK8" s="9" t="s">
        <v>2808</v>
      </c>
      <c r="VL8" s="9" t="s">
        <v>2805</v>
      </c>
      <c r="VM8" s="9" t="s">
        <v>2806</v>
      </c>
      <c r="VN8" s="9" t="s">
        <v>2807</v>
      </c>
      <c r="VO8" s="9" t="s">
        <v>2808</v>
      </c>
      <c r="VP8" s="9" t="s">
        <v>2805</v>
      </c>
      <c r="VQ8" s="9" t="s">
        <v>2806</v>
      </c>
      <c r="VR8" s="9" t="s">
        <v>2807</v>
      </c>
      <c r="VS8" s="9" t="s">
        <v>2808</v>
      </c>
      <c r="VT8" s="9" t="s">
        <v>2805</v>
      </c>
      <c r="VU8" s="9" t="s">
        <v>2806</v>
      </c>
      <c r="VV8" s="9" t="s">
        <v>2807</v>
      </c>
      <c r="VW8" s="9" t="s">
        <v>2808</v>
      </c>
      <c r="VX8" s="9" t="s">
        <v>2805</v>
      </c>
      <c r="VY8" s="9" t="s">
        <v>2806</v>
      </c>
      <c r="VZ8" s="9" t="s">
        <v>2807</v>
      </c>
      <c r="WA8" s="9" t="s">
        <v>2808</v>
      </c>
      <c r="WB8" s="9" t="s">
        <v>2805</v>
      </c>
      <c r="WC8" s="9" t="s">
        <v>2806</v>
      </c>
      <c r="WD8" s="9" t="s">
        <v>2807</v>
      </c>
      <c r="WE8" s="9" t="s">
        <v>2808</v>
      </c>
      <c r="WF8" s="9" t="s">
        <v>2805</v>
      </c>
      <c r="WG8" s="9" t="s">
        <v>2806</v>
      </c>
      <c r="WH8" s="9" t="s">
        <v>2807</v>
      </c>
      <c r="WI8" s="9" t="s">
        <v>2808</v>
      </c>
      <c r="WJ8" s="9" t="s">
        <v>2805</v>
      </c>
      <c r="WK8" s="9" t="s">
        <v>2806</v>
      </c>
      <c r="WL8" s="9" t="s">
        <v>2807</v>
      </c>
      <c r="WM8" s="9" t="s">
        <v>2808</v>
      </c>
      <c r="WN8" s="9" t="s">
        <v>2805</v>
      </c>
      <c r="WO8" s="9" t="s">
        <v>2806</v>
      </c>
      <c r="WP8" s="9" t="s">
        <v>2807</v>
      </c>
      <c r="WQ8" s="9" t="s">
        <v>2808</v>
      </c>
      <c r="WR8" s="9" t="s">
        <v>2805</v>
      </c>
      <c r="WS8" s="9" t="s">
        <v>2806</v>
      </c>
      <c r="WT8" s="9" t="s">
        <v>2807</v>
      </c>
      <c r="WU8" s="9" t="s">
        <v>2808</v>
      </c>
      <c r="WV8" s="9" t="s">
        <v>2805</v>
      </c>
      <c r="WW8" s="9" t="s">
        <v>2806</v>
      </c>
      <c r="WX8" s="9" t="s">
        <v>2807</v>
      </c>
      <c r="WY8" s="9" t="s">
        <v>2808</v>
      </c>
      <c r="WZ8" s="9" t="s">
        <v>2805</v>
      </c>
      <c r="XA8" s="9" t="s">
        <v>2806</v>
      </c>
      <c r="XB8" s="9" t="s">
        <v>2807</v>
      </c>
      <c r="XC8" s="9" t="s">
        <v>2808</v>
      </c>
      <c r="XD8" s="9" t="s">
        <v>2805</v>
      </c>
      <c r="XE8" s="9" t="s">
        <v>2806</v>
      </c>
      <c r="XF8" s="9" t="s">
        <v>2807</v>
      </c>
      <c r="XG8" s="9" t="s">
        <v>2808</v>
      </c>
      <c r="XH8" s="9" t="s">
        <v>2805</v>
      </c>
      <c r="XI8" s="9" t="s">
        <v>2806</v>
      </c>
      <c r="XJ8" s="9" t="s">
        <v>2807</v>
      </c>
      <c r="XK8" s="9" t="s">
        <v>2808</v>
      </c>
      <c r="XL8" s="9" t="s">
        <v>2805</v>
      </c>
      <c r="XM8" s="9" t="s">
        <v>2806</v>
      </c>
      <c r="XN8" s="9" t="s">
        <v>2807</v>
      </c>
      <c r="XO8" s="9" t="s">
        <v>2808</v>
      </c>
      <c r="XP8" s="9" t="s">
        <v>2805</v>
      </c>
      <c r="XQ8" s="9" t="s">
        <v>2806</v>
      </c>
      <c r="XR8" s="9" t="s">
        <v>2807</v>
      </c>
      <c r="XS8" s="9" t="s">
        <v>2808</v>
      </c>
      <c r="XT8" s="9" t="s">
        <v>2805</v>
      </c>
      <c r="XU8" s="9" t="s">
        <v>2806</v>
      </c>
      <c r="XV8" s="9" t="s">
        <v>2807</v>
      </c>
      <c r="XW8" s="9" t="s">
        <v>2808</v>
      </c>
      <c r="XX8" s="9" t="s">
        <v>2805</v>
      </c>
      <c r="XY8" s="9" t="s">
        <v>2806</v>
      </c>
      <c r="XZ8" s="9" t="s">
        <v>2807</v>
      </c>
      <c r="YA8" s="9" t="s">
        <v>2808</v>
      </c>
      <c r="YB8" s="9" t="s">
        <v>2805</v>
      </c>
      <c r="YC8" s="9" t="s">
        <v>2806</v>
      </c>
      <c r="YD8" s="9" t="s">
        <v>2807</v>
      </c>
      <c r="YE8" s="9" t="s">
        <v>2808</v>
      </c>
      <c r="YF8" s="9" t="s">
        <v>2805</v>
      </c>
      <c r="YG8" s="9" t="s">
        <v>2806</v>
      </c>
      <c r="YH8" s="9" t="s">
        <v>2807</v>
      </c>
      <c r="YI8" s="9" t="s">
        <v>2808</v>
      </c>
    </row>
    <row r="9" spans="1:659" ht="24" customHeight="1" x14ac:dyDescent="0.3">
      <c r="A9" s="1"/>
      <c r="B9" s="13" t="s">
        <v>48</v>
      </c>
      <c r="C9" s="13" t="s">
        <v>828</v>
      </c>
      <c r="D9" s="14">
        <v>119.6</v>
      </c>
      <c r="E9" s="14">
        <v>137.15092999999999</v>
      </c>
      <c r="F9" s="14">
        <v>128.31317999999999</v>
      </c>
      <c r="G9" s="14">
        <v>-8.7131799999999995</v>
      </c>
      <c r="H9" s="14">
        <v>595.9</v>
      </c>
      <c r="I9" s="14">
        <v>596.34411</v>
      </c>
      <c r="J9" s="14">
        <v>555.20735000000002</v>
      </c>
      <c r="K9" s="14">
        <v>40.69265</v>
      </c>
      <c r="L9" s="14">
        <v>204.6</v>
      </c>
      <c r="M9" s="14">
        <v>194.00134</v>
      </c>
      <c r="N9" s="14">
        <v>180.61882</v>
      </c>
      <c r="O9" s="14">
        <v>23.981179999999998</v>
      </c>
      <c r="P9" s="14"/>
      <c r="Q9" s="14"/>
      <c r="R9" s="14"/>
      <c r="S9" s="14">
        <v>0</v>
      </c>
      <c r="T9" s="14"/>
      <c r="U9" s="14"/>
      <c r="V9" s="14"/>
      <c r="W9" s="14">
        <v>0</v>
      </c>
      <c r="X9" s="14">
        <v>0</v>
      </c>
      <c r="Y9" s="14"/>
      <c r="Z9" s="14"/>
      <c r="AA9" s="14">
        <v>0</v>
      </c>
      <c r="AB9" s="14">
        <v>105</v>
      </c>
      <c r="AC9" s="14">
        <v>104.99832000000001</v>
      </c>
      <c r="AD9" s="14">
        <v>101.90600000000001</v>
      </c>
      <c r="AE9" s="14">
        <v>3.0939999999999999</v>
      </c>
      <c r="AF9" s="14"/>
      <c r="AG9" s="14"/>
      <c r="AH9" s="14"/>
      <c r="AI9" s="14">
        <v>0</v>
      </c>
      <c r="AJ9" s="14"/>
      <c r="AK9" s="14"/>
      <c r="AL9" s="14"/>
      <c r="AM9" s="14">
        <v>0</v>
      </c>
      <c r="AN9" s="14">
        <v>187.8</v>
      </c>
      <c r="AO9" s="14">
        <v>135.58464000000001</v>
      </c>
      <c r="AP9" s="14">
        <v>186.01154</v>
      </c>
      <c r="AQ9" s="14">
        <v>1.7884599999999999</v>
      </c>
      <c r="AR9" s="14">
        <v>207.5</v>
      </c>
      <c r="AS9" s="14">
        <v>135.58464000000001</v>
      </c>
      <c r="AT9" s="14">
        <v>186.01154</v>
      </c>
      <c r="AU9" s="14">
        <v>21.48846</v>
      </c>
      <c r="AV9" s="14">
        <v>211.2</v>
      </c>
      <c r="AW9" s="14">
        <v>135.58464000000001</v>
      </c>
      <c r="AX9" s="14">
        <v>186.01154</v>
      </c>
      <c r="AY9" s="14">
        <v>25.188459999999999</v>
      </c>
      <c r="AZ9" s="14">
        <v>275.2</v>
      </c>
      <c r="BA9" s="14">
        <v>203.98768999999999</v>
      </c>
      <c r="BB9" s="14">
        <v>279.85520000000002</v>
      </c>
      <c r="BC9" s="14">
        <v>-4.6551999999999998</v>
      </c>
      <c r="BD9" s="14">
        <v>215.4</v>
      </c>
      <c r="BE9" s="14">
        <v>207.04159999999999</v>
      </c>
      <c r="BF9" s="14">
        <v>207.04164</v>
      </c>
      <c r="BG9" s="14">
        <v>8.3583599999999993</v>
      </c>
      <c r="BH9" s="14">
        <v>110.6</v>
      </c>
      <c r="BI9" s="14">
        <v>103.83167</v>
      </c>
      <c r="BJ9" s="14">
        <v>103.8317</v>
      </c>
      <c r="BK9" s="14">
        <v>6.7683</v>
      </c>
      <c r="BL9" s="14">
        <v>146.6</v>
      </c>
      <c r="BM9" s="14">
        <v>388.04502000000002</v>
      </c>
      <c r="BN9" s="14">
        <v>267.87851000000001</v>
      </c>
      <c r="BO9" s="14">
        <v>-121.27851</v>
      </c>
      <c r="BP9" s="14">
        <v>3</v>
      </c>
      <c r="BQ9" s="14">
        <v>3.4527100000000002</v>
      </c>
      <c r="BR9" s="14">
        <v>3.4527100000000002</v>
      </c>
      <c r="BS9" s="14">
        <v>-0.45271</v>
      </c>
      <c r="BT9" s="14">
        <v>0</v>
      </c>
      <c r="BU9" s="14"/>
      <c r="BV9" s="14"/>
      <c r="BW9" s="14">
        <v>0</v>
      </c>
      <c r="BX9" s="14"/>
      <c r="BY9" s="14"/>
      <c r="BZ9" s="14"/>
      <c r="CA9" s="14">
        <v>0</v>
      </c>
      <c r="CB9" s="14"/>
      <c r="CC9" s="14"/>
      <c r="CD9" s="14"/>
      <c r="CE9" s="14">
        <v>0</v>
      </c>
      <c r="CF9" s="14"/>
      <c r="CG9" s="14"/>
      <c r="CH9" s="14"/>
      <c r="CI9" s="14">
        <v>0</v>
      </c>
      <c r="CJ9" s="14">
        <v>120</v>
      </c>
      <c r="CK9" s="14">
        <v>117.29303</v>
      </c>
      <c r="CL9" s="14">
        <v>117.29303</v>
      </c>
      <c r="CM9" s="14">
        <v>2.7069700000000001</v>
      </c>
      <c r="CN9" s="14">
        <v>7.6</v>
      </c>
      <c r="CO9" s="14">
        <v>5.1333399999999996</v>
      </c>
      <c r="CP9" s="14">
        <v>5.1333399999999996</v>
      </c>
      <c r="CQ9" s="14">
        <v>2.4666600000000001</v>
      </c>
      <c r="CR9" s="14">
        <v>6</v>
      </c>
      <c r="CS9" s="14">
        <v>2.8177500000000002</v>
      </c>
      <c r="CT9" s="14">
        <v>2.8177599999999998</v>
      </c>
      <c r="CU9" s="14">
        <v>3.1822400000000002</v>
      </c>
      <c r="CV9" s="14"/>
      <c r="CW9" s="14"/>
      <c r="CX9" s="14"/>
      <c r="CY9" s="14">
        <v>0</v>
      </c>
      <c r="CZ9" s="14">
        <v>6.8</v>
      </c>
      <c r="DA9" s="14">
        <v>6.8787000000000003</v>
      </c>
      <c r="DB9" s="14">
        <v>6.8787000000000003</v>
      </c>
      <c r="DC9" s="14">
        <v>-7.8700000000000006E-2</v>
      </c>
      <c r="DD9" s="14">
        <v>14.7</v>
      </c>
      <c r="DE9" s="14">
        <v>14.919409999999999</v>
      </c>
      <c r="DF9" s="14">
        <v>14.919420000000001</v>
      </c>
      <c r="DG9" s="14">
        <v>-0.21942</v>
      </c>
      <c r="DH9" s="14">
        <v>84.2</v>
      </c>
      <c r="DI9" s="14">
        <v>80.183080000000004</v>
      </c>
      <c r="DJ9" s="14">
        <v>99.590829999999997</v>
      </c>
      <c r="DK9" s="14">
        <v>-15.390829999999999</v>
      </c>
      <c r="DL9" s="14"/>
      <c r="DM9" s="14"/>
      <c r="DN9" s="14"/>
      <c r="DO9" s="14">
        <v>0</v>
      </c>
      <c r="DP9" s="14"/>
      <c r="DQ9" s="14"/>
      <c r="DR9" s="14"/>
      <c r="DS9" s="14">
        <v>0</v>
      </c>
      <c r="DT9" s="14"/>
      <c r="DU9" s="14"/>
      <c r="DV9" s="14"/>
      <c r="DW9" s="14">
        <v>0</v>
      </c>
      <c r="DX9" s="14"/>
      <c r="DY9" s="14"/>
      <c r="DZ9" s="14"/>
      <c r="EA9" s="14">
        <v>0</v>
      </c>
      <c r="EB9" s="14">
        <v>60.2</v>
      </c>
      <c r="EC9" s="14">
        <v>74.868009999999998</v>
      </c>
      <c r="ED9" s="14">
        <v>70.354050000000001</v>
      </c>
      <c r="EE9" s="14">
        <v>-10.15405</v>
      </c>
      <c r="EF9" s="14">
        <v>101.3</v>
      </c>
      <c r="EG9" s="14">
        <v>110.26285</v>
      </c>
      <c r="EH9" s="14">
        <v>104.63918</v>
      </c>
      <c r="EI9" s="14">
        <v>-3.3391799999999998</v>
      </c>
      <c r="EJ9" s="14"/>
      <c r="EK9" s="14"/>
      <c r="EL9" s="14"/>
      <c r="EM9" s="14">
        <v>0</v>
      </c>
      <c r="EN9" s="14"/>
      <c r="EO9" s="14"/>
      <c r="EP9" s="14"/>
      <c r="EQ9" s="14">
        <v>0</v>
      </c>
      <c r="ER9" s="14"/>
      <c r="ES9" s="14"/>
      <c r="ET9" s="14"/>
      <c r="EU9" s="14">
        <v>0</v>
      </c>
      <c r="EV9" s="14">
        <v>6.4</v>
      </c>
      <c r="EW9" s="14">
        <v>6.39</v>
      </c>
      <c r="EX9" s="14">
        <v>6.39</v>
      </c>
      <c r="EY9" s="14">
        <v>0.01</v>
      </c>
      <c r="EZ9" s="14">
        <v>147</v>
      </c>
      <c r="FA9" s="14">
        <v>149.66191000000001</v>
      </c>
      <c r="FB9" s="14">
        <v>145.57561999999999</v>
      </c>
      <c r="FC9" s="14">
        <v>1.42438</v>
      </c>
      <c r="FD9" s="14">
        <v>52</v>
      </c>
      <c r="FE9" s="14">
        <v>34.012500000000003</v>
      </c>
      <c r="FF9" s="14">
        <v>34.012500000000003</v>
      </c>
      <c r="FG9" s="14">
        <v>17.987500000000001</v>
      </c>
      <c r="FH9" s="14">
        <v>55</v>
      </c>
      <c r="FI9" s="14">
        <v>67.011330000000001</v>
      </c>
      <c r="FJ9" s="14">
        <v>75</v>
      </c>
      <c r="FK9" s="14">
        <v>-20</v>
      </c>
      <c r="FL9" s="14"/>
      <c r="FM9" s="14"/>
      <c r="FN9" s="14"/>
      <c r="FO9" s="14">
        <v>0</v>
      </c>
      <c r="FP9" s="14">
        <v>18</v>
      </c>
      <c r="FQ9" s="14">
        <v>17.035270000000001</v>
      </c>
      <c r="FR9" s="14">
        <v>16.68403</v>
      </c>
      <c r="FS9" s="14">
        <v>1.3159700000000001</v>
      </c>
      <c r="FT9" s="14">
        <v>10.9</v>
      </c>
      <c r="FU9" s="14">
        <v>9.5</v>
      </c>
      <c r="FV9" s="14">
        <v>9.5</v>
      </c>
      <c r="FW9" s="14">
        <v>1.4</v>
      </c>
      <c r="FX9" s="14">
        <v>62.5</v>
      </c>
      <c r="FY9" s="14">
        <v>64.093310000000002</v>
      </c>
      <c r="FZ9" s="14">
        <v>64.093320000000006</v>
      </c>
      <c r="GA9" s="14">
        <v>-1.5933200000000001</v>
      </c>
      <c r="GB9" s="14">
        <v>182.6</v>
      </c>
      <c r="GC9" s="14">
        <v>184.91489999999999</v>
      </c>
      <c r="GD9" s="14">
        <v>184.91498000000001</v>
      </c>
      <c r="GE9" s="14">
        <v>-2.3149799999999998</v>
      </c>
      <c r="GF9" s="14">
        <v>183.4</v>
      </c>
      <c r="GG9" s="14">
        <v>184.91489999999999</v>
      </c>
      <c r="GH9" s="14">
        <v>184.91498000000001</v>
      </c>
      <c r="GI9" s="14">
        <v>-1.51498</v>
      </c>
      <c r="GJ9" s="14">
        <v>183.7</v>
      </c>
      <c r="GK9" s="14">
        <v>185.47020000000001</v>
      </c>
      <c r="GL9" s="14">
        <v>185.47028</v>
      </c>
      <c r="GM9" s="14">
        <v>-1.7702800000000001</v>
      </c>
      <c r="GN9" s="14">
        <v>109.4</v>
      </c>
      <c r="GO9" s="14">
        <v>88.410179999999997</v>
      </c>
      <c r="GP9" s="14">
        <v>52.091239999999999</v>
      </c>
      <c r="GQ9" s="14">
        <v>57.308759999999999</v>
      </c>
      <c r="GR9" s="14">
        <v>7.5</v>
      </c>
      <c r="GS9" s="14">
        <v>7.5127800000000002</v>
      </c>
      <c r="GT9" s="14">
        <v>7.5127800000000002</v>
      </c>
      <c r="GU9" s="14">
        <v>-1.278E-2</v>
      </c>
      <c r="GV9" s="14">
        <v>9</v>
      </c>
      <c r="GW9" s="14">
        <v>7.8816100000000002</v>
      </c>
      <c r="GX9" s="14">
        <v>7.8816100000000002</v>
      </c>
      <c r="GY9" s="14">
        <v>1.11839</v>
      </c>
      <c r="GZ9" s="14">
        <v>3.7</v>
      </c>
      <c r="HA9" s="14">
        <v>4.1241199999999996</v>
      </c>
      <c r="HB9" s="14">
        <v>4.12371</v>
      </c>
      <c r="HC9" s="14">
        <v>-0.42370999999999998</v>
      </c>
      <c r="HD9" s="14">
        <v>22.6</v>
      </c>
      <c r="HE9" s="14">
        <v>21.751449999999998</v>
      </c>
      <c r="HF9" s="14">
        <v>21.751460000000002</v>
      </c>
      <c r="HG9" s="14">
        <v>0.84853999999999996</v>
      </c>
      <c r="HH9" s="14"/>
      <c r="HI9" s="14"/>
      <c r="HJ9" s="14"/>
      <c r="HK9" s="14">
        <v>0</v>
      </c>
      <c r="HL9" s="14">
        <v>24.2</v>
      </c>
      <c r="HM9" s="14"/>
      <c r="HN9" s="14"/>
      <c r="HO9" s="14">
        <v>24.2</v>
      </c>
      <c r="HP9" s="14">
        <v>25.2</v>
      </c>
      <c r="HQ9" s="14">
        <v>25.001000000000001</v>
      </c>
      <c r="HR9" s="14">
        <v>25</v>
      </c>
      <c r="HS9" s="14">
        <v>0.2</v>
      </c>
      <c r="HT9" s="14"/>
      <c r="HU9" s="14"/>
      <c r="HV9" s="14"/>
      <c r="HW9" s="14">
        <v>0</v>
      </c>
      <c r="HX9" s="14"/>
      <c r="HY9" s="14"/>
      <c r="HZ9" s="14"/>
      <c r="IA9" s="14">
        <v>0</v>
      </c>
      <c r="IB9" s="14">
        <v>31.9</v>
      </c>
      <c r="IC9" s="14">
        <v>81.065860000000001</v>
      </c>
      <c r="ID9" s="14">
        <v>61.292920000000002</v>
      </c>
      <c r="IE9" s="14">
        <v>-29.39292</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106.2</v>
      </c>
      <c r="JE9" s="14">
        <v>90.009799999999998</v>
      </c>
      <c r="JF9" s="14">
        <v>33.331699999999998</v>
      </c>
      <c r="JG9" s="14">
        <v>72.868300000000005</v>
      </c>
      <c r="JH9" s="14">
        <v>177.6</v>
      </c>
      <c r="JI9" s="14">
        <v>185.29445999999999</v>
      </c>
      <c r="JJ9" s="14">
        <v>185.29459</v>
      </c>
      <c r="JK9" s="14">
        <v>-7.6945899999999998</v>
      </c>
      <c r="JL9" s="14">
        <v>175.1</v>
      </c>
      <c r="JM9" s="14">
        <v>185.29445999999999</v>
      </c>
      <c r="JN9" s="14">
        <v>185.29459</v>
      </c>
      <c r="JO9" s="14">
        <v>-10.19459</v>
      </c>
      <c r="JP9" s="14">
        <v>210.2</v>
      </c>
      <c r="JQ9" s="14">
        <v>185.29445999999999</v>
      </c>
      <c r="JR9" s="14">
        <v>185.29459</v>
      </c>
      <c r="JS9" s="14">
        <v>24.90541</v>
      </c>
      <c r="JT9" s="14">
        <v>272.5</v>
      </c>
      <c r="JU9" s="14">
        <v>278.77634999999998</v>
      </c>
      <c r="JV9" s="14">
        <v>278.77654000000001</v>
      </c>
      <c r="JW9" s="14">
        <v>-6.2765399999999998</v>
      </c>
      <c r="JX9" s="14">
        <v>39.200000000000003</v>
      </c>
      <c r="JY9" s="14"/>
      <c r="JZ9" s="14"/>
      <c r="KA9" s="14">
        <v>39.200000000000003</v>
      </c>
      <c r="KB9" s="14">
        <v>27.3</v>
      </c>
      <c r="KC9" s="14"/>
      <c r="KD9" s="14"/>
      <c r="KE9" s="14">
        <v>27.3</v>
      </c>
      <c r="KF9" s="14"/>
      <c r="KG9" s="14"/>
      <c r="KH9" s="14"/>
      <c r="KI9" s="14">
        <v>0</v>
      </c>
      <c r="KJ9" s="14"/>
      <c r="KK9" s="14"/>
      <c r="KL9" s="14"/>
      <c r="KM9" s="14">
        <v>0</v>
      </c>
      <c r="KN9" s="14"/>
      <c r="KO9" s="14"/>
      <c r="KP9" s="14"/>
      <c r="KQ9" s="14">
        <v>0</v>
      </c>
      <c r="KR9" s="14"/>
      <c r="KS9" s="14"/>
      <c r="KT9" s="14"/>
      <c r="KU9" s="14">
        <v>0</v>
      </c>
      <c r="KV9" s="14">
        <v>0</v>
      </c>
      <c r="KW9" s="14"/>
      <c r="KX9" s="14"/>
      <c r="KY9" s="14">
        <v>0</v>
      </c>
      <c r="KZ9" s="14"/>
      <c r="LA9" s="14"/>
      <c r="LB9" s="14"/>
      <c r="LC9" s="14">
        <v>0</v>
      </c>
      <c r="LD9" s="14">
        <v>0.8</v>
      </c>
      <c r="LE9" s="14">
        <v>0.37169000000000002</v>
      </c>
      <c r="LF9" s="14">
        <v>0.37169999999999997</v>
      </c>
      <c r="LG9" s="14">
        <v>0.42830000000000001</v>
      </c>
      <c r="LH9" s="14">
        <v>68.8</v>
      </c>
      <c r="LI9" s="14">
        <v>112.9355</v>
      </c>
      <c r="LJ9" s="14">
        <v>176.35410999999999</v>
      </c>
      <c r="LK9" s="14">
        <v>-107.55410999999999</v>
      </c>
      <c r="LL9" s="14">
        <v>62.4</v>
      </c>
      <c r="LM9" s="14">
        <v>83.893289999999993</v>
      </c>
      <c r="LN9" s="14">
        <v>82.178799999999995</v>
      </c>
      <c r="LO9" s="14">
        <v>-19.7788</v>
      </c>
      <c r="LP9" s="14">
        <v>64</v>
      </c>
      <c r="LQ9" s="14">
        <v>67.133979999999994</v>
      </c>
      <c r="LR9" s="14">
        <v>67.133979999999994</v>
      </c>
      <c r="LS9" s="14">
        <v>-3.1339800000000002</v>
      </c>
      <c r="LT9" s="14">
        <v>66.3</v>
      </c>
      <c r="LU9" s="14">
        <v>67.099249999999998</v>
      </c>
      <c r="LV9" s="14">
        <v>68.319999999999993</v>
      </c>
      <c r="LW9" s="14">
        <v>-2.02</v>
      </c>
      <c r="LX9" s="14">
        <v>30</v>
      </c>
      <c r="LY9" s="14">
        <v>27.76858</v>
      </c>
      <c r="LZ9" s="14">
        <v>29.951460000000001</v>
      </c>
      <c r="MA9" s="14">
        <v>4.854E-2</v>
      </c>
      <c r="MB9" s="14"/>
      <c r="MC9" s="14"/>
      <c r="MD9" s="14"/>
      <c r="ME9" s="14">
        <v>0</v>
      </c>
      <c r="MF9" s="14">
        <v>0</v>
      </c>
      <c r="MG9" s="14"/>
      <c r="MH9" s="14"/>
      <c r="MI9" s="14">
        <v>0</v>
      </c>
      <c r="MJ9" s="14"/>
      <c r="MK9" s="14"/>
      <c r="ML9" s="14"/>
      <c r="MM9" s="14">
        <v>0</v>
      </c>
      <c r="MN9" s="14">
        <v>145.9</v>
      </c>
      <c r="MO9" s="14">
        <v>151.08872</v>
      </c>
      <c r="MP9" s="14">
        <v>151.08876000000001</v>
      </c>
      <c r="MQ9" s="14">
        <v>-5.1887600000000003</v>
      </c>
      <c r="MR9" s="14">
        <v>148.4</v>
      </c>
      <c r="MS9" s="14">
        <v>151.08872</v>
      </c>
      <c r="MT9" s="14">
        <v>151.08876000000001</v>
      </c>
      <c r="MU9" s="14">
        <v>-2.6887599999999998</v>
      </c>
      <c r="MV9" s="14">
        <v>149.4</v>
      </c>
      <c r="MW9" s="14">
        <v>151.54244</v>
      </c>
      <c r="MX9" s="14">
        <v>151.54248000000001</v>
      </c>
      <c r="MY9" s="14">
        <v>-2.1424799999999999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217.5</v>
      </c>
      <c r="NU9" s="14">
        <v>206.29033000000001</v>
      </c>
      <c r="NV9" s="14">
        <v>206.29038</v>
      </c>
      <c r="NW9" s="14">
        <v>11.209619999999999</v>
      </c>
      <c r="NX9" s="14">
        <v>104.5</v>
      </c>
      <c r="NY9" s="14">
        <v>103.45491</v>
      </c>
      <c r="NZ9" s="14">
        <v>103.45493</v>
      </c>
      <c r="OA9" s="14">
        <v>1.0450699999999999</v>
      </c>
      <c r="OB9" s="14">
        <v>0</v>
      </c>
      <c r="OC9" s="14"/>
      <c r="OD9" s="14"/>
      <c r="OE9" s="14">
        <v>0</v>
      </c>
      <c r="OF9" s="14">
        <v>58.4</v>
      </c>
      <c r="OG9" s="14">
        <v>59.23</v>
      </c>
      <c r="OH9" s="14">
        <v>59.23</v>
      </c>
      <c r="OI9" s="14">
        <v>-0.83</v>
      </c>
      <c r="OJ9" s="14">
        <v>0</v>
      </c>
      <c r="OK9" s="14"/>
      <c r="OL9" s="14"/>
      <c r="OM9" s="14">
        <v>0</v>
      </c>
      <c r="ON9" s="14">
        <v>13</v>
      </c>
      <c r="OO9" s="14">
        <v>11.529</v>
      </c>
      <c r="OP9" s="14">
        <v>11.529</v>
      </c>
      <c r="OQ9" s="14">
        <v>1.4710000000000001</v>
      </c>
      <c r="OR9" s="14">
        <v>0</v>
      </c>
      <c r="OS9" s="14"/>
      <c r="OT9" s="14"/>
      <c r="OU9" s="14">
        <v>0</v>
      </c>
      <c r="OV9" s="14"/>
      <c r="OW9" s="14"/>
      <c r="OX9" s="14"/>
      <c r="OY9" s="14">
        <v>0</v>
      </c>
      <c r="OZ9" s="14"/>
      <c r="PA9" s="14"/>
      <c r="PB9" s="14"/>
      <c r="PC9" s="14">
        <v>0</v>
      </c>
      <c r="PD9" s="14">
        <v>0</v>
      </c>
      <c r="PE9" s="14"/>
      <c r="PF9" s="14"/>
      <c r="PG9" s="14">
        <v>0</v>
      </c>
      <c r="PH9" s="14">
        <v>0</v>
      </c>
      <c r="PI9" s="14"/>
      <c r="PJ9" s="14"/>
      <c r="PK9" s="14">
        <v>0</v>
      </c>
      <c r="PL9" s="14">
        <v>0</v>
      </c>
      <c r="PM9" s="14"/>
      <c r="PN9" s="14"/>
      <c r="PO9" s="14">
        <v>0</v>
      </c>
      <c r="PP9" s="14">
        <v>0.3</v>
      </c>
      <c r="PQ9" s="14">
        <v>1</v>
      </c>
      <c r="PR9" s="14">
        <v>1</v>
      </c>
      <c r="PS9" s="14">
        <v>-0.7</v>
      </c>
      <c r="PT9" s="14">
        <v>1.5</v>
      </c>
      <c r="PU9" s="14">
        <v>1.4</v>
      </c>
      <c r="PV9" s="14">
        <v>1.4</v>
      </c>
      <c r="PW9" s="14">
        <v>0.1</v>
      </c>
      <c r="PX9" s="14">
        <v>4.5</v>
      </c>
      <c r="PY9" s="14">
        <v>4</v>
      </c>
      <c r="PZ9" s="14">
        <v>4</v>
      </c>
      <c r="QA9" s="14">
        <v>0.5</v>
      </c>
      <c r="QB9" s="14">
        <v>20.2</v>
      </c>
      <c r="QC9" s="14">
        <v>19.417470000000002</v>
      </c>
      <c r="QD9" s="14">
        <v>19.417480000000001</v>
      </c>
      <c r="QE9" s="14">
        <v>0.78251999999999999</v>
      </c>
      <c r="QF9" s="14">
        <v>7.4</v>
      </c>
      <c r="QG9" s="14">
        <v>4.5</v>
      </c>
      <c r="QH9" s="14">
        <v>4.5</v>
      </c>
      <c r="QI9" s="14">
        <v>2.9</v>
      </c>
      <c r="QJ9" s="14">
        <v>4</v>
      </c>
      <c r="QK9" s="14">
        <v>3.1</v>
      </c>
      <c r="QL9" s="14">
        <v>3.1</v>
      </c>
      <c r="QM9" s="14">
        <v>0.9</v>
      </c>
      <c r="QN9" s="14">
        <v>3.5</v>
      </c>
      <c r="QO9" s="14">
        <v>3.4</v>
      </c>
      <c r="QP9" s="14">
        <v>3.4</v>
      </c>
      <c r="QQ9" s="14">
        <v>0.1</v>
      </c>
      <c r="QR9" s="14">
        <v>18</v>
      </c>
      <c r="QS9" s="14">
        <v>17.475729999999999</v>
      </c>
      <c r="QT9" s="14">
        <v>17.475729999999999</v>
      </c>
      <c r="QU9" s="14">
        <v>0.52427000000000001</v>
      </c>
      <c r="QV9" s="14">
        <v>0</v>
      </c>
      <c r="QW9" s="14"/>
      <c r="QX9" s="14"/>
      <c r="QY9" s="14">
        <v>0</v>
      </c>
      <c r="QZ9" s="14">
        <v>0</v>
      </c>
      <c r="RA9" s="14"/>
      <c r="RB9" s="14"/>
      <c r="RC9" s="14">
        <v>0</v>
      </c>
      <c r="RD9" s="14">
        <v>13.9</v>
      </c>
      <c r="RE9" s="14">
        <v>12.951000000000001</v>
      </c>
      <c r="RF9" s="14">
        <v>12.951000000000001</v>
      </c>
      <c r="RG9" s="14">
        <v>0.94899999999999995</v>
      </c>
      <c r="RH9" s="14">
        <v>54.8</v>
      </c>
      <c r="RI9" s="14">
        <v>34.819000000000003</v>
      </c>
      <c r="RJ9" s="14">
        <v>34.819000000000003</v>
      </c>
      <c r="RK9" s="14">
        <v>19.981000000000002</v>
      </c>
      <c r="RL9" s="14">
        <v>0</v>
      </c>
      <c r="RM9" s="14"/>
      <c r="RN9" s="14"/>
      <c r="RO9" s="14">
        <v>0</v>
      </c>
      <c r="RP9" s="14">
        <v>1.9</v>
      </c>
      <c r="RQ9" s="14">
        <v>1.899</v>
      </c>
      <c r="RR9" s="14">
        <v>1.899</v>
      </c>
      <c r="RS9" s="14">
        <v>1E-3</v>
      </c>
      <c r="RT9" s="14">
        <v>7.9</v>
      </c>
      <c r="RU9" s="14">
        <v>18.751159999999999</v>
      </c>
      <c r="RV9" s="14">
        <v>14.177530000000001</v>
      </c>
      <c r="RW9" s="14">
        <v>-6.2775299999999996</v>
      </c>
      <c r="RX9" s="14">
        <v>1.7</v>
      </c>
      <c r="RY9" s="14">
        <v>1.44</v>
      </c>
      <c r="RZ9" s="14">
        <v>1.44</v>
      </c>
      <c r="SA9" s="14">
        <v>0.26</v>
      </c>
      <c r="SB9" s="14">
        <v>0.4</v>
      </c>
      <c r="SC9" s="14">
        <v>0.4</v>
      </c>
      <c r="SD9" s="14">
        <v>0.4</v>
      </c>
      <c r="SE9" s="14">
        <v>0</v>
      </c>
      <c r="SF9" s="14">
        <v>7.3</v>
      </c>
      <c r="SG9" s="14">
        <v>3.5</v>
      </c>
      <c r="SH9" s="14">
        <v>3.5</v>
      </c>
      <c r="SI9" s="14">
        <v>3.8</v>
      </c>
      <c r="SJ9" s="14">
        <v>3.6</v>
      </c>
      <c r="SK9" s="14">
        <v>2.2999999999999998</v>
      </c>
      <c r="SL9" s="14">
        <v>2.2999999999999998</v>
      </c>
      <c r="SM9" s="14">
        <v>1.3</v>
      </c>
      <c r="SN9" s="14">
        <v>6.1</v>
      </c>
      <c r="SO9" s="14">
        <v>3</v>
      </c>
      <c r="SP9" s="14">
        <v>3</v>
      </c>
      <c r="SQ9" s="14">
        <v>3.1</v>
      </c>
      <c r="SR9" s="14">
        <v>7.9</v>
      </c>
      <c r="SS9" s="14">
        <v>4.5</v>
      </c>
      <c r="ST9" s="14">
        <v>4.5</v>
      </c>
      <c r="SU9" s="14">
        <v>3.4</v>
      </c>
      <c r="SV9" s="14">
        <v>10</v>
      </c>
      <c r="SW9" s="14">
        <v>10</v>
      </c>
      <c r="SX9" s="14">
        <v>10</v>
      </c>
      <c r="SY9" s="14">
        <v>0</v>
      </c>
      <c r="SZ9" s="14">
        <v>28</v>
      </c>
      <c r="TA9" s="14">
        <v>25.72</v>
      </c>
      <c r="TB9" s="14">
        <v>25.72</v>
      </c>
      <c r="TC9" s="14">
        <v>2.2799999999999998</v>
      </c>
      <c r="TD9" s="14">
        <v>45.3</v>
      </c>
      <c r="TE9" s="14">
        <v>42.42</v>
      </c>
      <c r="TF9" s="14">
        <v>42.42</v>
      </c>
      <c r="TG9" s="14">
        <v>2.88</v>
      </c>
      <c r="TH9" s="14">
        <v>0</v>
      </c>
      <c r="TI9" s="14"/>
      <c r="TJ9" s="14"/>
      <c r="TK9" s="14">
        <v>0</v>
      </c>
      <c r="TL9" s="14">
        <v>54.6</v>
      </c>
      <c r="TM9" s="14">
        <v>34.646000000000001</v>
      </c>
      <c r="TN9" s="14">
        <v>34.646000000000001</v>
      </c>
      <c r="TO9" s="14">
        <v>19.954000000000001</v>
      </c>
      <c r="TP9" s="14">
        <v>76.3</v>
      </c>
      <c r="TQ9" s="14">
        <v>57.779000000000003</v>
      </c>
      <c r="TR9" s="14">
        <v>57.779000000000003</v>
      </c>
      <c r="TS9" s="14">
        <v>18.521000000000001</v>
      </c>
      <c r="TT9" s="14">
        <v>3.3</v>
      </c>
      <c r="TU9" s="14">
        <v>3.214</v>
      </c>
      <c r="TV9" s="14">
        <v>3.214</v>
      </c>
      <c r="TW9" s="14">
        <v>8.5999999999999993E-2</v>
      </c>
      <c r="TX9" s="14">
        <v>3.5</v>
      </c>
      <c r="TY9" s="14">
        <v>2.1459999999999999</v>
      </c>
      <c r="TZ9" s="14">
        <v>2.1459999999999999</v>
      </c>
      <c r="UA9" s="14">
        <v>1.3540000000000001</v>
      </c>
      <c r="UB9" s="14">
        <v>10.5</v>
      </c>
      <c r="UC9" s="14">
        <v>7</v>
      </c>
      <c r="UD9" s="14">
        <v>7</v>
      </c>
      <c r="UE9" s="14">
        <v>3.5</v>
      </c>
      <c r="UF9" s="14">
        <v>4.3</v>
      </c>
      <c r="UG9" s="14">
        <v>3.5</v>
      </c>
      <c r="UH9" s="14">
        <v>3.5</v>
      </c>
      <c r="UI9" s="14">
        <v>0.8</v>
      </c>
      <c r="UJ9" s="14">
        <v>7.8</v>
      </c>
      <c r="UK9" s="14">
        <v>7.3</v>
      </c>
      <c r="UL9" s="14">
        <v>7.3</v>
      </c>
      <c r="UM9" s="14">
        <v>0.5</v>
      </c>
      <c r="UN9" s="14">
        <v>6.4</v>
      </c>
      <c r="UO9" s="14">
        <v>4</v>
      </c>
      <c r="UP9" s="14">
        <v>4</v>
      </c>
      <c r="UQ9" s="14">
        <v>2.4</v>
      </c>
      <c r="UR9" s="14">
        <v>7</v>
      </c>
      <c r="US9" s="14">
        <v>4</v>
      </c>
      <c r="UT9" s="14">
        <v>4</v>
      </c>
      <c r="UU9" s="14">
        <v>3</v>
      </c>
      <c r="UV9" s="14">
        <v>7</v>
      </c>
      <c r="UW9" s="14">
        <v>4.2</v>
      </c>
      <c r="UX9" s="14">
        <v>4.2</v>
      </c>
      <c r="UY9" s="14">
        <v>2.8</v>
      </c>
      <c r="UZ9" s="14">
        <v>9.6</v>
      </c>
      <c r="VA9" s="14">
        <v>7.4080000000000004</v>
      </c>
      <c r="VB9" s="14">
        <v>7.4080000000000004</v>
      </c>
      <c r="VC9" s="14">
        <v>2.1920000000000002</v>
      </c>
      <c r="VD9" s="14">
        <v>0</v>
      </c>
      <c r="VE9" s="14"/>
      <c r="VF9" s="14"/>
      <c r="VG9" s="14">
        <v>0</v>
      </c>
      <c r="VH9" s="14">
        <v>0</v>
      </c>
      <c r="VI9" s="14"/>
      <c r="VJ9" s="14"/>
      <c r="VK9" s="14">
        <v>0</v>
      </c>
      <c r="VL9" s="14">
        <v>0</v>
      </c>
      <c r="VM9" s="14"/>
      <c r="VN9" s="14"/>
      <c r="VO9" s="14">
        <v>0</v>
      </c>
      <c r="VP9" s="14">
        <v>0.6</v>
      </c>
      <c r="VQ9" s="14">
        <v>0.6</v>
      </c>
      <c r="VR9" s="14">
        <v>0.6</v>
      </c>
      <c r="VS9" s="14">
        <v>0</v>
      </c>
      <c r="VT9" s="14">
        <v>10.7</v>
      </c>
      <c r="VU9" s="14">
        <v>29</v>
      </c>
      <c r="VV9" s="14">
        <v>29</v>
      </c>
      <c r="VW9" s="14">
        <v>-18.3</v>
      </c>
      <c r="VX9" s="14">
        <v>6.5</v>
      </c>
      <c r="VY9" s="14">
        <v>26</v>
      </c>
      <c r="VZ9" s="14">
        <v>26</v>
      </c>
      <c r="WA9" s="14">
        <v>-19.5</v>
      </c>
      <c r="WB9" s="14">
        <v>0</v>
      </c>
      <c r="WC9" s="14"/>
      <c r="WD9" s="14"/>
      <c r="WE9" s="14">
        <v>0</v>
      </c>
      <c r="WF9" s="14">
        <v>2.9</v>
      </c>
      <c r="WG9" s="14">
        <v>3</v>
      </c>
      <c r="WH9" s="14">
        <v>3</v>
      </c>
      <c r="WI9" s="14">
        <v>-0.1</v>
      </c>
      <c r="WJ9" s="14">
        <v>2.4</v>
      </c>
      <c r="WK9" s="14">
        <v>2.4</v>
      </c>
      <c r="WL9" s="14">
        <v>2.4</v>
      </c>
      <c r="WM9" s="14">
        <v>0</v>
      </c>
      <c r="WN9" s="14">
        <v>2.4</v>
      </c>
      <c r="WO9" s="14">
        <v>2.4</v>
      </c>
      <c r="WP9" s="14">
        <v>2.4</v>
      </c>
      <c r="WQ9" s="14">
        <v>0</v>
      </c>
      <c r="WR9" s="14">
        <v>2.6</v>
      </c>
      <c r="WS9" s="14">
        <v>2.8</v>
      </c>
      <c r="WT9" s="14">
        <v>2.8</v>
      </c>
      <c r="WU9" s="14">
        <v>-0.2</v>
      </c>
      <c r="WV9" s="14">
        <v>0</v>
      </c>
      <c r="WW9" s="14"/>
      <c r="WX9" s="14"/>
      <c r="WY9" s="14">
        <v>0</v>
      </c>
      <c r="WZ9" s="14">
        <v>7.4</v>
      </c>
      <c r="XA9" s="14">
        <v>7.2</v>
      </c>
      <c r="XB9" s="14">
        <v>7.2</v>
      </c>
      <c r="XC9" s="14">
        <v>0.2</v>
      </c>
      <c r="XD9" s="14">
        <v>20</v>
      </c>
      <c r="XE9" s="14">
        <v>19.223299999999998</v>
      </c>
      <c r="XF9" s="14">
        <v>19.223299999999998</v>
      </c>
      <c r="XG9" s="14">
        <v>0.77669999999999995</v>
      </c>
      <c r="XH9" s="14">
        <v>9.3000000000000007</v>
      </c>
      <c r="XI9" s="14">
        <v>10.8</v>
      </c>
      <c r="XJ9" s="14">
        <v>10.8</v>
      </c>
      <c r="XK9" s="14">
        <v>-1.5</v>
      </c>
      <c r="XL9" s="14">
        <v>29.5</v>
      </c>
      <c r="XM9" s="14">
        <v>28</v>
      </c>
      <c r="XN9" s="14">
        <v>28</v>
      </c>
      <c r="XO9" s="14">
        <v>1.5</v>
      </c>
      <c r="XP9" s="14">
        <v>30.2</v>
      </c>
      <c r="XQ9" s="14">
        <v>28</v>
      </c>
      <c r="XR9" s="14">
        <v>28</v>
      </c>
      <c r="XS9" s="14">
        <v>2.2000000000000002</v>
      </c>
      <c r="XT9" s="14">
        <v>15.8</v>
      </c>
      <c r="XU9" s="14">
        <v>14</v>
      </c>
      <c r="XV9" s="14">
        <v>14</v>
      </c>
      <c r="XW9" s="14">
        <v>1.8</v>
      </c>
      <c r="XX9" s="14">
        <v>19.399999999999999</v>
      </c>
      <c r="XY9" s="14">
        <v>19</v>
      </c>
      <c r="XZ9" s="14">
        <v>19</v>
      </c>
      <c r="YA9" s="14">
        <v>0.4</v>
      </c>
      <c r="YB9" s="14">
        <v>7.5</v>
      </c>
      <c r="YC9" s="14">
        <v>7.99</v>
      </c>
      <c r="YD9" s="14">
        <v>7.99</v>
      </c>
      <c r="YE9" s="14">
        <v>-0.49</v>
      </c>
      <c r="YF9" s="14">
        <v>10.9</v>
      </c>
      <c r="YG9" s="14">
        <v>11</v>
      </c>
      <c r="YH9" s="14">
        <v>11</v>
      </c>
      <c r="YI9" s="14">
        <v>-0.1</v>
      </c>
    </row>
    <row r="10" spans="1:659" ht="24" customHeight="1" x14ac:dyDescent="0.3">
      <c r="A10" s="1"/>
      <c r="B10" s="16" t="s">
        <v>48</v>
      </c>
      <c r="C10" s="16" t="s">
        <v>829</v>
      </c>
      <c r="D10" s="17">
        <v>117.5</v>
      </c>
      <c r="E10" s="17">
        <v>131.28754000000001</v>
      </c>
      <c r="F10" s="17">
        <v>125.3956</v>
      </c>
      <c r="G10" s="17">
        <v>-7.8956</v>
      </c>
      <c r="H10" s="17">
        <v>597.9</v>
      </c>
      <c r="I10" s="17">
        <v>596.34418000000005</v>
      </c>
      <c r="J10" s="17">
        <v>569.26643000000001</v>
      </c>
      <c r="K10" s="17">
        <v>28.633569999999999</v>
      </c>
      <c r="L10" s="17">
        <v>203</v>
      </c>
      <c r="M10" s="17">
        <v>194.00136000000001</v>
      </c>
      <c r="N10" s="17">
        <v>185.19248999999999</v>
      </c>
      <c r="O10" s="17">
        <v>17.807510000000001</v>
      </c>
      <c r="P10" s="17"/>
      <c r="Q10" s="17"/>
      <c r="R10" s="17"/>
      <c r="S10" s="17">
        <v>0</v>
      </c>
      <c r="T10" s="17"/>
      <c r="U10" s="17"/>
      <c r="V10" s="17"/>
      <c r="W10" s="17">
        <v>0</v>
      </c>
      <c r="X10" s="17">
        <v>0</v>
      </c>
      <c r="Y10" s="17"/>
      <c r="Z10" s="17"/>
      <c r="AA10" s="17">
        <v>0</v>
      </c>
      <c r="AB10" s="17">
        <v>105</v>
      </c>
      <c r="AC10" s="17">
        <v>104.99832000000001</v>
      </c>
      <c r="AD10" s="17">
        <v>101.90600000000001</v>
      </c>
      <c r="AE10" s="17">
        <v>3.0939999999999999</v>
      </c>
      <c r="AF10" s="17"/>
      <c r="AG10" s="17"/>
      <c r="AH10" s="17"/>
      <c r="AI10" s="17">
        <v>0</v>
      </c>
      <c r="AJ10" s="17"/>
      <c r="AK10" s="17"/>
      <c r="AL10" s="17"/>
      <c r="AM10" s="17">
        <v>0</v>
      </c>
      <c r="AN10" s="17">
        <v>187.3</v>
      </c>
      <c r="AO10" s="17">
        <v>135.58410000000001</v>
      </c>
      <c r="AP10" s="17">
        <v>182.74449999999999</v>
      </c>
      <c r="AQ10" s="17">
        <v>4.5555000000000003</v>
      </c>
      <c r="AR10" s="17">
        <v>206.5</v>
      </c>
      <c r="AS10" s="17">
        <v>135.58410000000001</v>
      </c>
      <c r="AT10" s="17">
        <v>182.74449999999999</v>
      </c>
      <c r="AU10" s="17">
        <v>23.755500000000001</v>
      </c>
      <c r="AV10" s="17">
        <v>210.9</v>
      </c>
      <c r="AW10" s="17">
        <v>135.58410000000001</v>
      </c>
      <c r="AX10" s="17">
        <v>182.74449999999999</v>
      </c>
      <c r="AY10" s="17">
        <v>28.1555</v>
      </c>
      <c r="AZ10" s="17">
        <v>285.5</v>
      </c>
      <c r="BA10" s="17">
        <v>203.98688999999999</v>
      </c>
      <c r="BB10" s="17">
        <v>274.93991999999997</v>
      </c>
      <c r="BC10" s="17">
        <v>10.560079999999999</v>
      </c>
      <c r="BD10" s="17">
        <v>213.3</v>
      </c>
      <c r="BE10" s="17">
        <v>207.04159999999999</v>
      </c>
      <c r="BF10" s="17">
        <v>207.04164</v>
      </c>
      <c r="BG10" s="17">
        <v>6.2583599999999997</v>
      </c>
      <c r="BH10" s="17">
        <v>110.7</v>
      </c>
      <c r="BI10" s="17">
        <v>103.83167</v>
      </c>
      <c r="BJ10" s="17">
        <v>103.8317</v>
      </c>
      <c r="BK10" s="17">
        <v>6.8682999999999996</v>
      </c>
      <c r="BL10" s="17">
        <v>150</v>
      </c>
      <c r="BM10" s="17">
        <v>360.13833</v>
      </c>
      <c r="BN10" s="17">
        <v>266.66545000000002</v>
      </c>
      <c r="BO10" s="17">
        <v>-116.66545000000001</v>
      </c>
      <c r="BP10" s="17">
        <v>3</v>
      </c>
      <c r="BQ10" s="17">
        <v>3.4527100000000002</v>
      </c>
      <c r="BR10" s="17">
        <v>3.4527100000000002</v>
      </c>
      <c r="BS10" s="17">
        <v>-0.45271</v>
      </c>
      <c r="BT10" s="17">
        <v>0</v>
      </c>
      <c r="BU10" s="17"/>
      <c r="BV10" s="17"/>
      <c r="BW10" s="17">
        <v>0</v>
      </c>
      <c r="BX10" s="17"/>
      <c r="BY10" s="17"/>
      <c r="BZ10" s="17"/>
      <c r="CA10" s="17">
        <v>0</v>
      </c>
      <c r="CB10" s="17"/>
      <c r="CC10" s="17"/>
      <c r="CD10" s="17"/>
      <c r="CE10" s="17">
        <v>0</v>
      </c>
      <c r="CF10" s="17"/>
      <c r="CG10" s="17"/>
      <c r="CH10" s="17"/>
      <c r="CI10" s="17">
        <v>0</v>
      </c>
      <c r="CJ10" s="17">
        <v>117</v>
      </c>
      <c r="CK10" s="17">
        <v>117.29303</v>
      </c>
      <c r="CL10" s="17">
        <v>117.29303</v>
      </c>
      <c r="CM10" s="17">
        <v>-0.29303000000000001</v>
      </c>
      <c r="CN10" s="17">
        <v>7.6</v>
      </c>
      <c r="CO10" s="17">
        <v>5.1333399999999996</v>
      </c>
      <c r="CP10" s="17">
        <v>5.1333399999999996</v>
      </c>
      <c r="CQ10" s="17">
        <v>2.4666600000000001</v>
      </c>
      <c r="CR10" s="17">
        <v>6.1</v>
      </c>
      <c r="CS10" s="17">
        <v>2.8177500000000002</v>
      </c>
      <c r="CT10" s="17">
        <v>2.8177599999999998</v>
      </c>
      <c r="CU10" s="17">
        <v>3.2822399999999998</v>
      </c>
      <c r="CV10" s="17"/>
      <c r="CW10" s="17"/>
      <c r="CX10" s="17"/>
      <c r="CY10" s="17">
        <v>0</v>
      </c>
      <c r="CZ10" s="17">
        <v>6.8</v>
      </c>
      <c r="DA10" s="17">
        <v>6.8787000000000003</v>
      </c>
      <c r="DB10" s="17">
        <v>6.8787000000000003</v>
      </c>
      <c r="DC10" s="17">
        <v>-7.8700000000000006E-2</v>
      </c>
      <c r="DD10" s="17">
        <v>12.2</v>
      </c>
      <c r="DE10" s="17">
        <v>14.919409999999999</v>
      </c>
      <c r="DF10" s="17">
        <v>14.919420000000001</v>
      </c>
      <c r="DG10" s="17">
        <v>-2.7194199999999999</v>
      </c>
      <c r="DH10" s="17">
        <v>84.5</v>
      </c>
      <c r="DI10" s="17">
        <v>80.183610000000002</v>
      </c>
      <c r="DJ10" s="17">
        <v>92.662040000000005</v>
      </c>
      <c r="DK10" s="17">
        <v>-8.1620399999999993</v>
      </c>
      <c r="DL10" s="17"/>
      <c r="DM10" s="17"/>
      <c r="DN10" s="17"/>
      <c r="DO10" s="17">
        <v>0</v>
      </c>
      <c r="DP10" s="17"/>
      <c r="DQ10" s="17"/>
      <c r="DR10" s="17"/>
      <c r="DS10" s="17">
        <v>0</v>
      </c>
      <c r="DT10" s="17"/>
      <c r="DU10" s="17"/>
      <c r="DV10" s="17"/>
      <c r="DW10" s="17">
        <v>0</v>
      </c>
      <c r="DX10" s="17"/>
      <c r="DY10" s="17"/>
      <c r="DZ10" s="17"/>
      <c r="EA10" s="17">
        <v>0</v>
      </c>
      <c r="EB10" s="17">
        <v>60.2</v>
      </c>
      <c r="EC10" s="17">
        <v>72.856570000000005</v>
      </c>
      <c r="ED10" s="17">
        <v>69.042199999999994</v>
      </c>
      <c r="EE10" s="17">
        <v>-8.8422000000000001</v>
      </c>
      <c r="EF10" s="17">
        <v>79.7</v>
      </c>
      <c r="EG10" s="17">
        <v>101.45513</v>
      </c>
      <c r="EH10" s="17">
        <v>110.26321</v>
      </c>
      <c r="EI10" s="17">
        <v>-30.563210000000002</v>
      </c>
      <c r="EJ10" s="17"/>
      <c r="EK10" s="17"/>
      <c r="EL10" s="17"/>
      <c r="EM10" s="17">
        <v>0</v>
      </c>
      <c r="EN10" s="17"/>
      <c r="EO10" s="17"/>
      <c r="EP10" s="17"/>
      <c r="EQ10" s="17">
        <v>0</v>
      </c>
      <c r="ER10" s="17"/>
      <c r="ES10" s="17"/>
      <c r="ET10" s="17"/>
      <c r="EU10" s="17">
        <v>0</v>
      </c>
      <c r="EV10" s="17">
        <v>6.4</v>
      </c>
      <c r="EW10" s="17">
        <v>6.39</v>
      </c>
      <c r="EX10" s="17">
        <v>6.39</v>
      </c>
      <c r="EY10" s="17">
        <v>0.01</v>
      </c>
      <c r="EZ10" s="17">
        <v>0</v>
      </c>
      <c r="FA10" s="17">
        <v>144.33353</v>
      </c>
      <c r="FB10" s="17">
        <v>145.13128</v>
      </c>
      <c r="FC10" s="17">
        <v>-145.13128</v>
      </c>
      <c r="FD10" s="17">
        <v>52.9</v>
      </c>
      <c r="FE10" s="17">
        <v>34.012500000000003</v>
      </c>
      <c r="FF10" s="17">
        <v>34.012500000000003</v>
      </c>
      <c r="FG10" s="17">
        <v>18.887499999999999</v>
      </c>
      <c r="FH10" s="17">
        <v>64.5</v>
      </c>
      <c r="FI10" s="17">
        <v>67.010599999999997</v>
      </c>
      <c r="FJ10" s="17">
        <v>75</v>
      </c>
      <c r="FK10" s="17">
        <v>-10.5</v>
      </c>
      <c r="FL10" s="17"/>
      <c r="FM10" s="17"/>
      <c r="FN10" s="17"/>
      <c r="FO10" s="17">
        <v>0</v>
      </c>
      <c r="FP10" s="17">
        <v>18.2</v>
      </c>
      <c r="FQ10" s="17">
        <v>17.035270000000001</v>
      </c>
      <c r="FR10" s="17">
        <v>16.68403</v>
      </c>
      <c r="FS10" s="17">
        <v>1.51597</v>
      </c>
      <c r="FT10" s="17">
        <v>10.8</v>
      </c>
      <c r="FU10" s="17">
        <v>9.5</v>
      </c>
      <c r="FV10" s="17">
        <v>9.5</v>
      </c>
      <c r="FW10" s="17">
        <v>1.3</v>
      </c>
      <c r="FX10" s="17">
        <v>59.7</v>
      </c>
      <c r="FY10" s="17">
        <v>64.093310000000002</v>
      </c>
      <c r="FZ10" s="17">
        <v>64.093320000000006</v>
      </c>
      <c r="GA10" s="17">
        <v>-4.3933200000000001</v>
      </c>
      <c r="GB10" s="17">
        <v>181.1</v>
      </c>
      <c r="GC10" s="17">
        <v>184.91488000000001</v>
      </c>
      <c r="GD10" s="17">
        <v>184.91498000000001</v>
      </c>
      <c r="GE10" s="17">
        <v>-3.8149799999999998</v>
      </c>
      <c r="GF10" s="17">
        <v>181.6</v>
      </c>
      <c r="GG10" s="17">
        <v>184.91488000000001</v>
      </c>
      <c r="GH10" s="17">
        <v>184.91498000000001</v>
      </c>
      <c r="GI10" s="17">
        <v>-3.3149799999999998</v>
      </c>
      <c r="GJ10" s="17">
        <v>184.2</v>
      </c>
      <c r="GK10" s="17">
        <v>185.47018</v>
      </c>
      <c r="GL10" s="17">
        <v>185.47028</v>
      </c>
      <c r="GM10" s="17">
        <v>-1.2702800000000001</v>
      </c>
      <c r="GN10" s="17">
        <v>109.3</v>
      </c>
      <c r="GO10" s="17">
        <v>88.410179999999997</v>
      </c>
      <c r="GP10" s="17">
        <v>52.428199999999997</v>
      </c>
      <c r="GQ10" s="17">
        <v>56.8718</v>
      </c>
      <c r="GR10" s="17">
        <v>7.7</v>
      </c>
      <c r="GS10" s="17">
        <v>7.5127800000000002</v>
      </c>
      <c r="GT10" s="17">
        <v>7.5127800000000002</v>
      </c>
      <c r="GU10" s="17">
        <v>0.18722</v>
      </c>
      <c r="GV10" s="17">
        <v>9</v>
      </c>
      <c r="GW10" s="17">
        <v>7.8816100000000002</v>
      </c>
      <c r="GX10" s="17">
        <v>7.8816100000000002</v>
      </c>
      <c r="GY10" s="17">
        <v>1.11839</v>
      </c>
      <c r="GZ10" s="17">
        <v>11.4</v>
      </c>
      <c r="HA10" s="17">
        <v>4.1240699999999997</v>
      </c>
      <c r="HB10" s="17">
        <v>4.12371</v>
      </c>
      <c r="HC10" s="17">
        <v>7.2762900000000004</v>
      </c>
      <c r="HD10" s="17">
        <v>22.4</v>
      </c>
      <c r="HE10" s="17">
        <v>21.751449999999998</v>
      </c>
      <c r="HF10" s="17">
        <v>21.751460000000002</v>
      </c>
      <c r="HG10" s="17">
        <v>0.64854000000000001</v>
      </c>
      <c r="HH10" s="17"/>
      <c r="HI10" s="17"/>
      <c r="HJ10" s="17"/>
      <c r="HK10" s="17">
        <v>0</v>
      </c>
      <c r="HL10" s="17">
        <v>23.6</v>
      </c>
      <c r="HM10" s="17"/>
      <c r="HN10" s="17"/>
      <c r="HO10" s="17">
        <v>23.6</v>
      </c>
      <c r="HP10" s="17">
        <v>39.6</v>
      </c>
      <c r="HQ10" s="17">
        <v>41.531089999999999</v>
      </c>
      <c r="HR10" s="17">
        <v>25</v>
      </c>
      <c r="HS10" s="17">
        <v>14.6</v>
      </c>
      <c r="HT10" s="17"/>
      <c r="HU10" s="17"/>
      <c r="HV10" s="17"/>
      <c r="HW10" s="17">
        <v>0</v>
      </c>
      <c r="HX10" s="17"/>
      <c r="HY10" s="17"/>
      <c r="HZ10" s="17"/>
      <c r="IA10" s="17">
        <v>0</v>
      </c>
      <c r="IB10" s="17">
        <v>31.9</v>
      </c>
      <c r="IC10" s="17"/>
      <c r="ID10" s="17"/>
      <c r="IE10" s="17">
        <v>31.9</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106.2</v>
      </c>
      <c r="JE10" s="17">
        <v>90.009799999999998</v>
      </c>
      <c r="JF10" s="17">
        <v>33.741700000000002</v>
      </c>
      <c r="JG10" s="17">
        <v>72.458299999999994</v>
      </c>
      <c r="JH10" s="17">
        <v>177.9</v>
      </c>
      <c r="JI10" s="17">
        <v>185.31664000000001</v>
      </c>
      <c r="JJ10" s="17">
        <v>185.31679</v>
      </c>
      <c r="JK10" s="17">
        <v>-7.4167899999999998</v>
      </c>
      <c r="JL10" s="17">
        <v>175.2</v>
      </c>
      <c r="JM10" s="17">
        <v>185.31664000000001</v>
      </c>
      <c r="JN10" s="17">
        <v>185.31679</v>
      </c>
      <c r="JO10" s="17">
        <v>-10.11679</v>
      </c>
      <c r="JP10" s="17">
        <v>210.5</v>
      </c>
      <c r="JQ10" s="17">
        <v>185.31664000000001</v>
      </c>
      <c r="JR10" s="17">
        <v>185.31679</v>
      </c>
      <c r="JS10" s="17">
        <v>25.183209999999999</v>
      </c>
      <c r="JT10" s="17">
        <v>272.3</v>
      </c>
      <c r="JU10" s="17">
        <v>278.80972000000003</v>
      </c>
      <c r="JV10" s="17">
        <v>278.80993999999998</v>
      </c>
      <c r="JW10" s="17">
        <v>-6.5099400000000003</v>
      </c>
      <c r="JX10" s="17">
        <v>39.299999999999997</v>
      </c>
      <c r="JY10" s="17"/>
      <c r="JZ10" s="17"/>
      <c r="KA10" s="17">
        <v>39.299999999999997</v>
      </c>
      <c r="KB10" s="17">
        <v>27.3</v>
      </c>
      <c r="KC10" s="17"/>
      <c r="KD10" s="17"/>
      <c r="KE10" s="17">
        <v>27.3</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0.8</v>
      </c>
      <c r="LE10" s="17">
        <v>0.37169000000000002</v>
      </c>
      <c r="LF10" s="17">
        <v>0.37169999999999997</v>
      </c>
      <c r="LG10" s="17">
        <v>0.42830000000000001</v>
      </c>
      <c r="LH10" s="17">
        <v>98.9</v>
      </c>
      <c r="LI10" s="17">
        <v>105.98545</v>
      </c>
      <c r="LJ10" s="17">
        <v>154.16978</v>
      </c>
      <c r="LK10" s="17">
        <v>-55.269779999999997</v>
      </c>
      <c r="LL10" s="17">
        <v>70.8</v>
      </c>
      <c r="LM10" s="17">
        <v>83.923209999999997</v>
      </c>
      <c r="LN10" s="17">
        <v>59.793810000000001</v>
      </c>
      <c r="LO10" s="17">
        <v>11.00619</v>
      </c>
      <c r="LP10" s="17">
        <v>64</v>
      </c>
      <c r="LQ10" s="17">
        <v>67.133979999999994</v>
      </c>
      <c r="LR10" s="17">
        <v>67.133979999999994</v>
      </c>
      <c r="LS10" s="17">
        <v>-3.1339800000000002</v>
      </c>
      <c r="LT10" s="17">
        <v>68.599999999999994</v>
      </c>
      <c r="LU10" s="17">
        <v>70.758449999999996</v>
      </c>
      <c r="LV10" s="17">
        <v>57.582500000000003</v>
      </c>
      <c r="LW10" s="17">
        <v>11.0175</v>
      </c>
      <c r="LX10" s="17">
        <v>29.9</v>
      </c>
      <c r="LY10" s="17">
        <v>29.282920000000001</v>
      </c>
      <c r="LZ10" s="17">
        <v>29.951460000000001</v>
      </c>
      <c r="MA10" s="17">
        <v>-5.1459999999999999E-2</v>
      </c>
      <c r="MB10" s="17"/>
      <c r="MC10" s="17"/>
      <c r="MD10" s="17"/>
      <c r="ME10" s="17">
        <v>0</v>
      </c>
      <c r="MF10" s="17">
        <v>0</v>
      </c>
      <c r="MG10" s="17"/>
      <c r="MH10" s="17"/>
      <c r="MI10" s="17">
        <v>0</v>
      </c>
      <c r="MJ10" s="17"/>
      <c r="MK10" s="17"/>
      <c r="ML10" s="17"/>
      <c r="MM10" s="17">
        <v>0</v>
      </c>
      <c r="MN10" s="17">
        <v>145.80000000000001</v>
      </c>
      <c r="MO10" s="17">
        <v>151.08870999999999</v>
      </c>
      <c r="MP10" s="17">
        <v>151.08876000000001</v>
      </c>
      <c r="MQ10" s="17">
        <v>-5.2887599999999999</v>
      </c>
      <c r="MR10" s="17">
        <v>147.9</v>
      </c>
      <c r="MS10" s="17">
        <v>151.08870999999999</v>
      </c>
      <c r="MT10" s="17">
        <v>151.08876000000001</v>
      </c>
      <c r="MU10" s="17">
        <v>-3.1887599999999998</v>
      </c>
      <c r="MV10" s="17">
        <v>149</v>
      </c>
      <c r="MW10" s="17">
        <v>151.54243</v>
      </c>
      <c r="MX10" s="17">
        <v>151.54248000000001</v>
      </c>
      <c r="MY10" s="17">
        <v>-2.5424799999999999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217.2</v>
      </c>
      <c r="NU10" s="17">
        <v>206.29033000000001</v>
      </c>
      <c r="NV10" s="17">
        <v>206.29038</v>
      </c>
      <c r="NW10" s="17">
        <v>10.90962</v>
      </c>
      <c r="NX10" s="17">
        <v>104.4</v>
      </c>
      <c r="NY10" s="17">
        <v>103.45491</v>
      </c>
      <c r="NZ10" s="17">
        <v>103.45493</v>
      </c>
      <c r="OA10" s="17">
        <v>0.94506999999999997</v>
      </c>
      <c r="OB10" s="17">
        <v>0</v>
      </c>
      <c r="OC10" s="17"/>
      <c r="OD10" s="17"/>
      <c r="OE10" s="17">
        <v>0</v>
      </c>
      <c r="OF10" s="17">
        <v>58.8</v>
      </c>
      <c r="OG10" s="17">
        <v>62.04</v>
      </c>
      <c r="OH10" s="17">
        <v>62.04</v>
      </c>
      <c r="OI10" s="17">
        <v>-3.24</v>
      </c>
      <c r="OJ10" s="17">
        <v>0</v>
      </c>
      <c r="OK10" s="17"/>
      <c r="OL10" s="17"/>
      <c r="OM10" s="17">
        <v>0</v>
      </c>
      <c r="ON10" s="17">
        <v>11</v>
      </c>
      <c r="OO10" s="17">
        <v>11.529</v>
      </c>
      <c r="OP10" s="17">
        <v>11.529</v>
      </c>
      <c r="OQ10" s="17">
        <v>-0.52900000000000003</v>
      </c>
      <c r="OR10" s="17">
        <v>0</v>
      </c>
      <c r="OS10" s="17"/>
      <c r="OT10" s="17"/>
      <c r="OU10" s="17">
        <v>0</v>
      </c>
      <c r="OV10" s="17"/>
      <c r="OW10" s="17"/>
      <c r="OX10" s="17"/>
      <c r="OY10" s="17">
        <v>0</v>
      </c>
      <c r="OZ10" s="17"/>
      <c r="PA10" s="17"/>
      <c r="PB10" s="17"/>
      <c r="PC10" s="17">
        <v>0</v>
      </c>
      <c r="PD10" s="17">
        <v>0</v>
      </c>
      <c r="PE10" s="17"/>
      <c r="PF10" s="17"/>
      <c r="PG10" s="17">
        <v>0</v>
      </c>
      <c r="PH10" s="17">
        <v>0</v>
      </c>
      <c r="PI10" s="17"/>
      <c r="PJ10" s="17"/>
      <c r="PK10" s="17">
        <v>0</v>
      </c>
      <c r="PL10" s="17">
        <v>0</v>
      </c>
      <c r="PM10" s="17"/>
      <c r="PN10" s="17"/>
      <c r="PO10" s="17">
        <v>0</v>
      </c>
      <c r="PP10" s="17">
        <v>0.3</v>
      </c>
      <c r="PQ10" s="17">
        <v>1</v>
      </c>
      <c r="PR10" s="17">
        <v>1</v>
      </c>
      <c r="PS10" s="17">
        <v>-0.7</v>
      </c>
      <c r="PT10" s="17">
        <v>1.5</v>
      </c>
      <c r="PU10" s="17">
        <v>1.4</v>
      </c>
      <c r="PV10" s="17">
        <v>1.4</v>
      </c>
      <c r="PW10" s="17">
        <v>0.1</v>
      </c>
      <c r="PX10" s="17">
        <v>4.5</v>
      </c>
      <c r="PY10" s="17">
        <v>4</v>
      </c>
      <c r="PZ10" s="17">
        <v>4</v>
      </c>
      <c r="QA10" s="17">
        <v>0.5</v>
      </c>
      <c r="QB10" s="17">
        <v>20</v>
      </c>
      <c r="QC10" s="17">
        <v>19.417470000000002</v>
      </c>
      <c r="QD10" s="17">
        <v>19.417480000000001</v>
      </c>
      <c r="QE10" s="17">
        <v>0.58252000000000004</v>
      </c>
      <c r="QF10" s="17">
        <v>7.4</v>
      </c>
      <c r="QG10" s="17">
        <v>4.5</v>
      </c>
      <c r="QH10" s="17">
        <v>4.5</v>
      </c>
      <c r="QI10" s="17">
        <v>2.9</v>
      </c>
      <c r="QJ10" s="17">
        <v>4</v>
      </c>
      <c r="QK10" s="17">
        <v>3.1</v>
      </c>
      <c r="QL10" s="17">
        <v>3.1</v>
      </c>
      <c r="QM10" s="17">
        <v>0.9</v>
      </c>
      <c r="QN10" s="17">
        <v>3.5</v>
      </c>
      <c r="QO10" s="17">
        <v>3.4</v>
      </c>
      <c r="QP10" s="17">
        <v>3.4</v>
      </c>
      <c r="QQ10" s="17">
        <v>0.1</v>
      </c>
      <c r="QR10" s="17">
        <v>18</v>
      </c>
      <c r="QS10" s="17">
        <v>17.475729999999999</v>
      </c>
      <c r="QT10" s="17">
        <v>17.475729999999999</v>
      </c>
      <c r="QU10" s="17">
        <v>0.52427000000000001</v>
      </c>
      <c r="QV10" s="17">
        <v>0</v>
      </c>
      <c r="QW10" s="17"/>
      <c r="QX10" s="17"/>
      <c r="QY10" s="17">
        <v>0</v>
      </c>
      <c r="QZ10" s="17">
        <v>0</v>
      </c>
      <c r="RA10" s="17"/>
      <c r="RB10" s="17"/>
      <c r="RC10" s="17">
        <v>0</v>
      </c>
      <c r="RD10" s="17">
        <v>9.3000000000000007</v>
      </c>
      <c r="RE10" s="17">
        <v>13.382999999999999</v>
      </c>
      <c r="RF10" s="17">
        <v>13.382999999999999</v>
      </c>
      <c r="RG10" s="17">
        <v>-4.0830000000000002</v>
      </c>
      <c r="RH10" s="17">
        <v>26.7</v>
      </c>
      <c r="RI10" s="17">
        <v>35.65</v>
      </c>
      <c r="RJ10" s="17">
        <v>35.65</v>
      </c>
      <c r="RK10" s="17">
        <v>-8.9499999999999993</v>
      </c>
      <c r="RL10" s="17">
        <v>0</v>
      </c>
      <c r="RM10" s="17"/>
      <c r="RN10" s="17"/>
      <c r="RO10" s="17">
        <v>0</v>
      </c>
      <c r="RP10" s="17">
        <v>1.9</v>
      </c>
      <c r="RQ10" s="17">
        <v>1.899</v>
      </c>
      <c r="RR10" s="17">
        <v>1.899</v>
      </c>
      <c r="RS10" s="17">
        <v>1E-3</v>
      </c>
      <c r="RT10" s="17">
        <v>7.9</v>
      </c>
      <c r="RU10" s="17"/>
      <c r="RV10" s="17"/>
      <c r="RW10" s="17">
        <v>7.9</v>
      </c>
      <c r="RX10" s="17">
        <v>1.7</v>
      </c>
      <c r="RY10" s="17">
        <v>1.44</v>
      </c>
      <c r="RZ10" s="17">
        <v>1.44</v>
      </c>
      <c r="SA10" s="17">
        <v>0.26</v>
      </c>
      <c r="SB10" s="17">
        <v>0.4</v>
      </c>
      <c r="SC10" s="17">
        <v>0.4</v>
      </c>
      <c r="SD10" s="17">
        <v>0.4</v>
      </c>
      <c r="SE10" s="17">
        <v>0</v>
      </c>
      <c r="SF10" s="17">
        <v>7.3</v>
      </c>
      <c r="SG10" s="17">
        <v>3.5</v>
      </c>
      <c r="SH10" s="17">
        <v>3.5</v>
      </c>
      <c r="SI10" s="17">
        <v>3.8</v>
      </c>
      <c r="SJ10" s="17">
        <v>3.5</v>
      </c>
      <c r="SK10" s="17">
        <v>2.2999999999999998</v>
      </c>
      <c r="SL10" s="17">
        <v>2.2999999999999998</v>
      </c>
      <c r="SM10" s="17">
        <v>1.2</v>
      </c>
      <c r="SN10" s="17">
        <v>6.1</v>
      </c>
      <c r="SO10" s="17">
        <v>3</v>
      </c>
      <c r="SP10" s="17">
        <v>3</v>
      </c>
      <c r="SQ10" s="17">
        <v>3.1</v>
      </c>
      <c r="SR10" s="17">
        <v>9</v>
      </c>
      <c r="SS10" s="17">
        <v>4.5</v>
      </c>
      <c r="ST10" s="17">
        <v>4.5</v>
      </c>
      <c r="SU10" s="17">
        <v>4.5</v>
      </c>
      <c r="SV10" s="17">
        <v>10</v>
      </c>
      <c r="SW10" s="17">
        <v>10</v>
      </c>
      <c r="SX10" s="17">
        <v>10</v>
      </c>
      <c r="SY10" s="17">
        <v>0</v>
      </c>
      <c r="SZ10" s="17">
        <v>24.5</v>
      </c>
      <c r="TA10" s="17">
        <v>25.72</v>
      </c>
      <c r="TB10" s="17">
        <v>25.72</v>
      </c>
      <c r="TC10" s="17">
        <v>-1.22</v>
      </c>
      <c r="TD10" s="17">
        <v>33.200000000000003</v>
      </c>
      <c r="TE10" s="17">
        <v>42.42</v>
      </c>
      <c r="TF10" s="17">
        <v>42.42</v>
      </c>
      <c r="TG10" s="17">
        <v>-9.2200000000000006</v>
      </c>
      <c r="TH10" s="17">
        <v>0</v>
      </c>
      <c r="TI10" s="17"/>
      <c r="TJ10" s="17"/>
      <c r="TK10" s="17">
        <v>0</v>
      </c>
      <c r="TL10" s="17">
        <v>63.4</v>
      </c>
      <c r="TM10" s="17">
        <v>34.646000000000001</v>
      </c>
      <c r="TN10" s="17">
        <v>34.646000000000001</v>
      </c>
      <c r="TO10" s="17">
        <v>28.754000000000001</v>
      </c>
      <c r="TP10" s="17">
        <v>79.5</v>
      </c>
      <c r="TQ10" s="17">
        <v>57.779000000000003</v>
      </c>
      <c r="TR10" s="17">
        <v>57.779000000000003</v>
      </c>
      <c r="TS10" s="17">
        <v>21.721</v>
      </c>
      <c r="TT10" s="17">
        <v>6.3</v>
      </c>
      <c r="TU10" s="17">
        <v>3.214</v>
      </c>
      <c r="TV10" s="17">
        <v>3.214</v>
      </c>
      <c r="TW10" s="17">
        <v>3.0859999999999999</v>
      </c>
      <c r="TX10" s="17">
        <v>6.6</v>
      </c>
      <c r="TY10" s="17">
        <v>2.1459999999999999</v>
      </c>
      <c r="TZ10" s="17">
        <v>2.1459999999999999</v>
      </c>
      <c r="UA10" s="17">
        <v>4.4539999999999997</v>
      </c>
      <c r="UB10" s="17">
        <v>10.5</v>
      </c>
      <c r="UC10" s="17">
        <v>7</v>
      </c>
      <c r="UD10" s="17">
        <v>7</v>
      </c>
      <c r="UE10" s="17">
        <v>3.5</v>
      </c>
      <c r="UF10" s="17">
        <v>4.3</v>
      </c>
      <c r="UG10" s="17">
        <v>3.5</v>
      </c>
      <c r="UH10" s="17">
        <v>3.5</v>
      </c>
      <c r="UI10" s="17">
        <v>0.8</v>
      </c>
      <c r="UJ10" s="17">
        <v>7.8</v>
      </c>
      <c r="UK10" s="17">
        <v>7.3</v>
      </c>
      <c r="UL10" s="17">
        <v>7.3</v>
      </c>
      <c r="UM10" s="17">
        <v>0.5</v>
      </c>
      <c r="UN10" s="17">
        <v>6.4</v>
      </c>
      <c r="UO10" s="17">
        <v>4</v>
      </c>
      <c r="UP10" s="17">
        <v>4</v>
      </c>
      <c r="UQ10" s="17">
        <v>2.4</v>
      </c>
      <c r="UR10" s="17">
        <v>7</v>
      </c>
      <c r="US10" s="17">
        <v>4</v>
      </c>
      <c r="UT10" s="17">
        <v>4</v>
      </c>
      <c r="UU10" s="17">
        <v>3</v>
      </c>
      <c r="UV10" s="17">
        <v>7</v>
      </c>
      <c r="UW10" s="17">
        <v>4.2</v>
      </c>
      <c r="UX10" s="17">
        <v>4.2</v>
      </c>
      <c r="UY10" s="17">
        <v>2.8</v>
      </c>
      <c r="UZ10" s="17">
        <v>10.8</v>
      </c>
      <c r="VA10" s="17">
        <v>7.4080000000000004</v>
      </c>
      <c r="VB10" s="17">
        <v>7.4080000000000004</v>
      </c>
      <c r="VC10" s="17">
        <v>3.3919999999999999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21.1</v>
      </c>
      <c r="VU10" s="17">
        <v>26</v>
      </c>
      <c r="VV10" s="17">
        <v>26</v>
      </c>
      <c r="VW10" s="17">
        <v>-4.9000000000000004</v>
      </c>
      <c r="VX10" s="17">
        <v>14.4</v>
      </c>
      <c r="VY10" s="17">
        <v>24</v>
      </c>
      <c r="VZ10" s="17">
        <v>24</v>
      </c>
      <c r="WA10" s="17">
        <v>-9.6</v>
      </c>
      <c r="WB10" s="17">
        <v>0</v>
      </c>
      <c r="WC10" s="17"/>
      <c r="WD10" s="17"/>
      <c r="WE10" s="17">
        <v>0</v>
      </c>
      <c r="WF10" s="17">
        <v>2.9</v>
      </c>
      <c r="WG10" s="17">
        <v>3</v>
      </c>
      <c r="WH10" s="17">
        <v>3</v>
      </c>
      <c r="WI10" s="17">
        <v>-0.1</v>
      </c>
      <c r="WJ10" s="17">
        <v>2.4</v>
      </c>
      <c r="WK10" s="17">
        <v>2.4</v>
      </c>
      <c r="WL10" s="17">
        <v>2.4</v>
      </c>
      <c r="WM10" s="17">
        <v>0</v>
      </c>
      <c r="WN10" s="17">
        <v>2.4</v>
      </c>
      <c r="WO10" s="17">
        <v>2.4</v>
      </c>
      <c r="WP10" s="17">
        <v>2.4</v>
      </c>
      <c r="WQ10" s="17">
        <v>0</v>
      </c>
      <c r="WR10" s="17">
        <v>2.6</v>
      </c>
      <c r="WS10" s="17">
        <v>2.8</v>
      </c>
      <c r="WT10" s="17">
        <v>2.8</v>
      </c>
      <c r="WU10" s="17">
        <v>-0.2</v>
      </c>
      <c r="WV10" s="17">
        <v>0</v>
      </c>
      <c r="WW10" s="17"/>
      <c r="WX10" s="17"/>
      <c r="WY10" s="17">
        <v>0</v>
      </c>
      <c r="WZ10" s="17">
        <v>7.4</v>
      </c>
      <c r="XA10" s="17">
        <v>7.2</v>
      </c>
      <c r="XB10" s="17">
        <v>7.2</v>
      </c>
      <c r="XC10" s="17">
        <v>0.2</v>
      </c>
      <c r="XD10" s="17">
        <v>20</v>
      </c>
      <c r="XE10" s="17">
        <v>19.223299999999998</v>
      </c>
      <c r="XF10" s="17">
        <v>19.223299999999998</v>
      </c>
      <c r="XG10" s="17">
        <v>0.77669999999999995</v>
      </c>
      <c r="XH10" s="17">
        <v>8</v>
      </c>
      <c r="XI10" s="17">
        <v>10.8</v>
      </c>
      <c r="XJ10" s="17">
        <v>10.8</v>
      </c>
      <c r="XK10" s="17">
        <v>-2.8</v>
      </c>
      <c r="XL10" s="17">
        <v>29.1</v>
      </c>
      <c r="XM10" s="17">
        <v>28</v>
      </c>
      <c r="XN10" s="17">
        <v>28</v>
      </c>
      <c r="XO10" s="17">
        <v>1.1000000000000001</v>
      </c>
      <c r="XP10" s="17">
        <v>29.9</v>
      </c>
      <c r="XQ10" s="17">
        <v>28</v>
      </c>
      <c r="XR10" s="17">
        <v>28</v>
      </c>
      <c r="XS10" s="17">
        <v>1.9</v>
      </c>
      <c r="XT10" s="17">
        <v>15.2</v>
      </c>
      <c r="XU10" s="17">
        <v>14</v>
      </c>
      <c r="XV10" s="17">
        <v>14</v>
      </c>
      <c r="XW10" s="17">
        <v>1.2</v>
      </c>
      <c r="XX10" s="17">
        <v>19.399999999999999</v>
      </c>
      <c r="XY10" s="17">
        <v>19</v>
      </c>
      <c r="XZ10" s="17">
        <v>19</v>
      </c>
      <c r="YA10" s="17">
        <v>0.4</v>
      </c>
      <c r="YB10" s="17">
        <v>7</v>
      </c>
      <c r="YC10" s="17">
        <v>7.99</v>
      </c>
      <c r="YD10" s="17">
        <v>7.99</v>
      </c>
      <c r="YE10" s="17">
        <v>-0.99</v>
      </c>
      <c r="YF10" s="17">
        <v>11.1</v>
      </c>
      <c r="YG10" s="17">
        <v>11</v>
      </c>
      <c r="YH10" s="17">
        <v>11</v>
      </c>
      <c r="YI10" s="17">
        <v>0.1</v>
      </c>
    </row>
    <row r="11" spans="1:659" ht="24" customHeight="1" x14ac:dyDescent="0.3">
      <c r="A11" s="1"/>
      <c r="B11" s="16" t="s">
        <v>48</v>
      </c>
      <c r="C11" s="16" t="s">
        <v>830</v>
      </c>
      <c r="D11" s="17">
        <v>119.7</v>
      </c>
      <c r="E11" s="17">
        <v>127.25238</v>
      </c>
      <c r="F11" s="17">
        <v>123.64681</v>
      </c>
      <c r="G11" s="17">
        <v>-3.9468100000000002</v>
      </c>
      <c r="H11" s="17">
        <v>599.29999999999995</v>
      </c>
      <c r="I11" s="17">
        <v>596.34146999999996</v>
      </c>
      <c r="J11" s="17">
        <v>552.61220000000003</v>
      </c>
      <c r="K11" s="17">
        <v>46.687800000000003</v>
      </c>
      <c r="L11" s="17">
        <v>205.5</v>
      </c>
      <c r="M11" s="17">
        <v>194.00048000000001</v>
      </c>
      <c r="N11" s="17">
        <v>179.77457000000001</v>
      </c>
      <c r="O11" s="17">
        <v>25.725429999999999</v>
      </c>
      <c r="P11" s="17"/>
      <c r="Q11" s="17"/>
      <c r="R11" s="17"/>
      <c r="S11" s="17">
        <v>0</v>
      </c>
      <c r="T11" s="17"/>
      <c r="U11" s="17"/>
      <c r="V11" s="17"/>
      <c r="W11" s="17">
        <v>0</v>
      </c>
      <c r="X11" s="17">
        <v>0</v>
      </c>
      <c r="Y11" s="17"/>
      <c r="Z11" s="17"/>
      <c r="AA11" s="17">
        <v>0</v>
      </c>
      <c r="AB11" s="17">
        <v>105.9</v>
      </c>
      <c r="AC11" s="17">
        <v>104.99832000000001</v>
      </c>
      <c r="AD11" s="17">
        <v>101.90600000000001</v>
      </c>
      <c r="AE11" s="17">
        <v>3.9940000000000002</v>
      </c>
      <c r="AF11" s="17"/>
      <c r="AG11" s="17"/>
      <c r="AH11" s="17"/>
      <c r="AI11" s="17">
        <v>0</v>
      </c>
      <c r="AJ11" s="17"/>
      <c r="AK11" s="17"/>
      <c r="AL11" s="17"/>
      <c r="AM11" s="17">
        <v>0</v>
      </c>
      <c r="AN11" s="17">
        <v>188.4</v>
      </c>
      <c r="AO11" s="17">
        <v>135.58394999999999</v>
      </c>
      <c r="AP11" s="17">
        <v>174.73836</v>
      </c>
      <c r="AQ11" s="17">
        <v>13.66164</v>
      </c>
      <c r="AR11" s="17">
        <v>207.5</v>
      </c>
      <c r="AS11" s="17">
        <v>135.58394999999999</v>
      </c>
      <c r="AT11" s="17">
        <v>174.73836</v>
      </c>
      <c r="AU11" s="17">
        <v>32.76164</v>
      </c>
      <c r="AV11" s="17">
        <v>213</v>
      </c>
      <c r="AW11" s="17">
        <v>135.58394999999999</v>
      </c>
      <c r="AX11" s="17">
        <v>174.73836</v>
      </c>
      <c r="AY11" s="17">
        <v>38.26164</v>
      </c>
      <c r="AZ11" s="17">
        <v>286.39999999999998</v>
      </c>
      <c r="BA11" s="17">
        <v>203.98666</v>
      </c>
      <c r="BB11" s="17">
        <v>262.89465000000001</v>
      </c>
      <c r="BC11" s="17">
        <v>23.50535</v>
      </c>
      <c r="BD11" s="17">
        <v>213.9</v>
      </c>
      <c r="BE11" s="17">
        <v>207.04159999999999</v>
      </c>
      <c r="BF11" s="17">
        <v>207.04164</v>
      </c>
      <c r="BG11" s="17">
        <v>6.8583600000000002</v>
      </c>
      <c r="BH11" s="17">
        <v>111.4</v>
      </c>
      <c r="BI11" s="17">
        <v>103.83167</v>
      </c>
      <c r="BJ11" s="17">
        <v>103.8317</v>
      </c>
      <c r="BK11" s="17">
        <v>7.5682999999999998</v>
      </c>
      <c r="BL11" s="17">
        <v>78.8</v>
      </c>
      <c r="BM11" s="17">
        <v>297.07198</v>
      </c>
      <c r="BN11" s="17">
        <v>246.96861999999999</v>
      </c>
      <c r="BO11" s="17">
        <v>-168.16862</v>
      </c>
      <c r="BP11" s="17">
        <v>3</v>
      </c>
      <c r="BQ11" s="17">
        <v>3.4527100000000002</v>
      </c>
      <c r="BR11" s="17">
        <v>3.4527100000000002</v>
      </c>
      <c r="BS11" s="17">
        <v>-0.45271</v>
      </c>
      <c r="BT11" s="17">
        <v>0</v>
      </c>
      <c r="BU11" s="17"/>
      <c r="BV11" s="17"/>
      <c r="BW11" s="17">
        <v>0</v>
      </c>
      <c r="BX11" s="17"/>
      <c r="BY11" s="17"/>
      <c r="BZ11" s="17"/>
      <c r="CA11" s="17">
        <v>0</v>
      </c>
      <c r="CB11" s="17"/>
      <c r="CC11" s="17"/>
      <c r="CD11" s="17"/>
      <c r="CE11" s="17">
        <v>0</v>
      </c>
      <c r="CF11" s="17"/>
      <c r="CG11" s="17"/>
      <c r="CH11" s="17"/>
      <c r="CI11" s="17">
        <v>0</v>
      </c>
      <c r="CJ11" s="17">
        <v>120.9</v>
      </c>
      <c r="CK11" s="17">
        <v>117.29303</v>
      </c>
      <c r="CL11" s="17">
        <v>117.29303</v>
      </c>
      <c r="CM11" s="17">
        <v>3.60697</v>
      </c>
      <c r="CN11" s="17">
        <v>7.7</v>
      </c>
      <c r="CO11" s="17">
        <v>5.1333399999999996</v>
      </c>
      <c r="CP11" s="17">
        <v>5.1333399999999996</v>
      </c>
      <c r="CQ11" s="17">
        <v>2.5666600000000002</v>
      </c>
      <c r="CR11" s="17">
        <v>6.1</v>
      </c>
      <c r="CS11" s="17">
        <v>2.8177500000000002</v>
      </c>
      <c r="CT11" s="17">
        <v>2.8177599999999998</v>
      </c>
      <c r="CU11" s="17">
        <v>3.2822399999999998</v>
      </c>
      <c r="CV11" s="17"/>
      <c r="CW11" s="17"/>
      <c r="CX11" s="17"/>
      <c r="CY11" s="17">
        <v>0</v>
      </c>
      <c r="CZ11" s="17">
        <v>6.8</v>
      </c>
      <c r="DA11" s="17">
        <v>6.8787000000000003</v>
      </c>
      <c r="DB11" s="17">
        <v>6.8787000000000003</v>
      </c>
      <c r="DC11" s="17">
        <v>-7.8700000000000006E-2</v>
      </c>
      <c r="DD11" s="17">
        <v>11.6</v>
      </c>
      <c r="DE11" s="17">
        <v>14.919409999999999</v>
      </c>
      <c r="DF11" s="17">
        <v>14.919420000000001</v>
      </c>
      <c r="DG11" s="17">
        <v>-3.31942</v>
      </c>
      <c r="DH11" s="17">
        <v>84.2</v>
      </c>
      <c r="DI11" s="17">
        <v>80.184119999999993</v>
      </c>
      <c r="DJ11" s="17">
        <v>87.916259999999994</v>
      </c>
      <c r="DK11" s="17">
        <v>-3.7162600000000001</v>
      </c>
      <c r="DL11" s="17"/>
      <c r="DM11" s="17"/>
      <c r="DN11" s="17"/>
      <c r="DO11" s="17">
        <v>0</v>
      </c>
      <c r="DP11" s="17"/>
      <c r="DQ11" s="17"/>
      <c r="DR11" s="17"/>
      <c r="DS11" s="17">
        <v>0</v>
      </c>
      <c r="DT11" s="17"/>
      <c r="DU11" s="17"/>
      <c r="DV11" s="17"/>
      <c r="DW11" s="17">
        <v>0</v>
      </c>
      <c r="DX11" s="17"/>
      <c r="DY11" s="17"/>
      <c r="DZ11" s="17"/>
      <c r="EA11" s="17">
        <v>0</v>
      </c>
      <c r="EB11" s="17">
        <v>59.2</v>
      </c>
      <c r="EC11" s="17">
        <v>71.213149999999999</v>
      </c>
      <c r="ED11" s="17">
        <v>67.932779999999994</v>
      </c>
      <c r="EE11" s="17">
        <v>-8.73278</v>
      </c>
      <c r="EF11" s="17">
        <v>77.8</v>
      </c>
      <c r="EG11" s="17">
        <v>110.26285</v>
      </c>
      <c r="EH11" s="17">
        <v>92.038129999999995</v>
      </c>
      <c r="EI11" s="17">
        <v>-14.23813</v>
      </c>
      <c r="EJ11" s="17"/>
      <c r="EK11" s="17"/>
      <c r="EL11" s="17"/>
      <c r="EM11" s="17">
        <v>0</v>
      </c>
      <c r="EN11" s="17"/>
      <c r="EO11" s="17"/>
      <c r="EP11" s="17"/>
      <c r="EQ11" s="17">
        <v>0</v>
      </c>
      <c r="ER11" s="17"/>
      <c r="ES11" s="17"/>
      <c r="ET11" s="17"/>
      <c r="EU11" s="17">
        <v>0</v>
      </c>
      <c r="EV11" s="17">
        <v>6.4</v>
      </c>
      <c r="EW11" s="17">
        <v>6.39</v>
      </c>
      <c r="EX11" s="17">
        <v>6.39</v>
      </c>
      <c r="EY11" s="17">
        <v>0.01</v>
      </c>
      <c r="EZ11" s="17">
        <v>0</v>
      </c>
      <c r="FA11" s="17">
        <v>144.33068</v>
      </c>
      <c r="FB11" s="17"/>
      <c r="FC11" s="17">
        <v>0</v>
      </c>
      <c r="FD11" s="17">
        <v>53</v>
      </c>
      <c r="FE11" s="17">
        <v>34.012500000000003</v>
      </c>
      <c r="FF11" s="17">
        <v>34.012500000000003</v>
      </c>
      <c r="FG11" s="17">
        <v>18.987500000000001</v>
      </c>
      <c r="FH11" s="17">
        <v>31.2</v>
      </c>
      <c r="FI11" s="17">
        <v>30.9297</v>
      </c>
      <c r="FJ11" s="17">
        <v>75</v>
      </c>
      <c r="FK11" s="17">
        <v>-43.8</v>
      </c>
      <c r="FL11" s="17"/>
      <c r="FM11" s="17"/>
      <c r="FN11" s="17"/>
      <c r="FO11" s="17">
        <v>0</v>
      </c>
      <c r="FP11" s="17">
        <v>18.100000000000001</v>
      </c>
      <c r="FQ11" s="17">
        <v>17.035270000000001</v>
      </c>
      <c r="FR11" s="17">
        <v>16.68403</v>
      </c>
      <c r="FS11" s="17">
        <v>1.41597</v>
      </c>
      <c r="FT11" s="17">
        <v>10.8</v>
      </c>
      <c r="FU11" s="17">
        <v>9.5</v>
      </c>
      <c r="FV11" s="17">
        <v>9.5</v>
      </c>
      <c r="FW11" s="17">
        <v>1.3</v>
      </c>
      <c r="FX11" s="17">
        <v>64.5</v>
      </c>
      <c r="FY11" s="17">
        <v>64.093310000000002</v>
      </c>
      <c r="FZ11" s="17">
        <v>64.093320000000006</v>
      </c>
      <c r="GA11" s="17">
        <v>0.40667999999999999</v>
      </c>
      <c r="GB11" s="17">
        <v>183.4</v>
      </c>
      <c r="GC11" s="17">
        <v>184.91484</v>
      </c>
      <c r="GD11" s="17">
        <v>184.91498000000001</v>
      </c>
      <c r="GE11" s="17">
        <v>-1.51498</v>
      </c>
      <c r="GF11" s="17">
        <v>183.7</v>
      </c>
      <c r="GG11" s="17">
        <v>184.91484</v>
      </c>
      <c r="GH11" s="17">
        <v>184.91498000000001</v>
      </c>
      <c r="GI11" s="17">
        <v>-1.2149799999999999</v>
      </c>
      <c r="GJ11" s="17">
        <v>184.7</v>
      </c>
      <c r="GK11" s="17">
        <v>185.47013999999999</v>
      </c>
      <c r="GL11" s="17">
        <v>185.47028</v>
      </c>
      <c r="GM11" s="17">
        <v>-0.77027999999999996</v>
      </c>
      <c r="GN11" s="17">
        <v>109.2</v>
      </c>
      <c r="GO11" s="17">
        <v>88.410179999999997</v>
      </c>
      <c r="GP11" s="17">
        <v>82.1648</v>
      </c>
      <c r="GQ11" s="17">
        <v>27.0352</v>
      </c>
      <c r="GR11" s="17">
        <v>7.6</v>
      </c>
      <c r="GS11" s="17">
        <v>7.5127800000000002</v>
      </c>
      <c r="GT11" s="17">
        <v>7.5127800000000002</v>
      </c>
      <c r="GU11" s="17">
        <v>8.7220000000000006E-2</v>
      </c>
      <c r="GV11" s="17">
        <v>9</v>
      </c>
      <c r="GW11" s="17">
        <v>7.8816100000000002</v>
      </c>
      <c r="GX11" s="17">
        <v>7.8816100000000002</v>
      </c>
      <c r="GY11" s="17">
        <v>1.11839</v>
      </c>
      <c r="GZ11" s="17">
        <v>11.8</v>
      </c>
      <c r="HA11" s="17">
        <v>4.12399</v>
      </c>
      <c r="HB11" s="17">
        <v>31.15774</v>
      </c>
      <c r="HC11" s="17">
        <v>-19.35774</v>
      </c>
      <c r="HD11" s="17">
        <v>22.7</v>
      </c>
      <c r="HE11" s="17">
        <v>21.751449999999998</v>
      </c>
      <c r="HF11" s="17">
        <v>21.751460000000002</v>
      </c>
      <c r="HG11" s="17">
        <v>0.94854000000000005</v>
      </c>
      <c r="HH11" s="17"/>
      <c r="HI11" s="17"/>
      <c r="HJ11" s="17"/>
      <c r="HK11" s="17">
        <v>0</v>
      </c>
      <c r="HL11" s="17">
        <v>24.1</v>
      </c>
      <c r="HM11" s="17"/>
      <c r="HN11" s="17"/>
      <c r="HO11" s="17">
        <v>24.1</v>
      </c>
      <c r="HP11" s="17">
        <v>34.4</v>
      </c>
      <c r="HQ11" s="17">
        <v>41.753019999999999</v>
      </c>
      <c r="HR11" s="17">
        <v>25</v>
      </c>
      <c r="HS11" s="17">
        <v>9.4</v>
      </c>
      <c r="HT11" s="17"/>
      <c r="HU11" s="17"/>
      <c r="HV11" s="17"/>
      <c r="HW11" s="17">
        <v>0</v>
      </c>
      <c r="HX11" s="17"/>
      <c r="HY11" s="17"/>
      <c r="HZ11" s="17"/>
      <c r="IA11" s="17">
        <v>0</v>
      </c>
      <c r="IB11" s="17">
        <v>32.299999999999997</v>
      </c>
      <c r="IC11" s="17"/>
      <c r="ID11" s="17">
        <v>55.454450000000001</v>
      </c>
      <c r="IE11" s="17">
        <v>-23.154450000000001</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106.8</v>
      </c>
      <c r="JE11" s="17">
        <v>90.009799999999998</v>
      </c>
      <c r="JF11" s="17">
        <v>69.923240000000007</v>
      </c>
      <c r="JG11" s="17">
        <v>36.876759999999997</v>
      </c>
      <c r="JH11" s="17">
        <v>178.2</v>
      </c>
      <c r="JI11" s="17">
        <v>185.34986000000001</v>
      </c>
      <c r="JJ11" s="17">
        <v>185.35008999999999</v>
      </c>
      <c r="JK11" s="17">
        <v>-7.1500899999999996</v>
      </c>
      <c r="JL11" s="17">
        <v>175.8</v>
      </c>
      <c r="JM11" s="17">
        <v>185.34986000000001</v>
      </c>
      <c r="JN11" s="17">
        <v>185.35008999999999</v>
      </c>
      <c r="JO11" s="17">
        <v>-9.5500900000000009</v>
      </c>
      <c r="JP11" s="17">
        <v>210.8</v>
      </c>
      <c r="JQ11" s="17">
        <v>185.34986000000001</v>
      </c>
      <c r="JR11" s="17">
        <v>185.35008999999999</v>
      </c>
      <c r="JS11" s="17">
        <v>25.449909999999999</v>
      </c>
      <c r="JT11" s="17">
        <v>273.2</v>
      </c>
      <c r="JU11" s="17">
        <v>278.85969999999998</v>
      </c>
      <c r="JV11" s="17">
        <v>278.86005</v>
      </c>
      <c r="JW11" s="17">
        <v>-5.66005</v>
      </c>
      <c r="JX11" s="17">
        <v>39.5</v>
      </c>
      <c r="JY11" s="17"/>
      <c r="JZ11" s="17"/>
      <c r="KA11" s="17">
        <v>39.5</v>
      </c>
      <c r="KB11" s="17">
        <v>27.4</v>
      </c>
      <c r="KC11" s="17"/>
      <c r="KD11" s="17"/>
      <c r="KE11" s="17">
        <v>27.4</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0.8</v>
      </c>
      <c r="LE11" s="17">
        <v>0.37169000000000002</v>
      </c>
      <c r="LF11" s="17">
        <v>0.37169999999999997</v>
      </c>
      <c r="LG11" s="17">
        <v>0.42830000000000001</v>
      </c>
      <c r="LH11" s="17">
        <v>77.099999999999994</v>
      </c>
      <c r="LI11" s="17">
        <v>117.57303</v>
      </c>
      <c r="LJ11" s="17">
        <v>139.17526000000001</v>
      </c>
      <c r="LK11" s="17">
        <v>-62.07526</v>
      </c>
      <c r="LL11" s="17">
        <v>68.900000000000006</v>
      </c>
      <c r="LM11" s="17">
        <v>80.700280000000006</v>
      </c>
      <c r="LN11" s="17">
        <v>65.565290000000005</v>
      </c>
      <c r="LO11" s="17">
        <v>3.3347099999999998</v>
      </c>
      <c r="LP11" s="17">
        <v>65.599999999999994</v>
      </c>
      <c r="LQ11" s="17">
        <v>67.133979999999994</v>
      </c>
      <c r="LR11" s="17">
        <v>67.133979999999994</v>
      </c>
      <c r="LS11" s="17">
        <v>-1.5339799999999999</v>
      </c>
      <c r="LT11" s="17">
        <v>67.8</v>
      </c>
      <c r="LU11" s="17">
        <v>65.986930000000001</v>
      </c>
      <c r="LV11" s="17">
        <v>61.759410000000003</v>
      </c>
      <c r="LW11" s="17">
        <v>6.0405899999999999</v>
      </c>
      <c r="LX11" s="17">
        <v>30.2</v>
      </c>
      <c r="LY11" s="17">
        <v>27.308260000000001</v>
      </c>
      <c r="LZ11" s="17">
        <v>29.951460000000001</v>
      </c>
      <c r="MA11" s="17">
        <v>0.24854000000000001</v>
      </c>
      <c r="MB11" s="17"/>
      <c r="MC11" s="17"/>
      <c r="MD11" s="17"/>
      <c r="ME11" s="17">
        <v>0</v>
      </c>
      <c r="MF11" s="17">
        <v>0</v>
      </c>
      <c r="MG11" s="17"/>
      <c r="MH11" s="17"/>
      <c r="MI11" s="17">
        <v>0</v>
      </c>
      <c r="MJ11" s="17"/>
      <c r="MK11" s="17"/>
      <c r="ML11" s="17"/>
      <c r="MM11" s="17">
        <v>0</v>
      </c>
      <c r="MN11" s="17">
        <v>146.9</v>
      </c>
      <c r="MO11" s="17">
        <v>151.08869999999999</v>
      </c>
      <c r="MP11" s="17">
        <v>151.08876000000001</v>
      </c>
      <c r="MQ11" s="17">
        <v>-4.1887600000000003</v>
      </c>
      <c r="MR11" s="17">
        <v>149.19999999999999</v>
      </c>
      <c r="MS11" s="17">
        <v>151.08869999999999</v>
      </c>
      <c r="MT11" s="17">
        <v>151.08876000000001</v>
      </c>
      <c r="MU11" s="17">
        <v>-1.88876</v>
      </c>
      <c r="MV11" s="17">
        <v>150.69999999999999</v>
      </c>
      <c r="MW11" s="17">
        <v>151.54241999999999</v>
      </c>
      <c r="MX11" s="17">
        <v>151.54248000000001</v>
      </c>
      <c r="MY11" s="17">
        <v>-0.84248000000000001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217.2</v>
      </c>
      <c r="NU11" s="17">
        <v>206.29033000000001</v>
      </c>
      <c r="NV11" s="17">
        <v>206.29038</v>
      </c>
      <c r="NW11" s="17">
        <v>10.90962</v>
      </c>
      <c r="NX11" s="17">
        <v>104.4</v>
      </c>
      <c r="NY11" s="17">
        <v>103.45491</v>
      </c>
      <c r="NZ11" s="17">
        <v>103.45493</v>
      </c>
      <c r="OA11" s="17">
        <v>0.94506999999999997</v>
      </c>
      <c r="OB11" s="17">
        <v>0</v>
      </c>
      <c r="OC11" s="17"/>
      <c r="OD11" s="17"/>
      <c r="OE11" s="17">
        <v>0</v>
      </c>
      <c r="OF11" s="17">
        <v>71.400000000000006</v>
      </c>
      <c r="OG11" s="17">
        <v>66.8</v>
      </c>
      <c r="OH11" s="17">
        <v>66.8</v>
      </c>
      <c r="OI11" s="17">
        <v>4.5999999999999996</v>
      </c>
      <c r="OJ11" s="17">
        <v>0</v>
      </c>
      <c r="OK11" s="17"/>
      <c r="OL11" s="17"/>
      <c r="OM11" s="17">
        <v>0</v>
      </c>
      <c r="ON11" s="17">
        <v>11.2</v>
      </c>
      <c r="OO11" s="17">
        <v>11.327999999999999</v>
      </c>
      <c r="OP11" s="17">
        <v>11.327999999999999</v>
      </c>
      <c r="OQ11" s="17">
        <v>-0.128</v>
      </c>
      <c r="OR11" s="17">
        <v>0</v>
      </c>
      <c r="OS11" s="17"/>
      <c r="OT11" s="17"/>
      <c r="OU11" s="17">
        <v>0</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0.3</v>
      </c>
      <c r="PQ11" s="17">
        <v>1</v>
      </c>
      <c r="PR11" s="17">
        <v>1</v>
      </c>
      <c r="PS11" s="17">
        <v>-0.7</v>
      </c>
      <c r="PT11" s="17">
        <v>1.5</v>
      </c>
      <c r="PU11" s="17">
        <v>1.4</v>
      </c>
      <c r="PV11" s="17">
        <v>1.4</v>
      </c>
      <c r="PW11" s="17">
        <v>0.1</v>
      </c>
      <c r="PX11" s="17">
        <v>4.5</v>
      </c>
      <c r="PY11" s="17">
        <v>4</v>
      </c>
      <c r="PZ11" s="17">
        <v>4</v>
      </c>
      <c r="QA11" s="17">
        <v>0.5</v>
      </c>
      <c r="QB11" s="17">
        <v>14.8</v>
      </c>
      <c r="QC11" s="17">
        <v>19.417470000000002</v>
      </c>
      <c r="QD11" s="17">
        <v>19.417480000000001</v>
      </c>
      <c r="QE11" s="17">
        <v>-4.6174799999999996</v>
      </c>
      <c r="QF11" s="17">
        <v>7.4</v>
      </c>
      <c r="QG11" s="17">
        <v>4.5</v>
      </c>
      <c r="QH11" s="17">
        <v>4.5</v>
      </c>
      <c r="QI11" s="17">
        <v>2.9</v>
      </c>
      <c r="QJ11" s="17">
        <v>4</v>
      </c>
      <c r="QK11" s="17">
        <v>3.1</v>
      </c>
      <c r="QL11" s="17">
        <v>3.1</v>
      </c>
      <c r="QM11" s="17">
        <v>0.9</v>
      </c>
      <c r="QN11" s="17">
        <v>3.4</v>
      </c>
      <c r="QO11" s="17">
        <v>3.4</v>
      </c>
      <c r="QP11" s="17">
        <v>3.4</v>
      </c>
      <c r="QQ11" s="17">
        <v>0</v>
      </c>
      <c r="QR11" s="17">
        <v>18</v>
      </c>
      <c r="QS11" s="17">
        <v>17.475729999999999</v>
      </c>
      <c r="QT11" s="17">
        <v>17.475729999999999</v>
      </c>
      <c r="QU11" s="17">
        <v>0.52427000000000001</v>
      </c>
      <c r="QV11" s="17">
        <v>0</v>
      </c>
      <c r="QW11" s="17"/>
      <c r="QX11" s="17"/>
      <c r="QY11" s="17">
        <v>0</v>
      </c>
      <c r="QZ11" s="17">
        <v>0</v>
      </c>
      <c r="RA11" s="17"/>
      <c r="RB11" s="17"/>
      <c r="RC11" s="17">
        <v>0</v>
      </c>
      <c r="RD11" s="17">
        <v>14.1</v>
      </c>
      <c r="RE11" s="17">
        <v>14.071999999999999</v>
      </c>
      <c r="RF11" s="17">
        <v>14.071999999999999</v>
      </c>
      <c r="RG11" s="17">
        <v>2.8000000000000001E-2</v>
      </c>
      <c r="RH11" s="17">
        <v>35.799999999999997</v>
      </c>
      <c r="RI11" s="17">
        <v>36.756</v>
      </c>
      <c r="RJ11" s="17">
        <v>36.756</v>
      </c>
      <c r="RK11" s="17">
        <v>-0.95599999999999996</v>
      </c>
      <c r="RL11" s="17">
        <v>0</v>
      </c>
      <c r="RM11" s="17"/>
      <c r="RN11" s="17"/>
      <c r="RO11" s="17">
        <v>0</v>
      </c>
      <c r="RP11" s="17">
        <v>1.9</v>
      </c>
      <c r="RQ11" s="17">
        <v>1.899</v>
      </c>
      <c r="RR11" s="17">
        <v>1.899</v>
      </c>
      <c r="RS11" s="17">
        <v>1E-3</v>
      </c>
      <c r="RT11" s="17">
        <v>7.8</v>
      </c>
      <c r="RU11" s="17"/>
      <c r="RV11" s="17">
        <v>12.82705</v>
      </c>
      <c r="RW11" s="17">
        <v>-5.02705</v>
      </c>
      <c r="RX11" s="17">
        <v>1.6</v>
      </c>
      <c r="RY11" s="17">
        <v>1.4</v>
      </c>
      <c r="RZ11" s="17">
        <v>1.4</v>
      </c>
      <c r="SA11" s="17">
        <v>0.2</v>
      </c>
      <c r="SB11" s="17">
        <v>0.4</v>
      </c>
      <c r="SC11" s="17">
        <v>0.4</v>
      </c>
      <c r="SD11" s="17">
        <v>0.4</v>
      </c>
      <c r="SE11" s="17">
        <v>0</v>
      </c>
      <c r="SF11" s="17">
        <v>7.3</v>
      </c>
      <c r="SG11" s="17">
        <v>3.5</v>
      </c>
      <c r="SH11" s="17">
        <v>3.5</v>
      </c>
      <c r="SI11" s="17">
        <v>3.8</v>
      </c>
      <c r="SJ11" s="17">
        <v>3.5</v>
      </c>
      <c r="SK11" s="17">
        <v>2.2999999999999998</v>
      </c>
      <c r="SL11" s="17">
        <v>2.2999999999999998</v>
      </c>
      <c r="SM11" s="17">
        <v>1.2</v>
      </c>
      <c r="SN11" s="17">
        <v>5.8</v>
      </c>
      <c r="SO11" s="17">
        <v>3</v>
      </c>
      <c r="SP11" s="17">
        <v>3</v>
      </c>
      <c r="SQ11" s="17">
        <v>2.8</v>
      </c>
      <c r="SR11" s="17">
        <v>8.9</v>
      </c>
      <c r="SS11" s="17">
        <v>4.5</v>
      </c>
      <c r="ST11" s="17">
        <v>4.5</v>
      </c>
      <c r="SU11" s="17">
        <v>4.4000000000000004</v>
      </c>
      <c r="SV11" s="17">
        <v>10</v>
      </c>
      <c r="SW11" s="17">
        <v>10</v>
      </c>
      <c r="SX11" s="17">
        <v>10</v>
      </c>
      <c r="SY11" s="17">
        <v>0</v>
      </c>
      <c r="SZ11" s="17">
        <v>24.5</v>
      </c>
      <c r="TA11" s="17">
        <v>25.326000000000001</v>
      </c>
      <c r="TB11" s="17">
        <v>25.326000000000001</v>
      </c>
      <c r="TC11" s="17">
        <v>-0.82599999999999996</v>
      </c>
      <c r="TD11" s="17">
        <v>28.9</v>
      </c>
      <c r="TE11" s="17">
        <v>38.316000000000003</v>
      </c>
      <c r="TF11" s="17">
        <v>38.316000000000003</v>
      </c>
      <c r="TG11" s="17">
        <v>-9.4160000000000004</v>
      </c>
      <c r="TH11" s="17">
        <v>0</v>
      </c>
      <c r="TI11" s="17"/>
      <c r="TJ11" s="17"/>
      <c r="TK11" s="17">
        <v>0</v>
      </c>
      <c r="TL11" s="17">
        <v>55</v>
      </c>
      <c r="TM11" s="17">
        <v>33.131999999999998</v>
      </c>
      <c r="TN11" s="17">
        <v>33.131999999999998</v>
      </c>
      <c r="TO11" s="17">
        <v>21.867999999999999</v>
      </c>
      <c r="TP11" s="17">
        <v>64.2</v>
      </c>
      <c r="TQ11" s="17">
        <v>55.55</v>
      </c>
      <c r="TR11" s="17">
        <v>55.55</v>
      </c>
      <c r="TS11" s="17">
        <v>8.65</v>
      </c>
      <c r="TT11" s="17">
        <v>4.0999999999999996</v>
      </c>
      <c r="TU11" s="17">
        <v>3.0779999999999998</v>
      </c>
      <c r="TV11" s="17">
        <v>3.0779999999999998</v>
      </c>
      <c r="TW11" s="17">
        <v>1.022</v>
      </c>
      <c r="TX11" s="17">
        <v>5.7</v>
      </c>
      <c r="TY11" s="17">
        <v>2.11</v>
      </c>
      <c r="TZ11" s="17">
        <v>2.11</v>
      </c>
      <c r="UA11" s="17">
        <v>3.59</v>
      </c>
      <c r="UB11" s="17">
        <v>10.5</v>
      </c>
      <c r="UC11" s="17">
        <v>7</v>
      </c>
      <c r="UD11" s="17">
        <v>7</v>
      </c>
      <c r="UE11" s="17">
        <v>3.5</v>
      </c>
      <c r="UF11" s="17">
        <v>4.3</v>
      </c>
      <c r="UG11" s="17">
        <v>3.5</v>
      </c>
      <c r="UH11" s="17">
        <v>3.5</v>
      </c>
      <c r="UI11" s="17">
        <v>0.8</v>
      </c>
      <c r="UJ11" s="17">
        <v>7.8</v>
      </c>
      <c r="UK11" s="17">
        <v>7.3</v>
      </c>
      <c r="UL11" s="17">
        <v>7.3</v>
      </c>
      <c r="UM11" s="17">
        <v>0.5</v>
      </c>
      <c r="UN11" s="17">
        <v>6.2</v>
      </c>
      <c r="UO11" s="17">
        <v>4</v>
      </c>
      <c r="UP11" s="17">
        <v>4</v>
      </c>
      <c r="UQ11" s="17">
        <v>2.2000000000000002</v>
      </c>
      <c r="UR11" s="17">
        <v>6.7</v>
      </c>
      <c r="US11" s="17">
        <v>4</v>
      </c>
      <c r="UT11" s="17">
        <v>4</v>
      </c>
      <c r="UU11" s="17">
        <v>2.7</v>
      </c>
      <c r="UV11" s="17">
        <v>6.9</v>
      </c>
      <c r="UW11" s="17">
        <v>4.2</v>
      </c>
      <c r="UX11" s="17">
        <v>4.2</v>
      </c>
      <c r="UY11" s="17">
        <v>2.7</v>
      </c>
      <c r="UZ11" s="17">
        <v>11.6</v>
      </c>
      <c r="VA11" s="17">
        <v>7.0679999999999996</v>
      </c>
      <c r="VB11" s="17">
        <v>7.0679999999999996</v>
      </c>
      <c r="VC11" s="17">
        <v>4.532</v>
      </c>
      <c r="VD11" s="17">
        <v>0</v>
      </c>
      <c r="VE11" s="17"/>
      <c r="VF11" s="17"/>
      <c r="VG11" s="17">
        <v>0</v>
      </c>
      <c r="VH11" s="17">
        <v>0</v>
      </c>
      <c r="VI11" s="17"/>
      <c r="VJ11" s="17"/>
      <c r="VK11" s="17">
        <v>0</v>
      </c>
      <c r="VL11" s="17">
        <v>0</v>
      </c>
      <c r="VM11" s="17"/>
      <c r="VN11" s="17"/>
      <c r="VO11" s="17">
        <v>0</v>
      </c>
      <c r="VP11" s="17">
        <v>0.6</v>
      </c>
      <c r="VQ11" s="17">
        <v>0.6</v>
      </c>
      <c r="VR11" s="17">
        <v>0.6</v>
      </c>
      <c r="VS11" s="17">
        <v>0</v>
      </c>
      <c r="VT11" s="17">
        <v>35.6</v>
      </c>
      <c r="VU11" s="17">
        <v>26</v>
      </c>
      <c r="VV11" s="17">
        <v>26</v>
      </c>
      <c r="VW11" s="17">
        <v>9.6</v>
      </c>
      <c r="VX11" s="17">
        <v>28.4</v>
      </c>
      <c r="VY11" s="17">
        <v>24</v>
      </c>
      <c r="VZ11" s="17">
        <v>24</v>
      </c>
      <c r="WA11" s="17">
        <v>4.4000000000000004</v>
      </c>
      <c r="WB11" s="17">
        <v>0</v>
      </c>
      <c r="WC11" s="17"/>
      <c r="WD11" s="17"/>
      <c r="WE11" s="17">
        <v>0</v>
      </c>
      <c r="WF11" s="17">
        <v>2.9</v>
      </c>
      <c r="WG11" s="17">
        <v>3</v>
      </c>
      <c r="WH11" s="17">
        <v>3</v>
      </c>
      <c r="WI11" s="17">
        <v>-0.1</v>
      </c>
      <c r="WJ11" s="17">
        <v>2.4</v>
      </c>
      <c r="WK11" s="17">
        <v>2.4</v>
      </c>
      <c r="WL11" s="17">
        <v>2.4</v>
      </c>
      <c r="WM11" s="17">
        <v>0</v>
      </c>
      <c r="WN11" s="17">
        <v>2.4</v>
      </c>
      <c r="WO11" s="17">
        <v>2.4</v>
      </c>
      <c r="WP11" s="17">
        <v>2.4</v>
      </c>
      <c r="WQ11" s="17">
        <v>0</v>
      </c>
      <c r="WR11" s="17">
        <v>2.6</v>
      </c>
      <c r="WS11" s="17">
        <v>2.8</v>
      </c>
      <c r="WT11" s="17">
        <v>2.8</v>
      </c>
      <c r="WU11" s="17">
        <v>-0.2</v>
      </c>
      <c r="WV11" s="17">
        <v>0</v>
      </c>
      <c r="WW11" s="17"/>
      <c r="WX11" s="17"/>
      <c r="WY11" s="17">
        <v>0</v>
      </c>
      <c r="WZ11" s="17">
        <v>7.4</v>
      </c>
      <c r="XA11" s="17">
        <v>7.2</v>
      </c>
      <c r="XB11" s="17">
        <v>7.2</v>
      </c>
      <c r="XC11" s="17">
        <v>0.2</v>
      </c>
      <c r="XD11" s="17">
        <v>20</v>
      </c>
      <c r="XE11" s="17">
        <v>19.223299999999998</v>
      </c>
      <c r="XF11" s="17">
        <v>19.223299999999998</v>
      </c>
      <c r="XG11" s="17">
        <v>0.77669999999999995</v>
      </c>
      <c r="XH11" s="17">
        <v>9.4</v>
      </c>
      <c r="XI11" s="17">
        <v>10.8</v>
      </c>
      <c r="XJ11" s="17">
        <v>10.8</v>
      </c>
      <c r="XK11" s="17">
        <v>-1.4</v>
      </c>
      <c r="XL11" s="17">
        <v>29.1</v>
      </c>
      <c r="XM11" s="17">
        <v>28</v>
      </c>
      <c r="XN11" s="17">
        <v>28</v>
      </c>
      <c r="XO11" s="17">
        <v>1.1000000000000001</v>
      </c>
      <c r="XP11" s="17">
        <v>29.9</v>
      </c>
      <c r="XQ11" s="17">
        <v>28</v>
      </c>
      <c r="XR11" s="17">
        <v>28</v>
      </c>
      <c r="XS11" s="17">
        <v>1.9</v>
      </c>
      <c r="XT11" s="17">
        <v>15.8</v>
      </c>
      <c r="XU11" s="17">
        <v>14</v>
      </c>
      <c r="XV11" s="17">
        <v>14</v>
      </c>
      <c r="XW11" s="17">
        <v>1.8</v>
      </c>
      <c r="XX11" s="17">
        <v>19.399999999999999</v>
      </c>
      <c r="XY11" s="17">
        <v>19</v>
      </c>
      <c r="XZ11" s="17">
        <v>19</v>
      </c>
      <c r="YA11" s="17">
        <v>0.4</v>
      </c>
      <c r="YB11" s="17">
        <v>7.3</v>
      </c>
      <c r="YC11" s="17">
        <v>7.97</v>
      </c>
      <c r="YD11" s="17">
        <v>7.97</v>
      </c>
      <c r="YE11" s="17">
        <v>-0.67</v>
      </c>
      <c r="YF11" s="17">
        <v>11.1</v>
      </c>
      <c r="YG11" s="17">
        <v>11</v>
      </c>
      <c r="YH11" s="17">
        <v>11</v>
      </c>
      <c r="YI11" s="17">
        <v>0.1</v>
      </c>
    </row>
    <row r="12" spans="1:659" ht="24" customHeight="1" x14ac:dyDescent="0.3">
      <c r="A12" s="1"/>
      <c r="B12" s="16" t="s">
        <v>48</v>
      </c>
      <c r="C12" s="16" t="s">
        <v>831</v>
      </c>
      <c r="D12" s="17">
        <v>123.6</v>
      </c>
      <c r="E12" s="17">
        <v>122.51866</v>
      </c>
      <c r="F12" s="17">
        <v>122.67662</v>
      </c>
      <c r="G12" s="17">
        <v>0.92337999999999998</v>
      </c>
      <c r="H12" s="17">
        <v>599.79999999999995</v>
      </c>
      <c r="I12" s="17">
        <v>575.08094000000006</v>
      </c>
      <c r="J12" s="17">
        <v>552.20767000000001</v>
      </c>
      <c r="K12" s="17">
        <v>47.592329999999997</v>
      </c>
      <c r="L12" s="17">
        <v>204.3</v>
      </c>
      <c r="M12" s="17">
        <v>187.08404999999999</v>
      </c>
      <c r="N12" s="17">
        <v>179.64296999999999</v>
      </c>
      <c r="O12" s="17">
        <v>24.657029999999999</v>
      </c>
      <c r="P12" s="17"/>
      <c r="Q12" s="17"/>
      <c r="R12" s="17"/>
      <c r="S12" s="17">
        <v>0</v>
      </c>
      <c r="T12" s="17"/>
      <c r="U12" s="17"/>
      <c r="V12" s="17"/>
      <c r="W12" s="17">
        <v>0</v>
      </c>
      <c r="X12" s="17">
        <v>0</v>
      </c>
      <c r="Y12" s="17"/>
      <c r="Z12" s="17"/>
      <c r="AA12" s="17">
        <v>0</v>
      </c>
      <c r="AB12" s="17">
        <v>105.9</v>
      </c>
      <c r="AC12" s="17">
        <v>104.99832000000001</v>
      </c>
      <c r="AD12" s="17">
        <v>101.90600000000001</v>
      </c>
      <c r="AE12" s="17">
        <v>3.9940000000000002</v>
      </c>
      <c r="AF12" s="17"/>
      <c r="AG12" s="17"/>
      <c r="AH12" s="17"/>
      <c r="AI12" s="17">
        <v>0</v>
      </c>
      <c r="AJ12" s="17"/>
      <c r="AK12" s="17"/>
      <c r="AL12" s="17"/>
      <c r="AM12" s="17">
        <v>0</v>
      </c>
      <c r="AN12" s="17">
        <v>173.2</v>
      </c>
      <c r="AO12" s="17">
        <v>135.5839</v>
      </c>
      <c r="AP12" s="17">
        <v>165.51912999999999</v>
      </c>
      <c r="AQ12" s="17">
        <v>7.6808699999999996</v>
      </c>
      <c r="AR12" s="17">
        <v>172.9</v>
      </c>
      <c r="AS12" s="17">
        <v>135.5839</v>
      </c>
      <c r="AT12" s="17">
        <v>165.51912999999999</v>
      </c>
      <c r="AU12" s="17">
        <v>7.3808699999999998</v>
      </c>
      <c r="AV12" s="17">
        <v>173.1</v>
      </c>
      <c r="AW12" s="17">
        <v>135.5839</v>
      </c>
      <c r="AX12" s="17">
        <v>165.51912999999999</v>
      </c>
      <c r="AY12" s="17">
        <v>7.58087</v>
      </c>
      <c r="AZ12" s="17">
        <v>259.2</v>
      </c>
      <c r="BA12" s="17">
        <v>203.98659000000001</v>
      </c>
      <c r="BB12" s="17">
        <v>249.02428</v>
      </c>
      <c r="BC12" s="17">
        <v>10.17572</v>
      </c>
      <c r="BD12" s="17">
        <v>215.1</v>
      </c>
      <c r="BE12" s="17">
        <v>207.04159000000001</v>
      </c>
      <c r="BF12" s="17">
        <v>207.04164</v>
      </c>
      <c r="BG12" s="17">
        <v>8.0583600000000004</v>
      </c>
      <c r="BH12" s="17">
        <v>110.6</v>
      </c>
      <c r="BI12" s="17">
        <v>103.83167</v>
      </c>
      <c r="BJ12" s="17">
        <v>103.8317</v>
      </c>
      <c r="BK12" s="17">
        <v>6.7683</v>
      </c>
      <c r="BL12" s="17">
        <v>79.2</v>
      </c>
      <c r="BM12" s="17">
        <v>220.83287000000001</v>
      </c>
      <c r="BN12" s="17">
        <v>238.04705000000001</v>
      </c>
      <c r="BO12" s="17">
        <v>-158.84705</v>
      </c>
      <c r="BP12" s="17">
        <v>3.1</v>
      </c>
      <c r="BQ12" s="17">
        <v>3.4527100000000002</v>
      </c>
      <c r="BR12" s="17">
        <v>3.4527100000000002</v>
      </c>
      <c r="BS12" s="17">
        <v>-0.35271000000000002</v>
      </c>
      <c r="BT12" s="17">
        <v>0</v>
      </c>
      <c r="BU12" s="17"/>
      <c r="BV12" s="17"/>
      <c r="BW12" s="17">
        <v>0</v>
      </c>
      <c r="BX12" s="17"/>
      <c r="BY12" s="17"/>
      <c r="BZ12" s="17"/>
      <c r="CA12" s="17">
        <v>0</v>
      </c>
      <c r="CB12" s="17"/>
      <c r="CC12" s="17"/>
      <c r="CD12" s="17"/>
      <c r="CE12" s="17">
        <v>0</v>
      </c>
      <c r="CF12" s="17"/>
      <c r="CG12" s="17"/>
      <c r="CH12" s="17"/>
      <c r="CI12" s="17">
        <v>0</v>
      </c>
      <c r="CJ12" s="17">
        <v>120.2</v>
      </c>
      <c r="CK12" s="17">
        <v>117.29303</v>
      </c>
      <c r="CL12" s="17">
        <v>117.29303</v>
      </c>
      <c r="CM12" s="17">
        <v>2.9069699999999998</v>
      </c>
      <c r="CN12" s="17">
        <v>7.8</v>
      </c>
      <c r="CO12" s="17">
        <v>5.1333399999999996</v>
      </c>
      <c r="CP12" s="17">
        <v>5.1333399999999996</v>
      </c>
      <c r="CQ12" s="17">
        <v>2.6666599999999998</v>
      </c>
      <c r="CR12" s="17">
        <v>6.3</v>
      </c>
      <c r="CS12" s="17">
        <v>2.8177500000000002</v>
      </c>
      <c r="CT12" s="17">
        <v>2.8177599999999998</v>
      </c>
      <c r="CU12" s="17">
        <v>3.48224</v>
      </c>
      <c r="CV12" s="17"/>
      <c r="CW12" s="17"/>
      <c r="CX12" s="17"/>
      <c r="CY12" s="17">
        <v>0</v>
      </c>
      <c r="CZ12" s="17">
        <v>6.8</v>
      </c>
      <c r="DA12" s="17">
        <v>6.8787000000000003</v>
      </c>
      <c r="DB12" s="17">
        <v>6.8787000000000003</v>
      </c>
      <c r="DC12" s="17">
        <v>-7.8700000000000006E-2</v>
      </c>
      <c r="DD12" s="17">
        <v>11.6</v>
      </c>
      <c r="DE12" s="17">
        <v>14.919409999999999</v>
      </c>
      <c r="DF12" s="17">
        <v>14.919420000000001</v>
      </c>
      <c r="DG12" s="17">
        <v>-3.31942</v>
      </c>
      <c r="DH12" s="17">
        <v>85</v>
      </c>
      <c r="DI12" s="17">
        <v>79.625339999999994</v>
      </c>
      <c r="DJ12" s="17">
        <v>84.491910000000004</v>
      </c>
      <c r="DK12" s="17">
        <v>0.50809000000000004</v>
      </c>
      <c r="DL12" s="17"/>
      <c r="DM12" s="17"/>
      <c r="DN12" s="17"/>
      <c r="DO12" s="17">
        <v>0</v>
      </c>
      <c r="DP12" s="17"/>
      <c r="DQ12" s="17"/>
      <c r="DR12" s="17"/>
      <c r="DS12" s="17">
        <v>0</v>
      </c>
      <c r="DT12" s="17"/>
      <c r="DU12" s="17"/>
      <c r="DV12" s="17"/>
      <c r="DW12" s="17">
        <v>0</v>
      </c>
      <c r="DX12" s="17"/>
      <c r="DY12" s="17"/>
      <c r="DZ12" s="17"/>
      <c r="EA12" s="17">
        <v>0</v>
      </c>
      <c r="EB12" s="17">
        <v>59.1</v>
      </c>
      <c r="EC12" s="17">
        <v>70.165019999999998</v>
      </c>
      <c r="ED12" s="17">
        <v>67.773970000000006</v>
      </c>
      <c r="EE12" s="17">
        <v>-8.6739700000000006</v>
      </c>
      <c r="EF12" s="17">
        <v>51.8</v>
      </c>
      <c r="EG12" s="17">
        <v>110.26284</v>
      </c>
      <c r="EH12" s="17">
        <v>104.63918</v>
      </c>
      <c r="EI12" s="17">
        <v>-52.839179999999999</v>
      </c>
      <c r="EJ12" s="17"/>
      <c r="EK12" s="17"/>
      <c r="EL12" s="17"/>
      <c r="EM12" s="17">
        <v>0</v>
      </c>
      <c r="EN12" s="17"/>
      <c r="EO12" s="17"/>
      <c r="EP12" s="17"/>
      <c r="EQ12" s="17">
        <v>0</v>
      </c>
      <c r="ER12" s="17"/>
      <c r="ES12" s="17"/>
      <c r="ET12" s="17"/>
      <c r="EU12" s="17">
        <v>0</v>
      </c>
      <c r="EV12" s="17">
        <v>6.4</v>
      </c>
      <c r="EW12" s="17">
        <v>6.39</v>
      </c>
      <c r="EX12" s="17">
        <v>6.39</v>
      </c>
      <c r="EY12" s="17">
        <v>0.01</v>
      </c>
      <c r="EZ12" s="17">
        <v>0</v>
      </c>
      <c r="FA12" s="17">
        <v>144.33033</v>
      </c>
      <c r="FB12" s="17"/>
      <c r="FC12" s="17">
        <v>0</v>
      </c>
      <c r="FD12" s="17">
        <v>54</v>
      </c>
      <c r="FE12" s="17">
        <v>34.012500000000003</v>
      </c>
      <c r="FF12" s="17">
        <v>34.012500000000003</v>
      </c>
      <c r="FG12" s="17">
        <v>19.987500000000001</v>
      </c>
      <c r="FH12" s="17">
        <v>0</v>
      </c>
      <c r="FI12" s="17">
        <v>67.010109999999997</v>
      </c>
      <c r="FJ12" s="17">
        <v>75</v>
      </c>
      <c r="FK12" s="17">
        <v>-75</v>
      </c>
      <c r="FL12" s="17"/>
      <c r="FM12" s="17"/>
      <c r="FN12" s="17"/>
      <c r="FO12" s="17">
        <v>0</v>
      </c>
      <c r="FP12" s="17">
        <v>18.2</v>
      </c>
      <c r="FQ12" s="17">
        <v>17.035270000000001</v>
      </c>
      <c r="FR12" s="17">
        <v>16.68403</v>
      </c>
      <c r="FS12" s="17">
        <v>1.51597</v>
      </c>
      <c r="FT12" s="17">
        <v>10.8</v>
      </c>
      <c r="FU12" s="17">
        <v>9.5</v>
      </c>
      <c r="FV12" s="17">
        <v>9.5</v>
      </c>
      <c r="FW12" s="17">
        <v>1.3</v>
      </c>
      <c r="FX12" s="17">
        <v>62.6</v>
      </c>
      <c r="FY12" s="17">
        <v>64.093310000000002</v>
      </c>
      <c r="FZ12" s="17">
        <v>64.093320000000006</v>
      </c>
      <c r="GA12" s="17">
        <v>-1.49332</v>
      </c>
      <c r="GB12" s="17">
        <v>184.3</v>
      </c>
      <c r="GC12" s="17">
        <v>184.91467</v>
      </c>
      <c r="GD12" s="17">
        <v>184.91498000000001</v>
      </c>
      <c r="GE12" s="17">
        <v>-0.61497999999999997</v>
      </c>
      <c r="GF12" s="17">
        <v>184.9</v>
      </c>
      <c r="GG12" s="17">
        <v>184.91467</v>
      </c>
      <c r="GH12" s="17">
        <v>184.91498000000001</v>
      </c>
      <c r="GI12" s="17">
        <v>-1.498E-2</v>
      </c>
      <c r="GJ12" s="17">
        <v>184.8</v>
      </c>
      <c r="GK12" s="17">
        <v>185.46996999999999</v>
      </c>
      <c r="GL12" s="17">
        <v>185.47028</v>
      </c>
      <c r="GM12" s="17">
        <v>-0.67027999999999999</v>
      </c>
      <c r="GN12" s="17">
        <v>109.5</v>
      </c>
      <c r="GO12" s="17">
        <v>88.410179999999997</v>
      </c>
      <c r="GP12" s="17">
        <v>83.301240000000007</v>
      </c>
      <c r="GQ12" s="17">
        <v>26.19876</v>
      </c>
      <c r="GR12" s="17">
        <v>7.6</v>
      </c>
      <c r="GS12" s="17">
        <v>7.5127800000000002</v>
      </c>
      <c r="GT12" s="17">
        <v>7.5127800000000002</v>
      </c>
      <c r="GU12" s="17">
        <v>8.7220000000000006E-2</v>
      </c>
      <c r="GV12" s="17">
        <v>9.1</v>
      </c>
      <c r="GW12" s="17">
        <v>7.8816100000000002</v>
      </c>
      <c r="GX12" s="17">
        <v>7.8816100000000002</v>
      </c>
      <c r="GY12" s="17">
        <v>1.2183900000000001</v>
      </c>
      <c r="GZ12" s="17">
        <v>12.6</v>
      </c>
      <c r="HA12" s="17">
        <v>4.1239299999999997</v>
      </c>
      <c r="HB12" s="17">
        <v>4.12371</v>
      </c>
      <c r="HC12" s="17">
        <v>8.4762900000000005</v>
      </c>
      <c r="HD12" s="17">
        <v>22.8</v>
      </c>
      <c r="HE12" s="17">
        <v>21.751449999999998</v>
      </c>
      <c r="HF12" s="17">
        <v>21.751460000000002</v>
      </c>
      <c r="HG12" s="17">
        <v>1.04854</v>
      </c>
      <c r="HH12" s="17"/>
      <c r="HI12" s="17"/>
      <c r="HJ12" s="17"/>
      <c r="HK12" s="17">
        <v>0</v>
      </c>
      <c r="HL12" s="17">
        <v>0</v>
      </c>
      <c r="HM12" s="17"/>
      <c r="HN12" s="17"/>
      <c r="HO12" s="17">
        <v>0</v>
      </c>
      <c r="HP12" s="17">
        <v>27.1</v>
      </c>
      <c r="HQ12" s="17">
        <v>25.00037</v>
      </c>
      <c r="HR12" s="17">
        <v>25</v>
      </c>
      <c r="HS12" s="17">
        <v>2.1</v>
      </c>
      <c r="HT12" s="17"/>
      <c r="HU12" s="17"/>
      <c r="HV12" s="17"/>
      <c r="HW12" s="17">
        <v>0</v>
      </c>
      <c r="HX12" s="17"/>
      <c r="HY12" s="17"/>
      <c r="HZ12" s="17"/>
      <c r="IA12" s="17">
        <v>0</v>
      </c>
      <c r="IB12" s="17">
        <v>32.4</v>
      </c>
      <c r="IC12" s="17">
        <v>23.037949999999999</v>
      </c>
      <c r="ID12" s="17">
        <v>50.974179999999997</v>
      </c>
      <c r="IE12" s="17">
        <v>-18.574179999999998</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106.1</v>
      </c>
      <c r="JE12" s="17">
        <v>90.009799999999998</v>
      </c>
      <c r="JF12" s="17">
        <v>71.305989999999994</v>
      </c>
      <c r="JG12" s="17">
        <v>34.79401</v>
      </c>
      <c r="JH12" s="17">
        <v>177.6</v>
      </c>
      <c r="JI12" s="17">
        <v>185.29398</v>
      </c>
      <c r="JJ12" s="17">
        <v>185.29459</v>
      </c>
      <c r="JK12" s="17">
        <v>-7.6945899999999998</v>
      </c>
      <c r="JL12" s="17">
        <v>175.3</v>
      </c>
      <c r="JM12" s="17">
        <v>185.29398</v>
      </c>
      <c r="JN12" s="17">
        <v>185.29459</v>
      </c>
      <c r="JO12" s="17">
        <v>-9.9945900000000005</v>
      </c>
      <c r="JP12" s="17">
        <v>210.6</v>
      </c>
      <c r="JQ12" s="17">
        <v>185.29398</v>
      </c>
      <c r="JR12" s="17">
        <v>185.29459</v>
      </c>
      <c r="JS12" s="17">
        <v>25.305409999999998</v>
      </c>
      <c r="JT12" s="17">
        <v>272.10000000000002</v>
      </c>
      <c r="JU12" s="17">
        <v>278.77562999999998</v>
      </c>
      <c r="JV12" s="17">
        <v>278.77654000000001</v>
      </c>
      <c r="JW12" s="17">
        <v>-6.6765400000000001</v>
      </c>
      <c r="JX12" s="17">
        <v>39</v>
      </c>
      <c r="JY12" s="17"/>
      <c r="JZ12" s="17"/>
      <c r="KA12" s="17">
        <v>39</v>
      </c>
      <c r="KB12" s="17">
        <v>27.4</v>
      </c>
      <c r="KC12" s="17"/>
      <c r="KD12" s="17"/>
      <c r="KE12" s="17">
        <v>27.4</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0.8</v>
      </c>
      <c r="LE12" s="17">
        <v>0.37169000000000002</v>
      </c>
      <c r="LF12" s="17">
        <v>0.37169999999999997</v>
      </c>
      <c r="LG12" s="17">
        <v>0.42830000000000001</v>
      </c>
      <c r="LH12" s="17">
        <v>101.6</v>
      </c>
      <c r="LI12" s="17">
        <v>112.93451</v>
      </c>
      <c r="LJ12" s="17">
        <v>139.17526000000001</v>
      </c>
      <c r="LK12" s="17">
        <v>-37.57526</v>
      </c>
      <c r="LL12" s="17">
        <v>75.400000000000006</v>
      </c>
      <c r="LM12" s="17">
        <v>75.183639999999997</v>
      </c>
      <c r="LN12" s="17">
        <v>65.565290000000005</v>
      </c>
      <c r="LO12" s="17">
        <v>9.8347099999999994</v>
      </c>
      <c r="LP12" s="17">
        <v>65.599999999999994</v>
      </c>
      <c r="LQ12" s="17">
        <v>67.133979999999994</v>
      </c>
      <c r="LR12" s="17">
        <v>67.133979999999994</v>
      </c>
      <c r="LS12" s="17">
        <v>-1.5339799999999999</v>
      </c>
      <c r="LT12" s="17">
        <v>67.900000000000006</v>
      </c>
      <c r="LU12" s="17">
        <v>65.984210000000004</v>
      </c>
      <c r="LV12" s="17">
        <v>61.759410000000003</v>
      </c>
      <c r="LW12" s="17">
        <v>6.1405900000000004</v>
      </c>
      <c r="LX12" s="17">
        <v>30.2</v>
      </c>
      <c r="LY12" s="17">
        <v>27.307130000000001</v>
      </c>
      <c r="LZ12" s="17">
        <v>29.951460000000001</v>
      </c>
      <c r="MA12" s="17">
        <v>0.24854000000000001</v>
      </c>
      <c r="MB12" s="17"/>
      <c r="MC12" s="17"/>
      <c r="MD12" s="17"/>
      <c r="ME12" s="17">
        <v>0</v>
      </c>
      <c r="MF12" s="17">
        <v>0</v>
      </c>
      <c r="MG12" s="17"/>
      <c r="MH12" s="17"/>
      <c r="MI12" s="17">
        <v>0</v>
      </c>
      <c r="MJ12" s="17"/>
      <c r="MK12" s="17"/>
      <c r="ML12" s="17"/>
      <c r="MM12" s="17">
        <v>0</v>
      </c>
      <c r="MN12" s="17">
        <v>145.69999999999999</v>
      </c>
      <c r="MO12" s="17">
        <v>151.08869000000001</v>
      </c>
      <c r="MP12" s="17">
        <v>151.08876000000001</v>
      </c>
      <c r="MQ12" s="17">
        <v>-5.3887600000000004</v>
      </c>
      <c r="MR12" s="17">
        <v>148.4</v>
      </c>
      <c r="MS12" s="17">
        <v>151.08869000000001</v>
      </c>
      <c r="MT12" s="17">
        <v>151.08876000000001</v>
      </c>
      <c r="MU12" s="17">
        <v>-2.6887599999999998</v>
      </c>
      <c r="MV12" s="17">
        <v>149.5</v>
      </c>
      <c r="MW12" s="17">
        <v>151.54240999999999</v>
      </c>
      <c r="MX12" s="17">
        <v>151.54248000000001</v>
      </c>
      <c r="MY12" s="17">
        <v>-2.0424799999999999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217.5</v>
      </c>
      <c r="NU12" s="17">
        <v>206.29032000000001</v>
      </c>
      <c r="NV12" s="17">
        <v>206.29038</v>
      </c>
      <c r="NW12" s="17">
        <v>11.209619999999999</v>
      </c>
      <c r="NX12" s="17">
        <v>104.5</v>
      </c>
      <c r="NY12" s="17">
        <v>103.45491</v>
      </c>
      <c r="NZ12" s="17">
        <v>103.45493</v>
      </c>
      <c r="OA12" s="17">
        <v>1.0450699999999999</v>
      </c>
      <c r="OB12" s="17">
        <v>0</v>
      </c>
      <c r="OC12" s="17"/>
      <c r="OD12" s="17"/>
      <c r="OE12" s="17">
        <v>0</v>
      </c>
      <c r="OF12" s="17">
        <v>70.599999999999994</v>
      </c>
      <c r="OG12" s="17">
        <v>71.569999999999993</v>
      </c>
      <c r="OH12" s="17">
        <v>71.569999999999993</v>
      </c>
      <c r="OI12" s="17">
        <v>-0.97</v>
      </c>
      <c r="OJ12" s="17">
        <v>0</v>
      </c>
      <c r="OK12" s="17"/>
      <c r="OL12" s="17"/>
      <c r="OM12" s="17">
        <v>0</v>
      </c>
      <c r="ON12" s="17">
        <v>11.5</v>
      </c>
      <c r="OO12" s="17">
        <v>11.327</v>
      </c>
      <c r="OP12" s="17">
        <v>11.327</v>
      </c>
      <c r="OQ12" s="17">
        <v>0.17299999999999999</v>
      </c>
      <c r="OR12" s="17">
        <v>0</v>
      </c>
      <c r="OS12" s="17"/>
      <c r="OT12" s="17"/>
      <c r="OU12" s="17">
        <v>0</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0.4</v>
      </c>
      <c r="PQ12" s="17">
        <v>1</v>
      </c>
      <c r="PR12" s="17">
        <v>1</v>
      </c>
      <c r="PS12" s="17">
        <v>-0.6</v>
      </c>
      <c r="PT12" s="17">
        <v>1.5</v>
      </c>
      <c r="PU12" s="17">
        <v>1.4</v>
      </c>
      <c r="PV12" s="17">
        <v>1.4</v>
      </c>
      <c r="PW12" s="17">
        <v>0.1</v>
      </c>
      <c r="PX12" s="17">
        <v>4.3</v>
      </c>
      <c r="PY12" s="17">
        <v>4</v>
      </c>
      <c r="PZ12" s="17">
        <v>4</v>
      </c>
      <c r="QA12" s="17">
        <v>0.3</v>
      </c>
      <c r="QB12" s="17">
        <v>11.3</v>
      </c>
      <c r="QC12" s="17">
        <v>19.417470000000002</v>
      </c>
      <c r="QD12" s="17">
        <v>19.417480000000001</v>
      </c>
      <c r="QE12" s="17">
        <v>-8.1174800000000005</v>
      </c>
      <c r="QF12" s="17">
        <v>7.4</v>
      </c>
      <c r="QG12" s="17">
        <v>4.5</v>
      </c>
      <c r="QH12" s="17">
        <v>4.5</v>
      </c>
      <c r="QI12" s="17">
        <v>2.9</v>
      </c>
      <c r="QJ12" s="17">
        <v>4</v>
      </c>
      <c r="QK12" s="17">
        <v>3.1</v>
      </c>
      <c r="QL12" s="17">
        <v>3.1</v>
      </c>
      <c r="QM12" s="17">
        <v>0.9</v>
      </c>
      <c r="QN12" s="17">
        <v>3.5</v>
      </c>
      <c r="QO12" s="17">
        <v>3.4</v>
      </c>
      <c r="QP12" s="17">
        <v>3.4</v>
      </c>
      <c r="QQ12" s="17">
        <v>0.1</v>
      </c>
      <c r="QR12" s="17">
        <v>18</v>
      </c>
      <c r="QS12" s="17">
        <v>17.475729999999999</v>
      </c>
      <c r="QT12" s="17">
        <v>17.475729999999999</v>
      </c>
      <c r="QU12" s="17">
        <v>0.52427000000000001</v>
      </c>
      <c r="QV12" s="17">
        <v>0</v>
      </c>
      <c r="QW12" s="17"/>
      <c r="QX12" s="17"/>
      <c r="QY12" s="17">
        <v>0</v>
      </c>
      <c r="QZ12" s="17">
        <v>0</v>
      </c>
      <c r="RA12" s="17"/>
      <c r="RB12" s="17"/>
      <c r="RC12" s="17">
        <v>0</v>
      </c>
      <c r="RD12" s="17">
        <v>20.7</v>
      </c>
      <c r="RE12" s="17">
        <v>15.018000000000001</v>
      </c>
      <c r="RF12" s="17">
        <v>15.018000000000001</v>
      </c>
      <c r="RG12" s="17">
        <v>5.6820000000000004</v>
      </c>
      <c r="RH12" s="17">
        <v>47.1</v>
      </c>
      <c r="RI12" s="17">
        <v>38.139000000000003</v>
      </c>
      <c r="RJ12" s="17">
        <v>38.139000000000003</v>
      </c>
      <c r="RK12" s="17">
        <v>8.9610000000000003</v>
      </c>
      <c r="RL12" s="17">
        <v>0</v>
      </c>
      <c r="RM12" s="17"/>
      <c r="RN12" s="17"/>
      <c r="RO12" s="17">
        <v>0</v>
      </c>
      <c r="RP12" s="17">
        <v>1.9</v>
      </c>
      <c r="RQ12" s="17">
        <v>1.899</v>
      </c>
      <c r="RR12" s="17">
        <v>1.899</v>
      </c>
      <c r="RS12" s="17">
        <v>1E-3</v>
      </c>
      <c r="RT12" s="17">
        <v>7.8</v>
      </c>
      <c r="RU12" s="17">
        <v>5.3288599999999997</v>
      </c>
      <c r="RV12" s="17">
        <v>11.79072</v>
      </c>
      <c r="RW12" s="17">
        <v>-3.99072</v>
      </c>
      <c r="RX12" s="17">
        <v>1.6</v>
      </c>
      <c r="RY12" s="17">
        <v>1.36</v>
      </c>
      <c r="RZ12" s="17">
        <v>1.36</v>
      </c>
      <c r="SA12" s="17">
        <v>0.24</v>
      </c>
      <c r="SB12" s="17">
        <v>0.4</v>
      </c>
      <c r="SC12" s="17">
        <v>0.4</v>
      </c>
      <c r="SD12" s="17">
        <v>0.4</v>
      </c>
      <c r="SE12" s="17">
        <v>0</v>
      </c>
      <c r="SF12" s="17">
        <v>7.4</v>
      </c>
      <c r="SG12" s="17">
        <v>3.5</v>
      </c>
      <c r="SH12" s="17">
        <v>3.5</v>
      </c>
      <c r="SI12" s="17">
        <v>3.9</v>
      </c>
      <c r="SJ12" s="17">
        <v>3.6</v>
      </c>
      <c r="SK12" s="17">
        <v>2.2999999999999998</v>
      </c>
      <c r="SL12" s="17">
        <v>2.2999999999999998</v>
      </c>
      <c r="SM12" s="17">
        <v>1.3</v>
      </c>
      <c r="SN12" s="17">
        <v>5.9</v>
      </c>
      <c r="SO12" s="17">
        <v>3</v>
      </c>
      <c r="SP12" s="17">
        <v>3</v>
      </c>
      <c r="SQ12" s="17">
        <v>2.9</v>
      </c>
      <c r="SR12" s="17">
        <v>8.9</v>
      </c>
      <c r="SS12" s="17">
        <v>4.5</v>
      </c>
      <c r="ST12" s="17">
        <v>4.5</v>
      </c>
      <c r="SU12" s="17">
        <v>4.4000000000000004</v>
      </c>
      <c r="SV12" s="17">
        <v>10</v>
      </c>
      <c r="SW12" s="17">
        <v>10</v>
      </c>
      <c r="SX12" s="17">
        <v>10</v>
      </c>
      <c r="SY12" s="17">
        <v>0</v>
      </c>
      <c r="SZ12" s="17">
        <v>17.600000000000001</v>
      </c>
      <c r="TA12" s="17">
        <v>24.533999999999999</v>
      </c>
      <c r="TB12" s="17">
        <v>24.533999999999999</v>
      </c>
      <c r="TC12" s="17">
        <v>-6.9340000000000002</v>
      </c>
      <c r="TD12" s="17">
        <v>35.200000000000003</v>
      </c>
      <c r="TE12" s="17">
        <v>35.664999999999999</v>
      </c>
      <c r="TF12" s="17">
        <v>35.664999999999999</v>
      </c>
      <c r="TG12" s="17">
        <v>-0.46500000000000002</v>
      </c>
      <c r="TH12" s="17">
        <v>0</v>
      </c>
      <c r="TI12" s="17"/>
      <c r="TJ12" s="17"/>
      <c r="TK12" s="17">
        <v>0</v>
      </c>
      <c r="TL12" s="17">
        <v>60.9</v>
      </c>
      <c r="TM12" s="17">
        <v>34.244999999999997</v>
      </c>
      <c r="TN12" s="17">
        <v>34.244999999999997</v>
      </c>
      <c r="TO12" s="17">
        <v>26.655000000000001</v>
      </c>
      <c r="TP12" s="17">
        <v>74.400000000000006</v>
      </c>
      <c r="TQ12" s="17">
        <v>56.350999999999999</v>
      </c>
      <c r="TR12" s="17">
        <v>56.350999999999999</v>
      </c>
      <c r="TS12" s="17">
        <v>18.048999999999999</v>
      </c>
      <c r="TT12" s="17">
        <v>5.3</v>
      </c>
      <c r="TU12" s="17">
        <v>3.2450000000000001</v>
      </c>
      <c r="TV12" s="17">
        <v>3.2450000000000001</v>
      </c>
      <c r="TW12" s="17">
        <v>2.0550000000000002</v>
      </c>
      <c r="TX12" s="17">
        <v>7.3</v>
      </c>
      <c r="TY12" s="17">
        <v>2.1629999999999998</v>
      </c>
      <c r="TZ12" s="17">
        <v>2.1629999999999998</v>
      </c>
      <c r="UA12" s="17">
        <v>5.1369999999999996</v>
      </c>
      <c r="UB12" s="17">
        <v>10.5</v>
      </c>
      <c r="UC12" s="17">
        <v>7</v>
      </c>
      <c r="UD12" s="17">
        <v>7</v>
      </c>
      <c r="UE12" s="17">
        <v>3.5</v>
      </c>
      <c r="UF12" s="17">
        <v>4.3</v>
      </c>
      <c r="UG12" s="17">
        <v>3.5</v>
      </c>
      <c r="UH12" s="17">
        <v>3.5</v>
      </c>
      <c r="UI12" s="17">
        <v>0.8</v>
      </c>
      <c r="UJ12" s="17">
        <v>7.8</v>
      </c>
      <c r="UK12" s="17">
        <v>7.3</v>
      </c>
      <c r="UL12" s="17">
        <v>7.3</v>
      </c>
      <c r="UM12" s="17">
        <v>0.5</v>
      </c>
      <c r="UN12" s="17">
        <v>6.2</v>
      </c>
      <c r="UO12" s="17">
        <v>4</v>
      </c>
      <c r="UP12" s="17">
        <v>4</v>
      </c>
      <c r="UQ12" s="17">
        <v>2.2000000000000002</v>
      </c>
      <c r="UR12" s="17">
        <v>6.7</v>
      </c>
      <c r="US12" s="17">
        <v>4</v>
      </c>
      <c r="UT12" s="17">
        <v>4</v>
      </c>
      <c r="UU12" s="17">
        <v>2.7</v>
      </c>
      <c r="UV12" s="17">
        <v>6.9</v>
      </c>
      <c r="UW12" s="17">
        <v>4.2</v>
      </c>
      <c r="UX12" s="17">
        <v>4.2</v>
      </c>
      <c r="UY12" s="17">
        <v>2.7</v>
      </c>
      <c r="UZ12" s="17">
        <v>9.6</v>
      </c>
      <c r="VA12" s="17">
        <v>6.9390000000000001</v>
      </c>
      <c r="VB12" s="17">
        <v>6.9390000000000001</v>
      </c>
      <c r="VC12" s="17">
        <v>2.661</v>
      </c>
      <c r="VD12" s="17">
        <v>0</v>
      </c>
      <c r="VE12" s="17"/>
      <c r="VF12" s="17"/>
      <c r="VG12" s="17">
        <v>0</v>
      </c>
      <c r="VH12" s="17">
        <v>0</v>
      </c>
      <c r="VI12" s="17"/>
      <c r="VJ12" s="17"/>
      <c r="VK12" s="17">
        <v>0</v>
      </c>
      <c r="VL12" s="17">
        <v>0</v>
      </c>
      <c r="VM12" s="17"/>
      <c r="VN12" s="17"/>
      <c r="VO12" s="17">
        <v>0</v>
      </c>
      <c r="VP12" s="17">
        <v>0.6</v>
      </c>
      <c r="VQ12" s="17">
        <v>0.6</v>
      </c>
      <c r="VR12" s="17">
        <v>0.6</v>
      </c>
      <c r="VS12" s="17">
        <v>0</v>
      </c>
      <c r="VT12" s="17">
        <v>41.1</v>
      </c>
      <c r="VU12" s="17">
        <v>28</v>
      </c>
      <c r="VV12" s="17">
        <v>28</v>
      </c>
      <c r="VW12" s="17">
        <v>13.1</v>
      </c>
      <c r="VX12" s="17">
        <v>55.8</v>
      </c>
      <c r="VY12" s="17">
        <v>25</v>
      </c>
      <c r="VZ12" s="17">
        <v>25</v>
      </c>
      <c r="WA12" s="17">
        <v>30.8</v>
      </c>
      <c r="WB12" s="17">
        <v>0</v>
      </c>
      <c r="WC12" s="17"/>
      <c r="WD12" s="17"/>
      <c r="WE12" s="17">
        <v>0</v>
      </c>
      <c r="WF12" s="17">
        <v>2.9</v>
      </c>
      <c r="WG12" s="17">
        <v>3</v>
      </c>
      <c r="WH12" s="17">
        <v>3</v>
      </c>
      <c r="WI12" s="17">
        <v>-0.1</v>
      </c>
      <c r="WJ12" s="17">
        <v>2.4</v>
      </c>
      <c r="WK12" s="17">
        <v>2.4</v>
      </c>
      <c r="WL12" s="17">
        <v>2.4</v>
      </c>
      <c r="WM12" s="17">
        <v>0</v>
      </c>
      <c r="WN12" s="17">
        <v>2.4</v>
      </c>
      <c r="WO12" s="17">
        <v>2.4</v>
      </c>
      <c r="WP12" s="17">
        <v>2.4</v>
      </c>
      <c r="WQ12" s="17">
        <v>0</v>
      </c>
      <c r="WR12" s="17">
        <v>2.6</v>
      </c>
      <c r="WS12" s="17">
        <v>2.8</v>
      </c>
      <c r="WT12" s="17">
        <v>2.8</v>
      </c>
      <c r="WU12" s="17">
        <v>-0.2</v>
      </c>
      <c r="WV12" s="17">
        <v>0</v>
      </c>
      <c r="WW12" s="17"/>
      <c r="WX12" s="17"/>
      <c r="WY12" s="17">
        <v>0</v>
      </c>
      <c r="WZ12" s="17">
        <v>7.4</v>
      </c>
      <c r="XA12" s="17">
        <v>7.2</v>
      </c>
      <c r="XB12" s="17">
        <v>7.2</v>
      </c>
      <c r="XC12" s="17">
        <v>0.2</v>
      </c>
      <c r="XD12" s="17">
        <v>20</v>
      </c>
      <c r="XE12" s="17">
        <v>19.223299999999998</v>
      </c>
      <c r="XF12" s="17">
        <v>19.223299999999998</v>
      </c>
      <c r="XG12" s="17">
        <v>0.77669999999999995</v>
      </c>
      <c r="XH12" s="17">
        <v>9.5</v>
      </c>
      <c r="XI12" s="17">
        <v>10.8</v>
      </c>
      <c r="XJ12" s="17">
        <v>10.8</v>
      </c>
      <c r="XK12" s="17">
        <v>-1.3</v>
      </c>
      <c r="XL12" s="17">
        <v>29.3</v>
      </c>
      <c r="XM12" s="17">
        <v>28</v>
      </c>
      <c r="XN12" s="17">
        <v>28</v>
      </c>
      <c r="XO12" s="17">
        <v>1.3</v>
      </c>
      <c r="XP12" s="17">
        <v>29.9</v>
      </c>
      <c r="XQ12" s="17">
        <v>28</v>
      </c>
      <c r="XR12" s="17">
        <v>28</v>
      </c>
      <c r="XS12" s="17">
        <v>1.9</v>
      </c>
      <c r="XT12" s="17">
        <v>16.5</v>
      </c>
      <c r="XU12" s="17">
        <v>14</v>
      </c>
      <c r="XV12" s="17">
        <v>14</v>
      </c>
      <c r="XW12" s="17">
        <v>2.5</v>
      </c>
      <c r="XX12" s="17">
        <v>19.399999999999999</v>
      </c>
      <c r="XY12" s="17">
        <v>19</v>
      </c>
      <c r="XZ12" s="17">
        <v>19</v>
      </c>
      <c r="YA12" s="17">
        <v>0.4</v>
      </c>
      <c r="YB12" s="17">
        <v>7.8</v>
      </c>
      <c r="YC12" s="17">
        <v>7.99</v>
      </c>
      <c r="YD12" s="17">
        <v>7.99</v>
      </c>
      <c r="YE12" s="17">
        <v>-0.19</v>
      </c>
      <c r="YF12" s="17">
        <v>11.2</v>
      </c>
      <c r="YG12" s="17">
        <v>11</v>
      </c>
      <c r="YH12" s="17">
        <v>11</v>
      </c>
      <c r="YI12" s="17">
        <v>0.2</v>
      </c>
    </row>
    <row r="13" spans="1:659" ht="24" customHeight="1" x14ac:dyDescent="0.3">
      <c r="A13" s="1"/>
      <c r="B13" s="16" t="s">
        <v>48</v>
      </c>
      <c r="C13" s="16" t="s">
        <v>832</v>
      </c>
      <c r="D13" s="17">
        <v>114.7</v>
      </c>
      <c r="E13" s="17">
        <v>122.99244</v>
      </c>
      <c r="F13" s="17">
        <v>122.32817</v>
      </c>
      <c r="G13" s="17">
        <v>-7.6281699999999999</v>
      </c>
      <c r="H13" s="17">
        <v>598.70000000000005</v>
      </c>
      <c r="I13" s="17">
        <v>576.51027999999997</v>
      </c>
      <c r="J13" s="17">
        <v>545.87012000000004</v>
      </c>
      <c r="K13" s="17">
        <v>52.829880000000003</v>
      </c>
      <c r="L13" s="17">
        <v>201</v>
      </c>
      <c r="M13" s="17">
        <v>187.54903999999999</v>
      </c>
      <c r="N13" s="17">
        <v>177.58125000000001</v>
      </c>
      <c r="O13" s="17">
        <v>23.418749999999999</v>
      </c>
      <c r="P13" s="17"/>
      <c r="Q13" s="17"/>
      <c r="R13" s="17"/>
      <c r="S13" s="17">
        <v>0</v>
      </c>
      <c r="T13" s="17"/>
      <c r="U13" s="17"/>
      <c r="V13" s="17"/>
      <c r="W13" s="17">
        <v>0</v>
      </c>
      <c r="X13" s="17">
        <v>0</v>
      </c>
      <c r="Y13" s="17"/>
      <c r="Z13" s="17"/>
      <c r="AA13" s="17">
        <v>0</v>
      </c>
      <c r="AB13" s="17">
        <v>107</v>
      </c>
      <c r="AC13" s="17">
        <v>104.99832000000001</v>
      </c>
      <c r="AD13" s="17">
        <v>101.90600000000001</v>
      </c>
      <c r="AE13" s="17">
        <v>5.0940000000000003</v>
      </c>
      <c r="AF13" s="17"/>
      <c r="AG13" s="17"/>
      <c r="AH13" s="17"/>
      <c r="AI13" s="17">
        <v>0</v>
      </c>
      <c r="AJ13" s="17"/>
      <c r="AK13" s="17"/>
      <c r="AL13" s="17"/>
      <c r="AM13" s="17">
        <v>0</v>
      </c>
      <c r="AN13" s="17">
        <v>129.19999999999999</v>
      </c>
      <c r="AO13" s="17">
        <v>135.58391</v>
      </c>
      <c r="AP13" s="17">
        <v>160.31099</v>
      </c>
      <c r="AQ13" s="17">
        <v>-31.110990000000001</v>
      </c>
      <c r="AR13" s="17">
        <v>128.5</v>
      </c>
      <c r="AS13" s="17">
        <v>135.58391</v>
      </c>
      <c r="AT13" s="17">
        <v>160.31099</v>
      </c>
      <c r="AU13" s="17">
        <v>-31.81099</v>
      </c>
      <c r="AV13" s="17">
        <v>128.69999999999999</v>
      </c>
      <c r="AW13" s="17">
        <v>135.58391</v>
      </c>
      <c r="AX13" s="17">
        <v>160.31099</v>
      </c>
      <c r="AY13" s="17">
        <v>-31.610990000000001</v>
      </c>
      <c r="AZ13" s="17">
        <v>224.1</v>
      </c>
      <c r="BA13" s="17">
        <v>203.98660000000001</v>
      </c>
      <c r="BB13" s="17">
        <v>241.18860000000001</v>
      </c>
      <c r="BC13" s="17">
        <v>-17.0886</v>
      </c>
      <c r="BD13" s="17">
        <v>214.7</v>
      </c>
      <c r="BE13" s="17">
        <v>207.04159000000001</v>
      </c>
      <c r="BF13" s="17">
        <v>207.04164</v>
      </c>
      <c r="BG13" s="17">
        <v>7.6583600000000001</v>
      </c>
      <c r="BH13" s="17">
        <v>111.4</v>
      </c>
      <c r="BI13" s="17">
        <v>103.83167</v>
      </c>
      <c r="BJ13" s="17">
        <v>103.8317</v>
      </c>
      <c r="BK13" s="17">
        <v>7.5682999999999998</v>
      </c>
      <c r="BL13" s="17">
        <v>75.8</v>
      </c>
      <c r="BM13" s="17">
        <v>223.55905999999999</v>
      </c>
      <c r="BN13" s="17">
        <v>225.27351999999999</v>
      </c>
      <c r="BO13" s="17">
        <v>-149.47352000000001</v>
      </c>
      <c r="BP13" s="17">
        <v>2.9</v>
      </c>
      <c r="BQ13" s="17">
        <v>3.4527100000000002</v>
      </c>
      <c r="BR13" s="17">
        <v>3.4527100000000002</v>
      </c>
      <c r="BS13" s="17">
        <v>-0.55271000000000003</v>
      </c>
      <c r="BT13" s="17">
        <v>0</v>
      </c>
      <c r="BU13" s="17"/>
      <c r="BV13" s="17"/>
      <c r="BW13" s="17">
        <v>0</v>
      </c>
      <c r="BX13" s="17"/>
      <c r="BY13" s="17"/>
      <c r="BZ13" s="17"/>
      <c r="CA13" s="17">
        <v>0</v>
      </c>
      <c r="CB13" s="17"/>
      <c r="CC13" s="17"/>
      <c r="CD13" s="17"/>
      <c r="CE13" s="17">
        <v>0</v>
      </c>
      <c r="CF13" s="17"/>
      <c r="CG13" s="17"/>
      <c r="CH13" s="17"/>
      <c r="CI13" s="17">
        <v>0</v>
      </c>
      <c r="CJ13" s="17">
        <v>121.9</v>
      </c>
      <c r="CK13" s="17">
        <v>117.29303</v>
      </c>
      <c r="CL13" s="17">
        <v>117.29303</v>
      </c>
      <c r="CM13" s="17">
        <v>4.6069699999999996</v>
      </c>
      <c r="CN13" s="17">
        <v>7.7</v>
      </c>
      <c r="CO13" s="17">
        <v>5.1333399999999996</v>
      </c>
      <c r="CP13" s="17">
        <v>5.1333399999999996</v>
      </c>
      <c r="CQ13" s="17">
        <v>2.5666600000000002</v>
      </c>
      <c r="CR13" s="17">
        <v>6.2</v>
      </c>
      <c r="CS13" s="17">
        <v>2.8177500000000002</v>
      </c>
      <c r="CT13" s="17">
        <v>2.8177599999999998</v>
      </c>
      <c r="CU13" s="17">
        <v>3.3822399999999999</v>
      </c>
      <c r="CV13" s="17"/>
      <c r="CW13" s="17"/>
      <c r="CX13" s="17"/>
      <c r="CY13" s="17">
        <v>0</v>
      </c>
      <c r="CZ13" s="17">
        <v>6.8</v>
      </c>
      <c r="DA13" s="17">
        <v>6.8787000000000003</v>
      </c>
      <c r="DB13" s="17">
        <v>6.8787000000000003</v>
      </c>
      <c r="DC13" s="17">
        <v>-7.8700000000000006E-2</v>
      </c>
      <c r="DD13" s="17">
        <v>11.4</v>
      </c>
      <c r="DE13" s="17">
        <v>14.919409999999999</v>
      </c>
      <c r="DF13" s="17">
        <v>14.919420000000001</v>
      </c>
      <c r="DG13" s="17">
        <v>-3.5194200000000002</v>
      </c>
      <c r="DH13" s="17">
        <v>49.7</v>
      </c>
      <c r="DI13" s="17">
        <v>80.741720000000001</v>
      </c>
      <c r="DJ13" s="17">
        <v>83.501679999999993</v>
      </c>
      <c r="DK13" s="17">
        <v>-33.801679999999998</v>
      </c>
      <c r="DL13" s="17"/>
      <c r="DM13" s="17"/>
      <c r="DN13" s="17"/>
      <c r="DO13" s="17">
        <v>0</v>
      </c>
      <c r="DP13" s="17"/>
      <c r="DQ13" s="17"/>
      <c r="DR13" s="17"/>
      <c r="DS13" s="17">
        <v>0</v>
      </c>
      <c r="DT13" s="17"/>
      <c r="DU13" s="17"/>
      <c r="DV13" s="17"/>
      <c r="DW13" s="17">
        <v>0</v>
      </c>
      <c r="DX13" s="17"/>
      <c r="DY13" s="17"/>
      <c r="DZ13" s="17"/>
      <c r="EA13" s="17">
        <v>0</v>
      </c>
      <c r="EB13" s="17">
        <v>57.8</v>
      </c>
      <c r="EC13" s="17">
        <v>70.12321</v>
      </c>
      <c r="ED13" s="17">
        <v>67.533289999999994</v>
      </c>
      <c r="EE13" s="17">
        <v>-9.7332900000000002</v>
      </c>
      <c r="EF13" s="17">
        <v>30</v>
      </c>
      <c r="EG13" s="17">
        <v>87.824770000000001</v>
      </c>
      <c r="EH13" s="17">
        <v>86.827039999999997</v>
      </c>
      <c r="EI13" s="17">
        <v>-56.827039999999997</v>
      </c>
      <c r="EJ13" s="17"/>
      <c r="EK13" s="17"/>
      <c r="EL13" s="17"/>
      <c r="EM13" s="17">
        <v>0</v>
      </c>
      <c r="EN13" s="17"/>
      <c r="EO13" s="17"/>
      <c r="EP13" s="17"/>
      <c r="EQ13" s="17">
        <v>0</v>
      </c>
      <c r="ER13" s="17"/>
      <c r="ES13" s="17"/>
      <c r="ET13" s="17"/>
      <c r="EU13" s="17">
        <v>0</v>
      </c>
      <c r="EV13" s="17">
        <v>6.4</v>
      </c>
      <c r="EW13" s="17">
        <v>6.39</v>
      </c>
      <c r="EX13" s="17">
        <v>6.39</v>
      </c>
      <c r="EY13" s="17">
        <v>0.01</v>
      </c>
      <c r="EZ13" s="17">
        <v>0</v>
      </c>
      <c r="FA13" s="17">
        <v>144.33031</v>
      </c>
      <c r="FB13" s="17"/>
      <c r="FC13" s="17">
        <v>0</v>
      </c>
      <c r="FD13" s="17">
        <v>53.8</v>
      </c>
      <c r="FE13" s="17">
        <v>34.012500000000003</v>
      </c>
      <c r="FF13" s="17">
        <v>34.012500000000003</v>
      </c>
      <c r="FG13" s="17">
        <v>19.787500000000001</v>
      </c>
      <c r="FH13" s="17">
        <v>0</v>
      </c>
      <c r="FI13" s="17">
        <v>67.010649999999998</v>
      </c>
      <c r="FJ13" s="17">
        <v>75</v>
      </c>
      <c r="FK13" s="17">
        <v>-75</v>
      </c>
      <c r="FL13" s="17"/>
      <c r="FM13" s="17"/>
      <c r="FN13" s="17"/>
      <c r="FO13" s="17">
        <v>0</v>
      </c>
      <c r="FP13" s="17">
        <v>18</v>
      </c>
      <c r="FQ13" s="17">
        <v>17.035270000000001</v>
      </c>
      <c r="FR13" s="17">
        <v>16.68403</v>
      </c>
      <c r="FS13" s="17">
        <v>1.3159700000000001</v>
      </c>
      <c r="FT13" s="17">
        <v>10.8</v>
      </c>
      <c r="FU13" s="17">
        <v>9.5</v>
      </c>
      <c r="FV13" s="17">
        <v>9.5</v>
      </c>
      <c r="FW13" s="17">
        <v>1.3</v>
      </c>
      <c r="FX13" s="17">
        <v>62.6</v>
      </c>
      <c r="FY13" s="17">
        <v>64.093310000000002</v>
      </c>
      <c r="FZ13" s="17">
        <v>64.093320000000006</v>
      </c>
      <c r="GA13" s="17">
        <v>-1.49332</v>
      </c>
      <c r="GB13" s="17">
        <v>181.1</v>
      </c>
      <c r="GC13" s="17">
        <v>184.91471999999999</v>
      </c>
      <c r="GD13" s="17">
        <v>184.91498000000001</v>
      </c>
      <c r="GE13" s="17">
        <v>-3.8149799999999998</v>
      </c>
      <c r="GF13" s="17">
        <v>182.5</v>
      </c>
      <c r="GG13" s="17">
        <v>184.91471999999999</v>
      </c>
      <c r="GH13" s="17">
        <v>184.91498000000001</v>
      </c>
      <c r="GI13" s="17">
        <v>-2.4149799999999999</v>
      </c>
      <c r="GJ13" s="17">
        <v>184.4</v>
      </c>
      <c r="GK13" s="17">
        <v>185.47002000000001</v>
      </c>
      <c r="GL13" s="17">
        <v>185.47028</v>
      </c>
      <c r="GM13" s="17">
        <v>-1.0702799999999999</v>
      </c>
      <c r="GN13" s="17">
        <v>108.5</v>
      </c>
      <c r="GO13" s="17">
        <v>88.410179999999997</v>
      </c>
      <c r="GP13" s="17">
        <v>80.345910000000003</v>
      </c>
      <c r="GQ13" s="17">
        <v>28.15409</v>
      </c>
      <c r="GR13" s="17">
        <v>7.6</v>
      </c>
      <c r="GS13" s="17">
        <v>7.5127800000000002</v>
      </c>
      <c r="GT13" s="17">
        <v>7.5127800000000002</v>
      </c>
      <c r="GU13" s="17">
        <v>8.7220000000000006E-2</v>
      </c>
      <c r="GV13" s="17">
        <v>9</v>
      </c>
      <c r="GW13" s="17">
        <v>7.8816100000000002</v>
      </c>
      <c r="GX13" s="17">
        <v>7.8816100000000002</v>
      </c>
      <c r="GY13" s="17">
        <v>1.11839</v>
      </c>
      <c r="GZ13" s="17">
        <v>29.8</v>
      </c>
      <c r="HA13" s="17">
        <v>35.371699999999997</v>
      </c>
      <c r="HB13" s="17">
        <v>18</v>
      </c>
      <c r="HC13" s="17">
        <v>11.8</v>
      </c>
      <c r="HD13" s="17">
        <v>22.4</v>
      </c>
      <c r="HE13" s="17">
        <v>21.751449999999998</v>
      </c>
      <c r="HF13" s="17">
        <v>21.751460000000002</v>
      </c>
      <c r="HG13" s="17">
        <v>0.64854000000000001</v>
      </c>
      <c r="HH13" s="17"/>
      <c r="HI13" s="17"/>
      <c r="HJ13" s="17"/>
      <c r="HK13" s="17">
        <v>0</v>
      </c>
      <c r="HL13" s="17">
        <v>0</v>
      </c>
      <c r="HM13" s="17"/>
      <c r="HN13" s="17"/>
      <c r="HO13" s="17">
        <v>0</v>
      </c>
      <c r="HP13" s="17">
        <v>25.9</v>
      </c>
      <c r="HQ13" s="17">
        <v>25.000389999999999</v>
      </c>
      <c r="HR13" s="17">
        <v>43.585340000000002</v>
      </c>
      <c r="HS13" s="17">
        <v>-17.68534</v>
      </c>
      <c r="HT13" s="17"/>
      <c r="HU13" s="17"/>
      <c r="HV13" s="17"/>
      <c r="HW13" s="17">
        <v>0</v>
      </c>
      <c r="HX13" s="17"/>
      <c r="HY13" s="17"/>
      <c r="HZ13" s="17"/>
      <c r="IA13" s="17">
        <v>0</v>
      </c>
      <c r="IB13" s="17">
        <v>31.8</v>
      </c>
      <c r="IC13" s="17">
        <v>4.6391900000000001</v>
      </c>
      <c r="ID13" s="17">
        <v>45.326000000000001</v>
      </c>
      <c r="IE13" s="17">
        <v>-13.526</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105.4</v>
      </c>
      <c r="JE13" s="17">
        <v>90.009799999999998</v>
      </c>
      <c r="JF13" s="17">
        <v>67.710130000000007</v>
      </c>
      <c r="JG13" s="17">
        <v>37.689869999999999</v>
      </c>
      <c r="JH13" s="17">
        <v>177.4</v>
      </c>
      <c r="JI13" s="17">
        <v>185.26737</v>
      </c>
      <c r="JJ13" s="17">
        <v>185.26783</v>
      </c>
      <c r="JK13" s="17">
        <v>-7.8678299999999997</v>
      </c>
      <c r="JL13" s="17">
        <v>175.3</v>
      </c>
      <c r="JM13" s="17">
        <v>185.26737</v>
      </c>
      <c r="JN13" s="17">
        <v>185.26783</v>
      </c>
      <c r="JO13" s="17">
        <v>-9.9678299999999993</v>
      </c>
      <c r="JP13" s="17">
        <v>210.2</v>
      </c>
      <c r="JQ13" s="17">
        <v>185.26737</v>
      </c>
      <c r="JR13" s="17">
        <v>185.26783</v>
      </c>
      <c r="JS13" s="17">
        <v>24.932169999999999</v>
      </c>
      <c r="JT13" s="17">
        <v>271.89999999999998</v>
      </c>
      <c r="JU13" s="17">
        <v>278.73559</v>
      </c>
      <c r="JV13" s="17">
        <v>278.73629</v>
      </c>
      <c r="JW13" s="17">
        <v>-6.83629</v>
      </c>
      <c r="JX13" s="17">
        <v>19.899999999999999</v>
      </c>
      <c r="JY13" s="17"/>
      <c r="JZ13" s="17"/>
      <c r="KA13" s="17">
        <v>19.899999999999999</v>
      </c>
      <c r="KB13" s="17">
        <v>21.2</v>
      </c>
      <c r="KC13" s="17"/>
      <c r="KD13" s="17"/>
      <c r="KE13" s="17">
        <v>21.2</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0.8</v>
      </c>
      <c r="LE13" s="17">
        <v>0.37169000000000002</v>
      </c>
      <c r="LF13" s="17">
        <v>0.37169999999999997</v>
      </c>
      <c r="LG13" s="17">
        <v>0.42830000000000001</v>
      </c>
      <c r="LH13" s="17">
        <v>95.3</v>
      </c>
      <c r="LI13" s="17">
        <v>118.55697000000001</v>
      </c>
      <c r="LJ13" s="17">
        <v>139.17526000000001</v>
      </c>
      <c r="LK13" s="17">
        <v>-43.875259999999997</v>
      </c>
      <c r="LL13" s="17">
        <v>88.6</v>
      </c>
      <c r="LM13" s="17">
        <v>77.342060000000004</v>
      </c>
      <c r="LN13" s="17">
        <v>65.565290000000005</v>
      </c>
      <c r="LO13" s="17">
        <v>23.03471</v>
      </c>
      <c r="LP13" s="17">
        <v>64.8</v>
      </c>
      <c r="LQ13" s="17">
        <v>67.133979999999994</v>
      </c>
      <c r="LR13" s="17">
        <v>67.133979999999994</v>
      </c>
      <c r="LS13" s="17">
        <v>-2.3339799999999999</v>
      </c>
      <c r="LT13" s="17">
        <v>66.400000000000006</v>
      </c>
      <c r="LU13" s="17">
        <v>65.984229999999997</v>
      </c>
      <c r="LV13" s="17">
        <v>61.759410000000003</v>
      </c>
      <c r="LW13" s="17">
        <v>4.6405900000000004</v>
      </c>
      <c r="LX13" s="17">
        <v>29.8</v>
      </c>
      <c r="LY13" s="17">
        <v>27.30714</v>
      </c>
      <c r="LZ13" s="17">
        <v>29.951460000000001</v>
      </c>
      <c r="MA13" s="17">
        <v>-0.15146000000000001</v>
      </c>
      <c r="MB13" s="17"/>
      <c r="MC13" s="17"/>
      <c r="MD13" s="17"/>
      <c r="ME13" s="17">
        <v>0</v>
      </c>
      <c r="MF13" s="17">
        <v>0</v>
      </c>
      <c r="MG13" s="17"/>
      <c r="MH13" s="17">
        <v>43</v>
      </c>
      <c r="MI13" s="17">
        <v>-43</v>
      </c>
      <c r="MJ13" s="17"/>
      <c r="MK13" s="17"/>
      <c r="ML13" s="17"/>
      <c r="MM13" s="17">
        <v>0</v>
      </c>
      <c r="MN13" s="17">
        <v>146.19999999999999</v>
      </c>
      <c r="MO13" s="17">
        <v>151.08869000000001</v>
      </c>
      <c r="MP13" s="17">
        <v>151.08876000000001</v>
      </c>
      <c r="MQ13" s="17">
        <v>-4.8887600000000004</v>
      </c>
      <c r="MR13" s="17">
        <v>148.6</v>
      </c>
      <c r="MS13" s="17">
        <v>151.08869000000001</v>
      </c>
      <c r="MT13" s="17">
        <v>151.08876000000001</v>
      </c>
      <c r="MU13" s="17">
        <v>-2.4887600000000001</v>
      </c>
      <c r="MV13" s="17">
        <v>149.69999999999999</v>
      </c>
      <c r="MW13" s="17">
        <v>151.54240999999999</v>
      </c>
      <c r="MX13" s="17">
        <v>151.54248000000001</v>
      </c>
      <c r="MY13" s="17">
        <v>-1.8424799999999999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217.2</v>
      </c>
      <c r="NU13" s="17">
        <v>206.29032000000001</v>
      </c>
      <c r="NV13" s="17">
        <v>206.29038</v>
      </c>
      <c r="NW13" s="17">
        <v>10.90962</v>
      </c>
      <c r="NX13" s="17">
        <v>104.4</v>
      </c>
      <c r="NY13" s="17">
        <v>103.45491</v>
      </c>
      <c r="NZ13" s="17">
        <v>103.45493</v>
      </c>
      <c r="OA13" s="17">
        <v>0.94506999999999997</v>
      </c>
      <c r="OB13" s="17">
        <v>0</v>
      </c>
      <c r="OC13" s="17"/>
      <c r="OD13" s="17"/>
      <c r="OE13" s="17">
        <v>0</v>
      </c>
      <c r="OF13" s="17">
        <v>65.5</v>
      </c>
      <c r="OG13" s="17">
        <v>76.58</v>
      </c>
      <c r="OH13" s="17">
        <v>76.58</v>
      </c>
      <c r="OI13" s="17">
        <v>-11.08</v>
      </c>
      <c r="OJ13" s="17">
        <v>0</v>
      </c>
      <c r="OK13" s="17"/>
      <c r="OL13" s="17"/>
      <c r="OM13" s="17">
        <v>0</v>
      </c>
      <c r="ON13" s="17">
        <v>11.7</v>
      </c>
      <c r="OO13" s="17">
        <v>11.308</v>
      </c>
      <c r="OP13" s="17">
        <v>11.308</v>
      </c>
      <c r="OQ13" s="17">
        <v>0.39200000000000002</v>
      </c>
      <c r="OR13" s="17">
        <v>0</v>
      </c>
      <c r="OS13" s="17"/>
      <c r="OT13" s="17"/>
      <c r="OU13" s="17">
        <v>0</v>
      </c>
      <c r="OV13" s="17"/>
      <c r="OW13" s="17"/>
      <c r="OX13" s="17"/>
      <c r="OY13" s="17">
        <v>0</v>
      </c>
      <c r="OZ13" s="17"/>
      <c r="PA13" s="17"/>
      <c r="PB13" s="17"/>
      <c r="PC13" s="17">
        <v>0</v>
      </c>
      <c r="PD13" s="17">
        <v>0</v>
      </c>
      <c r="PE13" s="17"/>
      <c r="PF13" s="17"/>
      <c r="PG13" s="17">
        <v>0</v>
      </c>
      <c r="PH13" s="17">
        <v>0</v>
      </c>
      <c r="PI13" s="17"/>
      <c r="PJ13" s="17"/>
      <c r="PK13" s="17">
        <v>0</v>
      </c>
      <c r="PL13" s="17">
        <v>0</v>
      </c>
      <c r="PM13" s="17"/>
      <c r="PN13" s="17"/>
      <c r="PO13" s="17">
        <v>0</v>
      </c>
      <c r="PP13" s="17">
        <v>0.4</v>
      </c>
      <c r="PQ13" s="17">
        <v>1</v>
      </c>
      <c r="PR13" s="17">
        <v>1</v>
      </c>
      <c r="PS13" s="17">
        <v>-0.6</v>
      </c>
      <c r="PT13" s="17">
        <v>1.4</v>
      </c>
      <c r="PU13" s="17">
        <v>1.4</v>
      </c>
      <c r="PV13" s="17">
        <v>1.4</v>
      </c>
      <c r="PW13" s="17">
        <v>0</v>
      </c>
      <c r="PX13" s="17">
        <v>4.5</v>
      </c>
      <c r="PY13" s="17">
        <v>4</v>
      </c>
      <c r="PZ13" s="17">
        <v>4</v>
      </c>
      <c r="QA13" s="17">
        <v>0.5</v>
      </c>
      <c r="QB13" s="17">
        <v>11</v>
      </c>
      <c r="QC13" s="17">
        <v>19.417470000000002</v>
      </c>
      <c r="QD13" s="17">
        <v>19.417480000000001</v>
      </c>
      <c r="QE13" s="17">
        <v>-8.4174799999999994</v>
      </c>
      <c r="QF13" s="17">
        <v>7.4</v>
      </c>
      <c r="QG13" s="17">
        <v>4.5</v>
      </c>
      <c r="QH13" s="17">
        <v>4.5</v>
      </c>
      <c r="QI13" s="17">
        <v>2.9</v>
      </c>
      <c r="QJ13" s="17">
        <v>4</v>
      </c>
      <c r="QK13" s="17">
        <v>3.1</v>
      </c>
      <c r="QL13" s="17">
        <v>3.1</v>
      </c>
      <c r="QM13" s="17">
        <v>0.9</v>
      </c>
      <c r="QN13" s="17">
        <v>3.5</v>
      </c>
      <c r="QO13" s="17">
        <v>3.4</v>
      </c>
      <c r="QP13" s="17">
        <v>3.4</v>
      </c>
      <c r="QQ13" s="17">
        <v>0.1</v>
      </c>
      <c r="QR13" s="17">
        <v>18</v>
      </c>
      <c r="QS13" s="17">
        <v>17.475729999999999</v>
      </c>
      <c r="QT13" s="17">
        <v>17.475729999999999</v>
      </c>
      <c r="QU13" s="17">
        <v>0.52427000000000001</v>
      </c>
      <c r="QV13" s="17">
        <v>0</v>
      </c>
      <c r="QW13" s="17"/>
      <c r="QX13" s="17"/>
      <c r="QY13" s="17">
        <v>0</v>
      </c>
      <c r="QZ13" s="17">
        <v>0</v>
      </c>
      <c r="RA13" s="17"/>
      <c r="RB13" s="17"/>
      <c r="RC13" s="17">
        <v>0</v>
      </c>
      <c r="RD13" s="17">
        <v>20.6</v>
      </c>
      <c r="RE13" s="17">
        <v>16.155000000000001</v>
      </c>
      <c r="RF13" s="17">
        <v>16.155000000000001</v>
      </c>
      <c r="RG13" s="17">
        <v>4.4450000000000003</v>
      </c>
      <c r="RH13" s="17">
        <v>47</v>
      </c>
      <c r="RI13" s="17">
        <v>40.417999999999999</v>
      </c>
      <c r="RJ13" s="17">
        <v>40.417999999999999</v>
      </c>
      <c r="RK13" s="17">
        <v>6.5819999999999999</v>
      </c>
      <c r="RL13" s="17">
        <v>0</v>
      </c>
      <c r="RM13" s="17"/>
      <c r="RN13" s="17"/>
      <c r="RO13" s="17">
        <v>0</v>
      </c>
      <c r="RP13" s="17">
        <v>1.9</v>
      </c>
      <c r="RQ13" s="17">
        <v>1.899</v>
      </c>
      <c r="RR13" s="17">
        <v>1.899</v>
      </c>
      <c r="RS13" s="17">
        <v>1E-3</v>
      </c>
      <c r="RT13" s="17">
        <v>7.8</v>
      </c>
      <c r="RU13" s="17"/>
      <c r="RV13" s="17">
        <v>10.484260000000001</v>
      </c>
      <c r="RW13" s="17">
        <v>-2.6842600000000001</v>
      </c>
      <c r="RX13" s="17">
        <v>1.5</v>
      </c>
      <c r="RY13" s="17">
        <v>1.36</v>
      </c>
      <c r="RZ13" s="17">
        <v>1.36</v>
      </c>
      <c r="SA13" s="17">
        <v>0.14000000000000001</v>
      </c>
      <c r="SB13" s="17">
        <v>0.4</v>
      </c>
      <c r="SC13" s="17">
        <v>0.4</v>
      </c>
      <c r="SD13" s="17">
        <v>0.4</v>
      </c>
      <c r="SE13" s="17">
        <v>0</v>
      </c>
      <c r="SF13" s="17">
        <v>7.4</v>
      </c>
      <c r="SG13" s="17">
        <v>3.5</v>
      </c>
      <c r="SH13" s="17">
        <v>3.5</v>
      </c>
      <c r="SI13" s="17">
        <v>3.9</v>
      </c>
      <c r="SJ13" s="17">
        <v>3.6</v>
      </c>
      <c r="SK13" s="17">
        <v>2.2999999999999998</v>
      </c>
      <c r="SL13" s="17">
        <v>2.2999999999999998</v>
      </c>
      <c r="SM13" s="17">
        <v>1.3</v>
      </c>
      <c r="SN13" s="17">
        <v>5.8</v>
      </c>
      <c r="SO13" s="17">
        <v>3</v>
      </c>
      <c r="SP13" s="17">
        <v>3</v>
      </c>
      <c r="SQ13" s="17">
        <v>2.8</v>
      </c>
      <c r="SR13" s="17">
        <v>8.6</v>
      </c>
      <c r="SS13" s="17">
        <v>4.5</v>
      </c>
      <c r="ST13" s="17">
        <v>4.5</v>
      </c>
      <c r="SU13" s="17">
        <v>4.0999999999999996</v>
      </c>
      <c r="SV13" s="17">
        <v>9.9</v>
      </c>
      <c r="SW13" s="17">
        <v>10</v>
      </c>
      <c r="SX13" s="17">
        <v>10</v>
      </c>
      <c r="SY13" s="17">
        <v>-0.1</v>
      </c>
      <c r="SZ13" s="17">
        <v>14.9</v>
      </c>
      <c r="TA13" s="17">
        <v>23.66</v>
      </c>
      <c r="TB13" s="17">
        <v>23.66</v>
      </c>
      <c r="TC13" s="17">
        <v>-8.76</v>
      </c>
      <c r="TD13" s="17">
        <v>39.1</v>
      </c>
      <c r="TE13" s="17">
        <v>33.040999999999997</v>
      </c>
      <c r="TF13" s="17">
        <v>33.040999999999997</v>
      </c>
      <c r="TG13" s="17">
        <v>6.0590000000000002</v>
      </c>
      <c r="TH13" s="17">
        <v>0</v>
      </c>
      <c r="TI13" s="17"/>
      <c r="TJ13" s="17"/>
      <c r="TK13" s="17">
        <v>0</v>
      </c>
      <c r="TL13" s="17">
        <v>82.8</v>
      </c>
      <c r="TM13" s="17">
        <v>35.558999999999997</v>
      </c>
      <c r="TN13" s="17">
        <v>35.558999999999997</v>
      </c>
      <c r="TO13" s="17">
        <v>47.241</v>
      </c>
      <c r="TP13" s="17">
        <v>91</v>
      </c>
      <c r="TQ13" s="17">
        <v>57.764000000000003</v>
      </c>
      <c r="TR13" s="17">
        <v>57.764000000000003</v>
      </c>
      <c r="TS13" s="17">
        <v>33.235999999999997</v>
      </c>
      <c r="TT13" s="17">
        <v>7.2</v>
      </c>
      <c r="TU13" s="17">
        <v>3.3940000000000001</v>
      </c>
      <c r="TV13" s="17">
        <v>3.3940000000000001</v>
      </c>
      <c r="TW13" s="17">
        <v>3.806</v>
      </c>
      <c r="TX13" s="17">
        <v>5.6</v>
      </c>
      <c r="TY13" s="17">
        <v>2.2080000000000002</v>
      </c>
      <c r="TZ13" s="17">
        <v>2.2080000000000002</v>
      </c>
      <c r="UA13" s="17">
        <v>3.3919999999999999</v>
      </c>
      <c r="UB13" s="17">
        <v>10.5</v>
      </c>
      <c r="UC13" s="17">
        <v>7</v>
      </c>
      <c r="UD13" s="17">
        <v>7</v>
      </c>
      <c r="UE13" s="17">
        <v>3.5</v>
      </c>
      <c r="UF13" s="17">
        <v>4.3</v>
      </c>
      <c r="UG13" s="17">
        <v>3.5</v>
      </c>
      <c r="UH13" s="17">
        <v>3.5</v>
      </c>
      <c r="UI13" s="17">
        <v>0.8</v>
      </c>
      <c r="UJ13" s="17">
        <v>7.8</v>
      </c>
      <c r="UK13" s="17">
        <v>7.3</v>
      </c>
      <c r="UL13" s="17">
        <v>7.3</v>
      </c>
      <c r="UM13" s="17">
        <v>0.5</v>
      </c>
      <c r="UN13" s="17">
        <v>6.2</v>
      </c>
      <c r="UO13" s="17">
        <v>4</v>
      </c>
      <c r="UP13" s="17">
        <v>4</v>
      </c>
      <c r="UQ13" s="17">
        <v>2.2000000000000002</v>
      </c>
      <c r="UR13" s="17">
        <v>6.7</v>
      </c>
      <c r="US13" s="17">
        <v>4</v>
      </c>
      <c r="UT13" s="17">
        <v>4</v>
      </c>
      <c r="UU13" s="17">
        <v>2.7</v>
      </c>
      <c r="UV13" s="17">
        <v>6.9</v>
      </c>
      <c r="UW13" s="17">
        <v>4.2</v>
      </c>
      <c r="UX13" s="17">
        <v>4.2</v>
      </c>
      <c r="UY13" s="17">
        <v>2.7</v>
      </c>
      <c r="UZ13" s="17">
        <v>9.5</v>
      </c>
      <c r="VA13" s="17">
        <v>6.7910000000000004</v>
      </c>
      <c r="VB13" s="17">
        <v>6.7910000000000004</v>
      </c>
      <c r="VC13" s="17">
        <v>2.7090000000000001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91.5</v>
      </c>
      <c r="VU13" s="17">
        <v>34</v>
      </c>
      <c r="VV13" s="17">
        <v>34</v>
      </c>
      <c r="VW13" s="17">
        <v>57.5</v>
      </c>
      <c r="VX13" s="17">
        <v>107.6</v>
      </c>
      <c r="VY13" s="17">
        <v>29</v>
      </c>
      <c r="VZ13" s="17">
        <v>29</v>
      </c>
      <c r="WA13" s="17">
        <v>78.599999999999994</v>
      </c>
      <c r="WB13" s="17">
        <v>0</v>
      </c>
      <c r="WC13" s="17"/>
      <c r="WD13" s="17"/>
      <c r="WE13" s="17">
        <v>0</v>
      </c>
      <c r="WF13" s="17">
        <v>2.9</v>
      </c>
      <c r="WG13" s="17">
        <v>3</v>
      </c>
      <c r="WH13" s="17">
        <v>3</v>
      </c>
      <c r="WI13" s="17">
        <v>-0.1</v>
      </c>
      <c r="WJ13" s="17">
        <v>2.4</v>
      </c>
      <c r="WK13" s="17">
        <v>2.4</v>
      </c>
      <c r="WL13" s="17">
        <v>2.4</v>
      </c>
      <c r="WM13" s="17">
        <v>0</v>
      </c>
      <c r="WN13" s="17">
        <v>2.4</v>
      </c>
      <c r="WO13" s="17">
        <v>2.4</v>
      </c>
      <c r="WP13" s="17">
        <v>2.4</v>
      </c>
      <c r="WQ13" s="17">
        <v>0</v>
      </c>
      <c r="WR13" s="17">
        <v>2.6</v>
      </c>
      <c r="WS13" s="17">
        <v>2.8</v>
      </c>
      <c r="WT13" s="17">
        <v>2.8</v>
      </c>
      <c r="WU13" s="17">
        <v>-0.2</v>
      </c>
      <c r="WV13" s="17">
        <v>0</v>
      </c>
      <c r="WW13" s="17"/>
      <c r="WX13" s="17"/>
      <c r="WY13" s="17">
        <v>0</v>
      </c>
      <c r="WZ13" s="17">
        <v>7.4</v>
      </c>
      <c r="XA13" s="17">
        <v>7.2</v>
      </c>
      <c r="XB13" s="17">
        <v>7.2</v>
      </c>
      <c r="XC13" s="17">
        <v>0.2</v>
      </c>
      <c r="XD13" s="17">
        <v>19.8</v>
      </c>
      <c r="XE13" s="17">
        <v>19.223299999999998</v>
      </c>
      <c r="XF13" s="17">
        <v>19.223299999999998</v>
      </c>
      <c r="XG13" s="17">
        <v>0.57669999999999999</v>
      </c>
      <c r="XH13" s="17">
        <v>8.9</v>
      </c>
      <c r="XI13" s="17">
        <v>10.8</v>
      </c>
      <c r="XJ13" s="17">
        <v>10.8</v>
      </c>
      <c r="XK13" s="17">
        <v>-1.9</v>
      </c>
      <c r="XL13" s="17">
        <v>29.1</v>
      </c>
      <c r="XM13" s="17">
        <v>28</v>
      </c>
      <c r="XN13" s="17">
        <v>28</v>
      </c>
      <c r="XO13" s="17">
        <v>1.1000000000000001</v>
      </c>
      <c r="XP13" s="17">
        <v>30</v>
      </c>
      <c r="XQ13" s="17">
        <v>28</v>
      </c>
      <c r="XR13" s="17">
        <v>28</v>
      </c>
      <c r="XS13" s="17">
        <v>2</v>
      </c>
      <c r="XT13" s="17">
        <v>16</v>
      </c>
      <c r="XU13" s="17">
        <v>14</v>
      </c>
      <c r="XV13" s="17">
        <v>14</v>
      </c>
      <c r="XW13" s="17">
        <v>2</v>
      </c>
      <c r="XX13" s="17">
        <v>19.399999999999999</v>
      </c>
      <c r="XY13" s="17">
        <v>19</v>
      </c>
      <c r="XZ13" s="17">
        <v>19</v>
      </c>
      <c r="YA13" s="17">
        <v>0.4</v>
      </c>
      <c r="YB13" s="17">
        <v>9</v>
      </c>
      <c r="YC13" s="17">
        <v>7.97</v>
      </c>
      <c r="YD13" s="17">
        <v>7.97</v>
      </c>
      <c r="YE13" s="17">
        <v>1.03</v>
      </c>
      <c r="YF13" s="17">
        <v>11.1</v>
      </c>
      <c r="YG13" s="17">
        <v>11</v>
      </c>
      <c r="YH13" s="17">
        <v>11</v>
      </c>
      <c r="YI13" s="17">
        <v>0.1</v>
      </c>
    </row>
    <row r="14" spans="1:659" ht="24" customHeight="1" x14ac:dyDescent="0.3">
      <c r="A14" s="1"/>
      <c r="B14" s="16" t="s">
        <v>48</v>
      </c>
      <c r="C14" s="16" t="s">
        <v>833</v>
      </c>
      <c r="D14" s="17">
        <v>113.8</v>
      </c>
      <c r="E14" s="17">
        <v>120.34108000000001</v>
      </c>
      <c r="F14" s="17">
        <v>121.97802</v>
      </c>
      <c r="G14" s="17">
        <v>-8.1780200000000001</v>
      </c>
      <c r="H14" s="17">
        <v>590.5</v>
      </c>
      <c r="I14" s="17">
        <v>561.33756000000005</v>
      </c>
      <c r="J14" s="17">
        <v>553.87584000000004</v>
      </c>
      <c r="K14" s="17">
        <v>36.624160000000003</v>
      </c>
      <c r="L14" s="17">
        <v>202.9</v>
      </c>
      <c r="M14" s="17">
        <v>182.61308</v>
      </c>
      <c r="N14" s="17">
        <v>180.18566000000001</v>
      </c>
      <c r="O14" s="17">
        <v>22.71434</v>
      </c>
      <c r="P14" s="17"/>
      <c r="Q14" s="17"/>
      <c r="R14" s="17"/>
      <c r="S14" s="17">
        <v>0</v>
      </c>
      <c r="T14" s="17"/>
      <c r="U14" s="17"/>
      <c r="V14" s="17"/>
      <c r="W14" s="17">
        <v>0</v>
      </c>
      <c r="X14" s="17">
        <v>0</v>
      </c>
      <c r="Y14" s="17"/>
      <c r="Z14" s="17"/>
      <c r="AA14" s="17">
        <v>0</v>
      </c>
      <c r="AB14" s="17">
        <v>106.7</v>
      </c>
      <c r="AC14" s="17">
        <v>104.99832000000001</v>
      </c>
      <c r="AD14" s="17">
        <v>101.90600000000001</v>
      </c>
      <c r="AE14" s="17">
        <v>4.7939999999999996</v>
      </c>
      <c r="AF14" s="17"/>
      <c r="AG14" s="17"/>
      <c r="AH14" s="17"/>
      <c r="AI14" s="17">
        <v>0</v>
      </c>
      <c r="AJ14" s="17"/>
      <c r="AK14" s="17"/>
      <c r="AL14" s="17"/>
      <c r="AM14" s="17">
        <v>0</v>
      </c>
      <c r="AN14" s="17">
        <v>129.1</v>
      </c>
      <c r="AO14" s="17">
        <v>135.5839</v>
      </c>
      <c r="AP14" s="17">
        <v>157.05070000000001</v>
      </c>
      <c r="AQ14" s="17">
        <v>-27.950700000000001</v>
      </c>
      <c r="AR14" s="17">
        <v>128.9</v>
      </c>
      <c r="AS14" s="17">
        <v>135.5839</v>
      </c>
      <c r="AT14" s="17">
        <v>157.05070000000001</v>
      </c>
      <c r="AU14" s="17">
        <v>-28.150700000000001</v>
      </c>
      <c r="AV14" s="17">
        <v>129.30000000000001</v>
      </c>
      <c r="AW14" s="17">
        <v>135.5839</v>
      </c>
      <c r="AX14" s="17">
        <v>157.05070000000001</v>
      </c>
      <c r="AY14" s="17">
        <v>-27.750699999999998</v>
      </c>
      <c r="AZ14" s="17">
        <v>224.9</v>
      </c>
      <c r="BA14" s="17">
        <v>203.98658</v>
      </c>
      <c r="BB14" s="17">
        <v>236.28349</v>
      </c>
      <c r="BC14" s="17">
        <v>-11.38349</v>
      </c>
      <c r="BD14" s="17">
        <v>216.7</v>
      </c>
      <c r="BE14" s="17">
        <v>207.04159000000001</v>
      </c>
      <c r="BF14" s="17">
        <v>207.04164</v>
      </c>
      <c r="BG14" s="17">
        <v>9.6583600000000001</v>
      </c>
      <c r="BH14" s="17">
        <v>110.8</v>
      </c>
      <c r="BI14" s="17">
        <v>103.83167</v>
      </c>
      <c r="BJ14" s="17">
        <v>103.8317</v>
      </c>
      <c r="BK14" s="17">
        <v>6.9683000000000002</v>
      </c>
      <c r="BL14" s="17">
        <v>69.2</v>
      </c>
      <c r="BM14" s="17">
        <v>194.61547999999999</v>
      </c>
      <c r="BN14" s="17">
        <v>225.27092999999999</v>
      </c>
      <c r="BO14" s="17">
        <v>-156.07093</v>
      </c>
      <c r="BP14" s="17">
        <v>2.8</v>
      </c>
      <c r="BQ14" s="17">
        <v>3.4527100000000002</v>
      </c>
      <c r="BR14" s="17">
        <v>3.4527100000000002</v>
      </c>
      <c r="BS14" s="17">
        <v>-0.65271000000000001</v>
      </c>
      <c r="BT14" s="17">
        <v>0</v>
      </c>
      <c r="BU14" s="17"/>
      <c r="BV14" s="17"/>
      <c r="BW14" s="17">
        <v>0</v>
      </c>
      <c r="BX14" s="17"/>
      <c r="BY14" s="17"/>
      <c r="BZ14" s="17"/>
      <c r="CA14" s="17">
        <v>0</v>
      </c>
      <c r="CB14" s="17"/>
      <c r="CC14" s="17"/>
      <c r="CD14" s="17"/>
      <c r="CE14" s="17">
        <v>0</v>
      </c>
      <c r="CF14" s="17"/>
      <c r="CG14" s="17"/>
      <c r="CH14" s="17"/>
      <c r="CI14" s="17">
        <v>0</v>
      </c>
      <c r="CJ14" s="17">
        <v>116.2</v>
      </c>
      <c r="CK14" s="17">
        <v>117.29303</v>
      </c>
      <c r="CL14" s="17">
        <v>117.29303</v>
      </c>
      <c r="CM14" s="17">
        <v>-1.0930299999999999</v>
      </c>
      <c r="CN14" s="17">
        <v>7.3</v>
      </c>
      <c r="CO14" s="17">
        <v>5.1333399999999996</v>
      </c>
      <c r="CP14" s="17">
        <v>5.1333399999999996</v>
      </c>
      <c r="CQ14" s="17">
        <v>2.1666599999999998</v>
      </c>
      <c r="CR14" s="17">
        <v>5.9</v>
      </c>
      <c r="CS14" s="17">
        <v>2.8177500000000002</v>
      </c>
      <c r="CT14" s="17">
        <v>2.8177599999999998</v>
      </c>
      <c r="CU14" s="17">
        <v>3.0822400000000001</v>
      </c>
      <c r="CV14" s="17"/>
      <c r="CW14" s="17"/>
      <c r="CX14" s="17"/>
      <c r="CY14" s="17">
        <v>0</v>
      </c>
      <c r="CZ14" s="17">
        <v>6.8</v>
      </c>
      <c r="DA14" s="17">
        <v>6.8787000000000003</v>
      </c>
      <c r="DB14" s="17">
        <v>6.8787000000000003</v>
      </c>
      <c r="DC14" s="17">
        <v>-7.8700000000000006E-2</v>
      </c>
      <c r="DD14" s="17">
        <v>11.4</v>
      </c>
      <c r="DE14" s="17">
        <v>14.919409999999999</v>
      </c>
      <c r="DF14" s="17">
        <v>14.919420000000001</v>
      </c>
      <c r="DG14" s="17">
        <v>-3.5194200000000002</v>
      </c>
      <c r="DH14" s="17">
        <v>48.3</v>
      </c>
      <c r="DI14" s="17">
        <v>80.177430000000001</v>
      </c>
      <c r="DJ14" s="17">
        <v>81.881500000000003</v>
      </c>
      <c r="DK14" s="17">
        <v>-33.581499999999998</v>
      </c>
      <c r="DL14" s="17"/>
      <c r="DM14" s="17"/>
      <c r="DN14" s="17"/>
      <c r="DO14" s="17">
        <v>0</v>
      </c>
      <c r="DP14" s="17"/>
      <c r="DQ14" s="17"/>
      <c r="DR14" s="17"/>
      <c r="DS14" s="17">
        <v>0</v>
      </c>
      <c r="DT14" s="17"/>
      <c r="DU14" s="17"/>
      <c r="DV14" s="17"/>
      <c r="DW14" s="17">
        <v>0</v>
      </c>
      <c r="DX14" s="17"/>
      <c r="DY14" s="17"/>
      <c r="DZ14" s="17"/>
      <c r="EA14" s="17">
        <v>0</v>
      </c>
      <c r="EB14" s="17">
        <v>56.6</v>
      </c>
      <c r="EC14" s="17">
        <v>69.02449</v>
      </c>
      <c r="ED14" s="17">
        <v>66.979640000000003</v>
      </c>
      <c r="EE14" s="17">
        <v>-10.37964</v>
      </c>
      <c r="EF14" s="17">
        <v>46.1</v>
      </c>
      <c r="EG14" s="17">
        <v>110.26288</v>
      </c>
      <c r="EH14" s="17">
        <v>104.63918</v>
      </c>
      <c r="EI14" s="17">
        <v>-58.539180000000002</v>
      </c>
      <c r="EJ14" s="17"/>
      <c r="EK14" s="17"/>
      <c r="EL14" s="17"/>
      <c r="EM14" s="17">
        <v>0</v>
      </c>
      <c r="EN14" s="17"/>
      <c r="EO14" s="17"/>
      <c r="EP14" s="17"/>
      <c r="EQ14" s="17">
        <v>0</v>
      </c>
      <c r="ER14" s="17"/>
      <c r="ES14" s="17"/>
      <c r="ET14" s="17"/>
      <c r="EU14" s="17">
        <v>0</v>
      </c>
      <c r="EV14" s="17">
        <v>6.4</v>
      </c>
      <c r="EW14" s="17">
        <v>6.39</v>
      </c>
      <c r="EX14" s="17">
        <v>6.39</v>
      </c>
      <c r="EY14" s="17">
        <v>0.01</v>
      </c>
      <c r="EZ14" s="17">
        <v>0</v>
      </c>
      <c r="FA14" s="17">
        <v>144.33024</v>
      </c>
      <c r="FB14" s="17"/>
      <c r="FC14" s="17">
        <v>0</v>
      </c>
      <c r="FD14" s="17">
        <v>53.8</v>
      </c>
      <c r="FE14" s="17">
        <v>34.012500000000003</v>
      </c>
      <c r="FF14" s="17">
        <v>34.012500000000003</v>
      </c>
      <c r="FG14" s="17">
        <v>19.787500000000001</v>
      </c>
      <c r="FH14" s="17">
        <v>0</v>
      </c>
      <c r="FI14" s="17">
        <v>67.010130000000004</v>
      </c>
      <c r="FJ14" s="17">
        <v>75</v>
      </c>
      <c r="FK14" s="17">
        <v>-75</v>
      </c>
      <c r="FL14" s="17"/>
      <c r="FM14" s="17"/>
      <c r="FN14" s="17"/>
      <c r="FO14" s="17">
        <v>0</v>
      </c>
      <c r="FP14" s="17">
        <v>18.100000000000001</v>
      </c>
      <c r="FQ14" s="17">
        <v>17.035270000000001</v>
      </c>
      <c r="FR14" s="17">
        <v>16.68403</v>
      </c>
      <c r="FS14" s="17">
        <v>1.41597</v>
      </c>
      <c r="FT14" s="17">
        <v>10.8</v>
      </c>
      <c r="FU14" s="17">
        <v>9.5</v>
      </c>
      <c r="FV14" s="17">
        <v>9.5</v>
      </c>
      <c r="FW14" s="17">
        <v>1.3</v>
      </c>
      <c r="FX14" s="17">
        <v>59.3</v>
      </c>
      <c r="FY14" s="17">
        <v>64.093310000000002</v>
      </c>
      <c r="FZ14" s="17">
        <v>64.093320000000006</v>
      </c>
      <c r="GA14" s="17">
        <v>-4.7933199999999996</v>
      </c>
      <c r="GB14" s="17">
        <v>179.1</v>
      </c>
      <c r="GC14" s="17">
        <v>184.91448</v>
      </c>
      <c r="GD14" s="17">
        <v>184.91498000000001</v>
      </c>
      <c r="GE14" s="17">
        <v>-5.8149800000000003</v>
      </c>
      <c r="GF14" s="17">
        <v>179.5</v>
      </c>
      <c r="GG14" s="17">
        <v>184.91448</v>
      </c>
      <c r="GH14" s="17">
        <v>184.91498000000001</v>
      </c>
      <c r="GI14" s="17">
        <v>-5.4149799999999999</v>
      </c>
      <c r="GJ14" s="17">
        <v>183.4</v>
      </c>
      <c r="GK14" s="17">
        <v>185.46977999999999</v>
      </c>
      <c r="GL14" s="17">
        <v>185.47028</v>
      </c>
      <c r="GM14" s="17">
        <v>-2.0702799999999999</v>
      </c>
      <c r="GN14" s="17">
        <v>107.1</v>
      </c>
      <c r="GO14" s="17">
        <v>88.410179999999997</v>
      </c>
      <c r="GP14" s="17">
        <v>81.574179999999998</v>
      </c>
      <c r="GQ14" s="17">
        <v>25.52582</v>
      </c>
      <c r="GR14" s="17">
        <v>7.5</v>
      </c>
      <c r="GS14" s="17">
        <v>7.5127800000000002</v>
      </c>
      <c r="GT14" s="17">
        <v>7.5127800000000002</v>
      </c>
      <c r="GU14" s="17">
        <v>-1.278E-2</v>
      </c>
      <c r="GV14" s="17">
        <v>9</v>
      </c>
      <c r="GW14" s="17">
        <v>7.8816100000000002</v>
      </c>
      <c r="GX14" s="17">
        <v>7.8816100000000002</v>
      </c>
      <c r="GY14" s="17">
        <v>1.11839</v>
      </c>
      <c r="GZ14" s="17">
        <v>17.7</v>
      </c>
      <c r="HA14" s="17">
        <v>24.743839999999999</v>
      </c>
      <c r="HB14" s="17">
        <v>18</v>
      </c>
      <c r="HC14" s="17">
        <v>-0.3</v>
      </c>
      <c r="HD14" s="17">
        <v>22.1</v>
      </c>
      <c r="HE14" s="17">
        <v>21.751449999999998</v>
      </c>
      <c r="HF14" s="17">
        <v>21.751460000000002</v>
      </c>
      <c r="HG14" s="17">
        <v>0.34854000000000002</v>
      </c>
      <c r="HH14" s="17"/>
      <c r="HI14" s="17"/>
      <c r="HJ14" s="17"/>
      <c r="HK14" s="17">
        <v>0</v>
      </c>
      <c r="HL14" s="17">
        <v>0</v>
      </c>
      <c r="HM14" s="17"/>
      <c r="HN14" s="17"/>
      <c r="HO14" s="17">
        <v>0</v>
      </c>
      <c r="HP14" s="17">
        <v>24.3</v>
      </c>
      <c r="HQ14" s="17">
        <v>44.024859999999997</v>
      </c>
      <c r="HR14" s="17">
        <v>25</v>
      </c>
      <c r="HS14" s="17">
        <v>-0.7</v>
      </c>
      <c r="HT14" s="17"/>
      <c r="HU14" s="17"/>
      <c r="HV14" s="17"/>
      <c r="HW14" s="17">
        <v>0</v>
      </c>
      <c r="HX14" s="17"/>
      <c r="HY14" s="17"/>
      <c r="HZ14" s="17"/>
      <c r="IA14" s="17">
        <v>0</v>
      </c>
      <c r="IB14" s="17">
        <v>30.8</v>
      </c>
      <c r="IC14" s="17">
        <v>16.50648</v>
      </c>
      <c r="ID14" s="17">
        <v>4.6391799999999996</v>
      </c>
      <c r="IE14" s="17">
        <v>26.160820000000001</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103.9</v>
      </c>
      <c r="JE14" s="17">
        <v>90.009799999999998</v>
      </c>
      <c r="JF14" s="17">
        <v>69.204610000000002</v>
      </c>
      <c r="JG14" s="17">
        <v>34.695390000000003</v>
      </c>
      <c r="JH14" s="17">
        <v>178.3</v>
      </c>
      <c r="JI14" s="17">
        <v>185.29317</v>
      </c>
      <c r="JJ14" s="17">
        <v>185.29459</v>
      </c>
      <c r="JK14" s="17">
        <v>-6.9945899999999996</v>
      </c>
      <c r="JL14" s="17">
        <v>176</v>
      </c>
      <c r="JM14" s="17">
        <v>185.29317</v>
      </c>
      <c r="JN14" s="17">
        <v>185.29459</v>
      </c>
      <c r="JO14" s="17">
        <v>-9.2945899999999995</v>
      </c>
      <c r="JP14" s="17">
        <v>211.2</v>
      </c>
      <c r="JQ14" s="17">
        <v>185.29317</v>
      </c>
      <c r="JR14" s="17">
        <v>185.29459</v>
      </c>
      <c r="JS14" s="17">
        <v>25.90541</v>
      </c>
      <c r="JT14" s="17">
        <v>273.10000000000002</v>
      </c>
      <c r="JU14" s="17">
        <v>278.77442000000002</v>
      </c>
      <c r="JV14" s="17">
        <v>278.77654000000001</v>
      </c>
      <c r="JW14" s="17">
        <v>-5.6765400000000001</v>
      </c>
      <c r="JX14" s="17">
        <v>0</v>
      </c>
      <c r="JY14" s="17"/>
      <c r="JZ14" s="17"/>
      <c r="KA14" s="17">
        <v>0</v>
      </c>
      <c r="KB14" s="17">
        <v>0</v>
      </c>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0.8</v>
      </c>
      <c r="LE14" s="17">
        <v>0.37169000000000002</v>
      </c>
      <c r="LF14" s="17">
        <v>0.37169999999999997</v>
      </c>
      <c r="LG14" s="17">
        <v>0.42830000000000001</v>
      </c>
      <c r="LH14" s="17">
        <v>38.5</v>
      </c>
      <c r="LI14" s="17">
        <v>67.87697</v>
      </c>
      <c r="LJ14" s="17">
        <v>119.80918</v>
      </c>
      <c r="LK14" s="17">
        <v>-81.309179999999998</v>
      </c>
      <c r="LL14" s="17">
        <v>69</v>
      </c>
      <c r="LM14" s="17">
        <v>76.254570000000001</v>
      </c>
      <c r="LN14" s="17">
        <v>77.138499999999993</v>
      </c>
      <c r="LO14" s="17">
        <v>-8.1385000000000005</v>
      </c>
      <c r="LP14" s="17">
        <v>63.8</v>
      </c>
      <c r="LQ14" s="17">
        <v>67.133979999999994</v>
      </c>
      <c r="LR14" s="17">
        <v>67.133979999999994</v>
      </c>
      <c r="LS14" s="17">
        <v>-3.3339799999999999</v>
      </c>
      <c r="LT14" s="17">
        <v>65.7</v>
      </c>
      <c r="LU14" s="17">
        <v>65.984179999999995</v>
      </c>
      <c r="LV14" s="17">
        <v>68.22739</v>
      </c>
      <c r="LW14" s="17">
        <v>-2.52739</v>
      </c>
      <c r="LX14" s="17">
        <v>29.4</v>
      </c>
      <c r="LY14" s="17">
        <v>27.307120000000001</v>
      </c>
      <c r="LZ14" s="17">
        <v>29.951460000000001</v>
      </c>
      <c r="MA14" s="17">
        <v>-0.55145999999999995</v>
      </c>
      <c r="MB14" s="17"/>
      <c r="MC14" s="17"/>
      <c r="MD14" s="17"/>
      <c r="ME14" s="17">
        <v>0</v>
      </c>
      <c r="MF14" s="17">
        <v>0</v>
      </c>
      <c r="MG14" s="17"/>
      <c r="MH14" s="17">
        <v>43</v>
      </c>
      <c r="MI14" s="17">
        <v>-43</v>
      </c>
      <c r="MJ14" s="17"/>
      <c r="MK14" s="17"/>
      <c r="ML14" s="17"/>
      <c r="MM14" s="17">
        <v>0</v>
      </c>
      <c r="MN14" s="17">
        <v>146.6</v>
      </c>
      <c r="MO14" s="17">
        <v>151.08868000000001</v>
      </c>
      <c r="MP14" s="17">
        <v>151.08876000000001</v>
      </c>
      <c r="MQ14" s="17">
        <v>-4.4887600000000001</v>
      </c>
      <c r="MR14" s="17">
        <v>148.80000000000001</v>
      </c>
      <c r="MS14" s="17">
        <v>151.08868000000001</v>
      </c>
      <c r="MT14" s="17">
        <v>151.08876000000001</v>
      </c>
      <c r="MU14" s="17">
        <v>-2.2887599999999999</v>
      </c>
      <c r="MV14" s="17">
        <v>149.80000000000001</v>
      </c>
      <c r="MW14" s="17">
        <v>151.54239999999999</v>
      </c>
      <c r="MX14" s="17">
        <v>151.54248000000001</v>
      </c>
      <c r="MY14" s="17">
        <v>-1.74248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217.5</v>
      </c>
      <c r="NU14" s="17">
        <v>206.29032000000001</v>
      </c>
      <c r="NV14" s="17">
        <v>206.29038</v>
      </c>
      <c r="NW14" s="17">
        <v>11.209619999999999</v>
      </c>
      <c r="NX14" s="17">
        <v>104.6</v>
      </c>
      <c r="NY14" s="17">
        <v>103.45491</v>
      </c>
      <c r="NZ14" s="17">
        <v>103.45493</v>
      </c>
      <c r="OA14" s="17">
        <v>1.14507</v>
      </c>
      <c r="OB14" s="17">
        <v>0</v>
      </c>
      <c r="OC14" s="17"/>
      <c r="OD14" s="17"/>
      <c r="OE14" s="17">
        <v>0</v>
      </c>
      <c r="OF14" s="17">
        <v>87.4</v>
      </c>
      <c r="OG14" s="17">
        <v>81.58</v>
      </c>
      <c r="OH14" s="17">
        <v>81.58</v>
      </c>
      <c r="OI14" s="17">
        <v>5.82</v>
      </c>
      <c r="OJ14" s="17">
        <v>0</v>
      </c>
      <c r="OK14" s="17"/>
      <c r="OL14" s="17"/>
      <c r="OM14" s="17">
        <v>0</v>
      </c>
      <c r="ON14" s="17">
        <v>11.2</v>
      </c>
      <c r="OO14" s="17">
        <v>11.234999999999999</v>
      </c>
      <c r="OP14" s="17">
        <v>11.234999999999999</v>
      </c>
      <c r="OQ14" s="17">
        <v>-3.5000000000000003E-2</v>
      </c>
      <c r="OR14" s="17">
        <v>0</v>
      </c>
      <c r="OS14" s="17"/>
      <c r="OT14" s="17"/>
      <c r="OU14" s="17">
        <v>0</v>
      </c>
      <c r="OV14" s="17"/>
      <c r="OW14" s="17"/>
      <c r="OX14" s="17"/>
      <c r="OY14" s="17">
        <v>0</v>
      </c>
      <c r="OZ14" s="17"/>
      <c r="PA14" s="17"/>
      <c r="PB14" s="17"/>
      <c r="PC14" s="17">
        <v>0</v>
      </c>
      <c r="PD14" s="17">
        <v>0</v>
      </c>
      <c r="PE14" s="17"/>
      <c r="PF14" s="17"/>
      <c r="PG14" s="17">
        <v>0</v>
      </c>
      <c r="PH14" s="17">
        <v>0</v>
      </c>
      <c r="PI14" s="17"/>
      <c r="PJ14" s="17"/>
      <c r="PK14" s="17">
        <v>0</v>
      </c>
      <c r="PL14" s="17">
        <v>0</v>
      </c>
      <c r="PM14" s="17"/>
      <c r="PN14" s="17"/>
      <c r="PO14" s="17">
        <v>0</v>
      </c>
      <c r="PP14" s="17">
        <v>0.4</v>
      </c>
      <c r="PQ14" s="17">
        <v>1</v>
      </c>
      <c r="PR14" s="17">
        <v>1</v>
      </c>
      <c r="PS14" s="17">
        <v>-0.6</v>
      </c>
      <c r="PT14" s="17">
        <v>1.4</v>
      </c>
      <c r="PU14" s="17">
        <v>1.4</v>
      </c>
      <c r="PV14" s="17">
        <v>1.4</v>
      </c>
      <c r="PW14" s="17">
        <v>0</v>
      </c>
      <c r="PX14" s="17">
        <v>4.5999999999999996</v>
      </c>
      <c r="PY14" s="17">
        <v>4</v>
      </c>
      <c r="PZ14" s="17">
        <v>4</v>
      </c>
      <c r="QA14" s="17">
        <v>0.6</v>
      </c>
      <c r="QB14" s="17">
        <v>10.7</v>
      </c>
      <c r="QC14" s="17">
        <v>19.417470000000002</v>
      </c>
      <c r="QD14" s="17">
        <v>19.417480000000001</v>
      </c>
      <c r="QE14" s="17">
        <v>-8.7174800000000001</v>
      </c>
      <c r="QF14" s="17">
        <v>7.2</v>
      </c>
      <c r="QG14" s="17">
        <v>4.5</v>
      </c>
      <c r="QH14" s="17">
        <v>4.5</v>
      </c>
      <c r="QI14" s="17">
        <v>2.7</v>
      </c>
      <c r="QJ14" s="17">
        <v>4</v>
      </c>
      <c r="QK14" s="17">
        <v>3.1</v>
      </c>
      <c r="QL14" s="17">
        <v>3.1</v>
      </c>
      <c r="QM14" s="17">
        <v>0.9</v>
      </c>
      <c r="QN14" s="17">
        <v>3.5</v>
      </c>
      <c r="QO14" s="17">
        <v>3.4</v>
      </c>
      <c r="QP14" s="17">
        <v>3.4</v>
      </c>
      <c r="QQ14" s="17">
        <v>0.1</v>
      </c>
      <c r="QR14" s="17">
        <v>18</v>
      </c>
      <c r="QS14" s="17">
        <v>17.475729999999999</v>
      </c>
      <c r="QT14" s="17">
        <v>17.475729999999999</v>
      </c>
      <c r="QU14" s="17">
        <v>0.52427000000000001</v>
      </c>
      <c r="QV14" s="17">
        <v>0</v>
      </c>
      <c r="QW14" s="17"/>
      <c r="QX14" s="17"/>
      <c r="QY14" s="17">
        <v>0</v>
      </c>
      <c r="QZ14" s="17">
        <v>0</v>
      </c>
      <c r="RA14" s="17"/>
      <c r="RB14" s="17"/>
      <c r="RC14" s="17">
        <v>0</v>
      </c>
      <c r="RD14" s="17">
        <v>23.9</v>
      </c>
      <c r="RE14" s="17">
        <v>17.484000000000002</v>
      </c>
      <c r="RF14" s="17">
        <v>17.484000000000002</v>
      </c>
      <c r="RG14" s="17">
        <v>6.4160000000000004</v>
      </c>
      <c r="RH14" s="17">
        <v>64.099999999999994</v>
      </c>
      <c r="RI14" s="17">
        <v>43.593000000000004</v>
      </c>
      <c r="RJ14" s="17">
        <v>43.593000000000004</v>
      </c>
      <c r="RK14" s="17">
        <v>20.507000000000001</v>
      </c>
      <c r="RL14" s="17">
        <v>0</v>
      </c>
      <c r="RM14" s="17"/>
      <c r="RN14" s="17"/>
      <c r="RO14" s="17">
        <v>0</v>
      </c>
      <c r="RP14" s="17">
        <v>1.9</v>
      </c>
      <c r="RQ14" s="17">
        <v>1.899</v>
      </c>
      <c r="RR14" s="17">
        <v>1.899</v>
      </c>
      <c r="RS14" s="17">
        <v>1E-3</v>
      </c>
      <c r="RT14" s="17">
        <v>7.7</v>
      </c>
      <c r="RU14" s="17">
        <v>3.8180700000000001</v>
      </c>
      <c r="RV14" s="17"/>
      <c r="RW14" s="17">
        <v>7.7</v>
      </c>
      <c r="RX14" s="17">
        <v>1.4</v>
      </c>
      <c r="RY14" s="17">
        <v>1.32</v>
      </c>
      <c r="RZ14" s="17">
        <v>1.32</v>
      </c>
      <c r="SA14" s="17">
        <v>0.08</v>
      </c>
      <c r="SB14" s="17">
        <v>0.4</v>
      </c>
      <c r="SC14" s="17">
        <v>0.4</v>
      </c>
      <c r="SD14" s="17">
        <v>0.4</v>
      </c>
      <c r="SE14" s="17">
        <v>0</v>
      </c>
      <c r="SF14" s="17">
        <v>7.4</v>
      </c>
      <c r="SG14" s="17">
        <v>3.5</v>
      </c>
      <c r="SH14" s="17">
        <v>3.5</v>
      </c>
      <c r="SI14" s="17">
        <v>3.9</v>
      </c>
      <c r="SJ14" s="17">
        <v>3.7</v>
      </c>
      <c r="SK14" s="17">
        <v>2.2999999999999998</v>
      </c>
      <c r="SL14" s="17">
        <v>2.2999999999999998</v>
      </c>
      <c r="SM14" s="17">
        <v>1.4</v>
      </c>
      <c r="SN14" s="17">
        <v>5.5</v>
      </c>
      <c r="SO14" s="17">
        <v>3</v>
      </c>
      <c r="SP14" s="17">
        <v>3</v>
      </c>
      <c r="SQ14" s="17">
        <v>2.5</v>
      </c>
      <c r="SR14" s="17">
        <v>8.4</v>
      </c>
      <c r="SS14" s="17">
        <v>4.5</v>
      </c>
      <c r="ST14" s="17">
        <v>4.5</v>
      </c>
      <c r="SU14" s="17">
        <v>3.9</v>
      </c>
      <c r="SV14" s="17">
        <v>10</v>
      </c>
      <c r="SW14" s="17">
        <v>10</v>
      </c>
      <c r="SX14" s="17">
        <v>10</v>
      </c>
      <c r="SY14" s="17">
        <v>0</v>
      </c>
      <c r="SZ14" s="17">
        <v>13.4</v>
      </c>
      <c r="TA14" s="17">
        <v>22.541</v>
      </c>
      <c r="TB14" s="17">
        <v>22.541</v>
      </c>
      <c r="TC14" s="17">
        <v>-9.141</v>
      </c>
      <c r="TD14" s="17">
        <v>47.3</v>
      </c>
      <c r="TE14" s="17">
        <v>30.501000000000001</v>
      </c>
      <c r="TF14" s="17">
        <v>30.501000000000001</v>
      </c>
      <c r="TG14" s="17">
        <v>16.798999999999999</v>
      </c>
      <c r="TH14" s="17">
        <v>0</v>
      </c>
      <c r="TI14" s="17"/>
      <c r="TJ14" s="17"/>
      <c r="TK14" s="17">
        <v>0</v>
      </c>
      <c r="TL14" s="17">
        <v>72.599999999999994</v>
      </c>
      <c r="TM14" s="17">
        <v>37.475999999999999</v>
      </c>
      <c r="TN14" s="17">
        <v>37.475999999999999</v>
      </c>
      <c r="TO14" s="17">
        <v>35.124000000000002</v>
      </c>
      <c r="TP14" s="17">
        <v>88</v>
      </c>
      <c r="TQ14" s="17">
        <v>61.02</v>
      </c>
      <c r="TR14" s="17">
        <v>61.02</v>
      </c>
      <c r="TS14" s="17">
        <v>26.98</v>
      </c>
      <c r="TT14" s="17">
        <v>8.1</v>
      </c>
      <c r="TU14" s="17">
        <v>3.4870000000000001</v>
      </c>
      <c r="TV14" s="17">
        <v>3.4870000000000001</v>
      </c>
      <c r="TW14" s="17">
        <v>4.6130000000000004</v>
      </c>
      <c r="TX14" s="17">
        <v>3.4</v>
      </c>
      <c r="TY14" s="17">
        <v>2.2290000000000001</v>
      </c>
      <c r="TZ14" s="17">
        <v>2.2290000000000001</v>
      </c>
      <c r="UA14" s="17">
        <v>1.171</v>
      </c>
      <c r="UB14" s="17">
        <v>10.5</v>
      </c>
      <c r="UC14" s="17">
        <v>7</v>
      </c>
      <c r="UD14" s="17">
        <v>7</v>
      </c>
      <c r="UE14" s="17">
        <v>3.5</v>
      </c>
      <c r="UF14" s="17">
        <v>4.3</v>
      </c>
      <c r="UG14" s="17">
        <v>3.5</v>
      </c>
      <c r="UH14" s="17">
        <v>3.5</v>
      </c>
      <c r="UI14" s="17">
        <v>0.8</v>
      </c>
      <c r="UJ14" s="17">
        <v>7.8</v>
      </c>
      <c r="UK14" s="17">
        <v>7.3</v>
      </c>
      <c r="UL14" s="17">
        <v>7.3</v>
      </c>
      <c r="UM14" s="17">
        <v>0.5</v>
      </c>
      <c r="UN14" s="17">
        <v>6.2</v>
      </c>
      <c r="UO14" s="17">
        <v>4</v>
      </c>
      <c r="UP14" s="17">
        <v>4</v>
      </c>
      <c r="UQ14" s="17">
        <v>2.2000000000000002</v>
      </c>
      <c r="UR14" s="17">
        <v>6.7</v>
      </c>
      <c r="US14" s="17">
        <v>4</v>
      </c>
      <c r="UT14" s="17">
        <v>4</v>
      </c>
      <c r="UU14" s="17">
        <v>2.7</v>
      </c>
      <c r="UV14" s="17">
        <v>6.9</v>
      </c>
      <c r="UW14" s="17">
        <v>4.2</v>
      </c>
      <c r="UX14" s="17">
        <v>4.2</v>
      </c>
      <c r="UY14" s="17">
        <v>2.7</v>
      </c>
      <c r="UZ14" s="17">
        <v>9.1</v>
      </c>
      <c r="VA14" s="17">
        <v>6.5880000000000001</v>
      </c>
      <c r="VB14" s="17">
        <v>6.5880000000000001</v>
      </c>
      <c r="VC14" s="17">
        <v>2.512</v>
      </c>
      <c r="VD14" s="17">
        <v>0</v>
      </c>
      <c r="VE14" s="17"/>
      <c r="VF14" s="17"/>
      <c r="VG14" s="17">
        <v>0</v>
      </c>
      <c r="VH14" s="17">
        <v>0</v>
      </c>
      <c r="VI14" s="17"/>
      <c r="VJ14" s="17"/>
      <c r="VK14" s="17">
        <v>0</v>
      </c>
      <c r="VL14" s="17">
        <v>0</v>
      </c>
      <c r="VM14" s="17"/>
      <c r="VN14" s="17"/>
      <c r="VO14" s="17">
        <v>0</v>
      </c>
      <c r="VP14" s="17">
        <v>0.6</v>
      </c>
      <c r="VQ14" s="17">
        <v>0.6</v>
      </c>
      <c r="VR14" s="17">
        <v>0.6</v>
      </c>
      <c r="VS14" s="17">
        <v>0</v>
      </c>
      <c r="VT14" s="17">
        <v>120.5</v>
      </c>
      <c r="VU14" s="17">
        <v>41</v>
      </c>
      <c r="VV14" s="17">
        <v>41</v>
      </c>
      <c r="VW14" s="17">
        <v>79.5</v>
      </c>
      <c r="VX14" s="17">
        <v>160.30000000000001</v>
      </c>
      <c r="VY14" s="17">
        <v>37</v>
      </c>
      <c r="VZ14" s="17">
        <v>37</v>
      </c>
      <c r="WA14" s="17">
        <v>123.3</v>
      </c>
      <c r="WB14" s="17">
        <v>0</v>
      </c>
      <c r="WC14" s="17"/>
      <c r="WD14" s="17"/>
      <c r="WE14" s="17">
        <v>0</v>
      </c>
      <c r="WF14" s="17">
        <v>2.9</v>
      </c>
      <c r="WG14" s="17">
        <v>3</v>
      </c>
      <c r="WH14" s="17">
        <v>3</v>
      </c>
      <c r="WI14" s="17">
        <v>-0.1</v>
      </c>
      <c r="WJ14" s="17">
        <v>2.4</v>
      </c>
      <c r="WK14" s="17">
        <v>2.4</v>
      </c>
      <c r="WL14" s="17">
        <v>2.4</v>
      </c>
      <c r="WM14" s="17">
        <v>0</v>
      </c>
      <c r="WN14" s="17">
        <v>2.4</v>
      </c>
      <c r="WO14" s="17">
        <v>2.4</v>
      </c>
      <c r="WP14" s="17">
        <v>2.4</v>
      </c>
      <c r="WQ14" s="17">
        <v>0</v>
      </c>
      <c r="WR14" s="17">
        <v>2.6</v>
      </c>
      <c r="WS14" s="17">
        <v>2.8</v>
      </c>
      <c r="WT14" s="17">
        <v>2.8</v>
      </c>
      <c r="WU14" s="17">
        <v>-0.2</v>
      </c>
      <c r="WV14" s="17">
        <v>0</v>
      </c>
      <c r="WW14" s="17"/>
      <c r="WX14" s="17"/>
      <c r="WY14" s="17">
        <v>0</v>
      </c>
      <c r="WZ14" s="17">
        <v>7.4</v>
      </c>
      <c r="XA14" s="17">
        <v>7.2</v>
      </c>
      <c r="XB14" s="17">
        <v>7.2</v>
      </c>
      <c r="XC14" s="17">
        <v>0.2</v>
      </c>
      <c r="XD14" s="17">
        <v>20</v>
      </c>
      <c r="XE14" s="17">
        <v>19.223299999999998</v>
      </c>
      <c r="XF14" s="17">
        <v>19.223299999999998</v>
      </c>
      <c r="XG14" s="17">
        <v>0.77669999999999995</v>
      </c>
      <c r="XH14" s="17">
        <v>9.5</v>
      </c>
      <c r="XI14" s="17">
        <v>10.8</v>
      </c>
      <c r="XJ14" s="17">
        <v>10.8</v>
      </c>
      <c r="XK14" s="17">
        <v>-1.3</v>
      </c>
      <c r="XL14" s="17">
        <v>29</v>
      </c>
      <c r="XM14" s="17">
        <v>28</v>
      </c>
      <c r="XN14" s="17">
        <v>28</v>
      </c>
      <c r="XO14" s="17">
        <v>1</v>
      </c>
      <c r="XP14" s="17">
        <v>29.9</v>
      </c>
      <c r="XQ14" s="17">
        <v>28</v>
      </c>
      <c r="XR14" s="17">
        <v>28</v>
      </c>
      <c r="XS14" s="17">
        <v>1.9</v>
      </c>
      <c r="XT14" s="17">
        <v>15</v>
      </c>
      <c r="XU14" s="17">
        <v>14</v>
      </c>
      <c r="XV14" s="17">
        <v>14</v>
      </c>
      <c r="XW14" s="17">
        <v>1</v>
      </c>
      <c r="XX14" s="17">
        <v>19.399999999999999</v>
      </c>
      <c r="XY14" s="17">
        <v>19</v>
      </c>
      <c r="XZ14" s="17">
        <v>19</v>
      </c>
      <c r="YA14" s="17">
        <v>0.4</v>
      </c>
      <c r="YB14" s="17">
        <v>7.9</v>
      </c>
      <c r="YC14" s="17">
        <v>7.99</v>
      </c>
      <c r="YD14" s="17">
        <v>7.99</v>
      </c>
      <c r="YE14" s="17">
        <v>-0.09</v>
      </c>
      <c r="YF14" s="17">
        <v>11.1</v>
      </c>
      <c r="YG14" s="17">
        <v>11</v>
      </c>
      <c r="YH14" s="17">
        <v>11</v>
      </c>
      <c r="YI14" s="17">
        <v>0.1</v>
      </c>
    </row>
    <row r="15" spans="1:659" ht="24" customHeight="1" x14ac:dyDescent="0.3">
      <c r="A15" s="1"/>
      <c r="B15" s="16" t="s">
        <v>48</v>
      </c>
      <c r="C15" s="16" t="s">
        <v>834</v>
      </c>
      <c r="D15" s="17">
        <v>119.2</v>
      </c>
      <c r="E15" s="17">
        <v>110.37228</v>
      </c>
      <c r="F15" s="17">
        <v>119.81726</v>
      </c>
      <c r="G15" s="17">
        <v>-0.61726000000000003</v>
      </c>
      <c r="H15" s="17">
        <v>598.9</v>
      </c>
      <c r="I15" s="17">
        <v>596.34580000000005</v>
      </c>
      <c r="J15" s="17">
        <v>544.03884000000005</v>
      </c>
      <c r="K15" s="17">
        <v>54.861159999999998</v>
      </c>
      <c r="L15" s="17">
        <v>205.1</v>
      </c>
      <c r="M15" s="17">
        <v>194.00189</v>
      </c>
      <c r="N15" s="17">
        <v>176.9855</v>
      </c>
      <c r="O15" s="17">
        <v>28.1145</v>
      </c>
      <c r="P15" s="17"/>
      <c r="Q15" s="17"/>
      <c r="R15" s="17"/>
      <c r="S15" s="17">
        <v>0</v>
      </c>
      <c r="T15" s="17"/>
      <c r="U15" s="17"/>
      <c r="V15" s="17"/>
      <c r="W15" s="17">
        <v>0</v>
      </c>
      <c r="X15" s="17">
        <v>0</v>
      </c>
      <c r="Y15" s="17"/>
      <c r="Z15" s="17"/>
      <c r="AA15" s="17">
        <v>0</v>
      </c>
      <c r="AB15" s="17">
        <v>108.4</v>
      </c>
      <c r="AC15" s="17">
        <v>104.99832000000001</v>
      </c>
      <c r="AD15" s="17">
        <v>101.90600000000001</v>
      </c>
      <c r="AE15" s="17">
        <v>6.4939999999999998</v>
      </c>
      <c r="AF15" s="17"/>
      <c r="AG15" s="17"/>
      <c r="AH15" s="17"/>
      <c r="AI15" s="17">
        <v>0</v>
      </c>
      <c r="AJ15" s="17"/>
      <c r="AK15" s="17"/>
      <c r="AL15" s="17"/>
      <c r="AM15" s="17">
        <v>0</v>
      </c>
      <c r="AN15" s="17">
        <v>129</v>
      </c>
      <c r="AO15" s="17">
        <v>138.34654</v>
      </c>
      <c r="AP15" s="17">
        <v>149.45625000000001</v>
      </c>
      <c r="AQ15" s="17">
        <v>-20.456250000000001</v>
      </c>
      <c r="AR15" s="17">
        <v>128.69999999999999</v>
      </c>
      <c r="AS15" s="17">
        <v>138.34654</v>
      </c>
      <c r="AT15" s="17">
        <v>149.45625000000001</v>
      </c>
      <c r="AU15" s="17">
        <v>-20.756250000000001</v>
      </c>
      <c r="AV15" s="17">
        <v>129</v>
      </c>
      <c r="AW15" s="17">
        <v>138.34654</v>
      </c>
      <c r="AX15" s="17">
        <v>149.45625000000001</v>
      </c>
      <c r="AY15" s="17">
        <v>-20.456250000000001</v>
      </c>
      <c r="AZ15" s="17">
        <v>224.3</v>
      </c>
      <c r="BA15" s="17">
        <v>208.143</v>
      </c>
      <c r="BB15" s="17">
        <v>224.85758999999999</v>
      </c>
      <c r="BC15" s="17">
        <v>-0.55759000000000003</v>
      </c>
      <c r="BD15" s="17">
        <v>215.1</v>
      </c>
      <c r="BE15" s="17">
        <v>207.04164</v>
      </c>
      <c r="BF15" s="17">
        <v>207.04164</v>
      </c>
      <c r="BG15" s="17">
        <v>8.0583600000000004</v>
      </c>
      <c r="BH15" s="17">
        <v>110.7</v>
      </c>
      <c r="BI15" s="17">
        <v>103.8317</v>
      </c>
      <c r="BJ15" s="17">
        <v>103.8317</v>
      </c>
      <c r="BK15" s="17">
        <v>6.8682999999999996</v>
      </c>
      <c r="BL15" s="17">
        <v>77.2</v>
      </c>
      <c r="BM15" s="17">
        <v>165.46700000000001</v>
      </c>
      <c r="BN15" s="17">
        <v>205.15313</v>
      </c>
      <c r="BO15" s="17">
        <v>-127.95313</v>
      </c>
      <c r="BP15" s="17">
        <v>3.1</v>
      </c>
      <c r="BQ15" s="17">
        <v>3.4527100000000002</v>
      </c>
      <c r="BR15" s="17">
        <v>3.4527100000000002</v>
      </c>
      <c r="BS15" s="17">
        <v>-0.35271000000000002</v>
      </c>
      <c r="BT15" s="17">
        <v>0</v>
      </c>
      <c r="BU15" s="17"/>
      <c r="BV15" s="17"/>
      <c r="BW15" s="17">
        <v>0</v>
      </c>
      <c r="BX15" s="17"/>
      <c r="BY15" s="17"/>
      <c r="BZ15" s="17"/>
      <c r="CA15" s="17">
        <v>0</v>
      </c>
      <c r="CB15" s="17"/>
      <c r="CC15" s="17"/>
      <c r="CD15" s="17"/>
      <c r="CE15" s="17">
        <v>0</v>
      </c>
      <c r="CF15" s="17"/>
      <c r="CG15" s="17"/>
      <c r="CH15" s="17"/>
      <c r="CI15" s="17">
        <v>0</v>
      </c>
      <c r="CJ15" s="17">
        <v>113.4</v>
      </c>
      <c r="CK15" s="17">
        <v>117.29303</v>
      </c>
      <c r="CL15" s="17">
        <v>117.29303</v>
      </c>
      <c r="CM15" s="17">
        <v>-3.89303</v>
      </c>
      <c r="CN15" s="17">
        <v>5.6</v>
      </c>
      <c r="CO15" s="17">
        <v>5.1333399999999996</v>
      </c>
      <c r="CP15" s="17">
        <v>5.1333399999999996</v>
      </c>
      <c r="CQ15" s="17">
        <v>0.46666000000000002</v>
      </c>
      <c r="CR15" s="17">
        <v>6.1</v>
      </c>
      <c r="CS15" s="17">
        <v>2.8177599999999998</v>
      </c>
      <c r="CT15" s="17">
        <v>2.8177599999999998</v>
      </c>
      <c r="CU15" s="17">
        <v>3.2822399999999998</v>
      </c>
      <c r="CV15" s="17"/>
      <c r="CW15" s="17"/>
      <c r="CX15" s="17"/>
      <c r="CY15" s="17">
        <v>0</v>
      </c>
      <c r="CZ15" s="17">
        <v>6.8</v>
      </c>
      <c r="DA15" s="17">
        <v>6.8787000000000003</v>
      </c>
      <c r="DB15" s="17">
        <v>6.8787000000000003</v>
      </c>
      <c r="DC15" s="17">
        <v>-7.8700000000000006E-2</v>
      </c>
      <c r="DD15" s="17">
        <v>11.5</v>
      </c>
      <c r="DE15" s="17">
        <v>14.919420000000001</v>
      </c>
      <c r="DF15" s="17">
        <v>14.919420000000001</v>
      </c>
      <c r="DG15" s="17">
        <v>-3.4194200000000001</v>
      </c>
      <c r="DH15" s="17">
        <v>50.5</v>
      </c>
      <c r="DI15" s="17">
        <v>79.821690000000004</v>
      </c>
      <c r="DJ15" s="17">
        <v>81.272400000000005</v>
      </c>
      <c r="DK15" s="17">
        <v>-30.772400000000001</v>
      </c>
      <c r="DL15" s="17"/>
      <c r="DM15" s="17"/>
      <c r="DN15" s="17"/>
      <c r="DO15" s="17">
        <v>0</v>
      </c>
      <c r="DP15" s="17"/>
      <c r="DQ15" s="17"/>
      <c r="DR15" s="17"/>
      <c r="DS15" s="17">
        <v>0</v>
      </c>
      <c r="DT15" s="17"/>
      <c r="DU15" s="17"/>
      <c r="DV15" s="17"/>
      <c r="DW15" s="17">
        <v>0</v>
      </c>
      <c r="DX15" s="17"/>
      <c r="DY15" s="17"/>
      <c r="DZ15" s="17"/>
      <c r="EA15" s="17">
        <v>0</v>
      </c>
      <c r="EB15" s="17">
        <v>58.3</v>
      </c>
      <c r="EC15" s="17">
        <v>64.592160000000007</v>
      </c>
      <c r="ED15" s="17">
        <v>65.531059999999997</v>
      </c>
      <c r="EE15" s="17">
        <v>-7.2310600000000003</v>
      </c>
      <c r="EF15" s="17">
        <v>57.9</v>
      </c>
      <c r="EG15" s="17">
        <v>110.26321</v>
      </c>
      <c r="EH15" s="17">
        <v>104.63918</v>
      </c>
      <c r="EI15" s="17">
        <v>-46.739179999999998</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53</v>
      </c>
      <c r="FE15" s="17">
        <v>34.012500000000003</v>
      </c>
      <c r="FF15" s="17">
        <v>34.012500000000003</v>
      </c>
      <c r="FG15" s="17">
        <v>18.987500000000001</v>
      </c>
      <c r="FH15" s="17">
        <v>0</v>
      </c>
      <c r="FI15" s="17"/>
      <c r="FJ15" s="17">
        <v>75</v>
      </c>
      <c r="FK15" s="17">
        <v>-75</v>
      </c>
      <c r="FL15" s="17"/>
      <c r="FM15" s="17"/>
      <c r="FN15" s="17"/>
      <c r="FO15" s="17">
        <v>0</v>
      </c>
      <c r="FP15" s="17">
        <v>18.2</v>
      </c>
      <c r="FQ15" s="17">
        <v>17.035270000000001</v>
      </c>
      <c r="FR15" s="17">
        <v>16.68403</v>
      </c>
      <c r="FS15" s="17">
        <v>1.51597</v>
      </c>
      <c r="FT15" s="17">
        <v>10.8</v>
      </c>
      <c r="FU15" s="17">
        <v>9.5</v>
      </c>
      <c r="FV15" s="17">
        <v>9.5</v>
      </c>
      <c r="FW15" s="17">
        <v>1.3</v>
      </c>
      <c r="FX15" s="17">
        <v>62.7</v>
      </c>
      <c r="FY15" s="17">
        <v>64.093320000000006</v>
      </c>
      <c r="FZ15" s="17">
        <v>64.093320000000006</v>
      </c>
      <c r="GA15" s="17">
        <v>-1.3933199999999999</v>
      </c>
      <c r="GB15" s="17">
        <v>123.9</v>
      </c>
      <c r="GC15" s="17">
        <v>184.91498000000001</v>
      </c>
      <c r="GD15" s="17">
        <v>184.91498000000001</v>
      </c>
      <c r="GE15" s="17">
        <v>-61.014980000000001</v>
      </c>
      <c r="GF15" s="17">
        <v>124</v>
      </c>
      <c r="GG15" s="17">
        <v>184.91498000000001</v>
      </c>
      <c r="GH15" s="17">
        <v>184.91498000000001</v>
      </c>
      <c r="GI15" s="17">
        <v>-60.91498</v>
      </c>
      <c r="GJ15" s="17">
        <v>161.6</v>
      </c>
      <c r="GK15" s="17">
        <v>185.47028</v>
      </c>
      <c r="GL15" s="17">
        <v>185.47028</v>
      </c>
      <c r="GM15" s="17">
        <v>-23.870280000000001</v>
      </c>
      <c r="GN15" s="17">
        <v>109.1</v>
      </c>
      <c r="GO15" s="17">
        <v>88.410179999999997</v>
      </c>
      <c r="GP15" s="17">
        <v>82.188209999999998</v>
      </c>
      <c r="GQ15" s="17">
        <v>26.91179</v>
      </c>
      <c r="GR15" s="17">
        <v>7.7</v>
      </c>
      <c r="GS15" s="17">
        <v>7.5127800000000002</v>
      </c>
      <c r="GT15" s="17">
        <v>7.5127800000000002</v>
      </c>
      <c r="GU15" s="17">
        <v>0.18722</v>
      </c>
      <c r="GV15" s="17">
        <v>9</v>
      </c>
      <c r="GW15" s="17">
        <v>7.8816100000000002</v>
      </c>
      <c r="GX15" s="17">
        <v>7.8816100000000002</v>
      </c>
      <c r="GY15" s="17">
        <v>1.11839</v>
      </c>
      <c r="GZ15" s="17">
        <v>30.7</v>
      </c>
      <c r="HA15" s="17">
        <v>33.551220000000001</v>
      </c>
      <c r="HB15" s="17"/>
      <c r="HC15" s="17">
        <v>30.7</v>
      </c>
      <c r="HD15" s="17">
        <v>22.4</v>
      </c>
      <c r="HE15" s="17">
        <v>21.751460000000002</v>
      </c>
      <c r="HF15" s="17">
        <v>21.751460000000002</v>
      </c>
      <c r="HG15" s="17">
        <v>0.64854000000000001</v>
      </c>
      <c r="HH15" s="17"/>
      <c r="HI15" s="17"/>
      <c r="HJ15" s="17"/>
      <c r="HK15" s="17">
        <v>0</v>
      </c>
      <c r="HL15" s="17">
        <v>0</v>
      </c>
      <c r="HM15" s="17"/>
      <c r="HN15" s="17"/>
      <c r="HO15" s="17">
        <v>0</v>
      </c>
      <c r="HP15" s="17">
        <v>25.3</v>
      </c>
      <c r="HQ15" s="17">
        <v>25</v>
      </c>
      <c r="HR15" s="17">
        <v>25</v>
      </c>
      <c r="HS15" s="17">
        <v>0.3</v>
      </c>
      <c r="HT15" s="17"/>
      <c r="HU15" s="17"/>
      <c r="HV15" s="17"/>
      <c r="HW15" s="17">
        <v>0</v>
      </c>
      <c r="HX15" s="17"/>
      <c r="HY15" s="17"/>
      <c r="HZ15" s="17"/>
      <c r="IA15" s="17">
        <v>0</v>
      </c>
      <c r="IB15" s="17">
        <v>32</v>
      </c>
      <c r="IC15" s="17">
        <v>56.654649999999997</v>
      </c>
      <c r="ID15" s="17">
        <v>42.312539999999998</v>
      </c>
      <c r="IE15" s="17">
        <v>-10.31254</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105.7</v>
      </c>
      <c r="JE15" s="17">
        <v>100.31910000000001</v>
      </c>
      <c r="JF15" s="17">
        <v>69.951719999999995</v>
      </c>
      <c r="JG15" s="17">
        <v>35.748280000000001</v>
      </c>
      <c r="JH15" s="17">
        <v>177.8</v>
      </c>
      <c r="JI15" s="17">
        <v>185.37448000000001</v>
      </c>
      <c r="JJ15" s="17">
        <v>185.37448000000001</v>
      </c>
      <c r="JK15" s="17">
        <v>-7.5744800000000003</v>
      </c>
      <c r="JL15" s="17">
        <v>175.2</v>
      </c>
      <c r="JM15" s="17">
        <v>185.37448000000001</v>
      </c>
      <c r="JN15" s="17">
        <v>185.37448000000001</v>
      </c>
      <c r="JO15" s="17">
        <v>-10.174480000000001</v>
      </c>
      <c r="JP15" s="17">
        <v>210.6</v>
      </c>
      <c r="JQ15" s="17">
        <v>185.37448000000001</v>
      </c>
      <c r="JR15" s="17">
        <v>185.37448000000001</v>
      </c>
      <c r="JS15" s="17">
        <v>25.225519999999999</v>
      </c>
      <c r="JT15" s="17">
        <v>272.3</v>
      </c>
      <c r="JU15" s="17">
        <v>278.89674000000002</v>
      </c>
      <c r="JV15" s="17">
        <v>278.89674000000002</v>
      </c>
      <c r="JW15" s="17">
        <v>-6.5967399999999996</v>
      </c>
      <c r="JX15" s="17">
        <v>0</v>
      </c>
      <c r="JY15" s="17"/>
      <c r="JZ15" s="17"/>
      <c r="KA15" s="17">
        <v>0</v>
      </c>
      <c r="KB15" s="17">
        <v>0</v>
      </c>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0.8</v>
      </c>
      <c r="LE15" s="17">
        <v>0.37169999999999997</v>
      </c>
      <c r="LF15" s="17">
        <v>0.37169999999999997</v>
      </c>
      <c r="LG15" s="17">
        <v>0.42830000000000001</v>
      </c>
      <c r="LH15" s="17">
        <v>105.5</v>
      </c>
      <c r="LI15" s="17">
        <v>130.13616999999999</v>
      </c>
      <c r="LJ15" s="17">
        <v>139.17526000000001</v>
      </c>
      <c r="LK15" s="17">
        <v>-33.675260000000002</v>
      </c>
      <c r="LL15" s="17">
        <v>91.6</v>
      </c>
      <c r="LM15" s="17">
        <v>83.7059</v>
      </c>
      <c r="LN15" s="17">
        <v>65.565290000000005</v>
      </c>
      <c r="LO15" s="17">
        <v>26.03471</v>
      </c>
      <c r="LP15" s="17">
        <v>65</v>
      </c>
      <c r="LQ15" s="17">
        <v>67.133979999999994</v>
      </c>
      <c r="LR15" s="17">
        <v>67.133979999999994</v>
      </c>
      <c r="LS15" s="17">
        <v>-2.1339800000000002</v>
      </c>
      <c r="LT15" s="17">
        <v>66.7</v>
      </c>
      <c r="LU15" s="17">
        <v>68.412540000000007</v>
      </c>
      <c r="LV15" s="17">
        <v>61.759410000000003</v>
      </c>
      <c r="LW15" s="17">
        <v>4.9405900000000003</v>
      </c>
      <c r="LX15" s="17">
        <v>30</v>
      </c>
      <c r="LY15" s="17">
        <v>28.312080000000002</v>
      </c>
      <c r="LZ15" s="17">
        <v>29.951460000000001</v>
      </c>
      <c r="MA15" s="17">
        <v>4.854E-2</v>
      </c>
      <c r="MB15" s="17"/>
      <c r="MC15" s="17"/>
      <c r="MD15" s="17"/>
      <c r="ME15" s="17">
        <v>0</v>
      </c>
      <c r="MF15" s="17">
        <v>0</v>
      </c>
      <c r="MG15" s="17"/>
      <c r="MH15" s="17">
        <v>43</v>
      </c>
      <c r="MI15" s="17">
        <v>-43</v>
      </c>
      <c r="MJ15" s="17"/>
      <c r="MK15" s="17"/>
      <c r="ML15" s="17"/>
      <c r="MM15" s="17">
        <v>0</v>
      </c>
      <c r="MN15" s="17">
        <v>145.9</v>
      </c>
      <c r="MO15" s="17">
        <v>151.08876000000001</v>
      </c>
      <c r="MP15" s="17">
        <v>151.08876000000001</v>
      </c>
      <c r="MQ15" s="17">
        <v>-5.1887600000000003</v>
      </c>
      <c r="MR15" s="17">
        <v>148.30000000000001</v>
      </c>
      <c r="MS15" s="17">
        <v>151.08876000000001</v>
      </c>
      <c r="MT15" s="17">
        <v>151.08876000000001</v>
      </c>
      <c r="MU15" s="17">
        <v>-2.7887599999999999</v>
      </c>
      <c r="MV15" s="17">
        <v>149.30000000000001</v>
      </c>
      <c r="MW15" s="17">
        <v>151.54248000000001</v>
      </c>
      <c r="MX15" s="17">
        <v>151.54248000000001</v>
      </c>
      <c r="MY15" s="17">
        <v>-2.24248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217.1</v>
      </c>
      <c r="NU15" s="17">
        <v>206.29038</v>
      </c>
      <c r="NV15" s="17">
        <v>206.29038</v>
      </c>
      <c r="NW15" s="17">
        <v>10.809620000000001</v>
      </c>
      <c r="NX15" s="17">
        <v>104.4</v>
      </c>
      <c r="NY15" s="17">
        <v>103.45493</v>
      </c>
      <c r="NZ15" s="17">
        <v>103.45493</v>
      </c>
      <c r="OA15" s="17">
        <v>0.94506999999999997</v>
      </c>
      <c r="OB15" s="17">
        <v>0</v>
      </c>
      <c r="OC15" s="17"/>
      <c r="OD15" s="17"/>
      <c r="OE15" s="17">
        <v>0</v>
      </c>
      <c r="OF15" s="17">
        <v>93.5</v>
      </c>
      <c r="OG15" s="17">
        <v>57</v>
      </c>
      <c r="OH15" s="17">
        <v>85.23</v>
      </c>
      <c r="OI15" s="17">
        <v>8.27</v>
      </c>
      <c r="OJ15" s="17">
        <v>0</v>
      </c>
      <c r="OK15" s="17"/>
      <c r="OL15" s="17"/>
      <c r="OM15" s="17">
        <v>0</v>
      </c>
      <c r="ON15" s="17">
        <v>12.3</v>
      </c>
      <c r="OO15" s="17">
        <v>11.206</v>
      </c>
      <c r="OP15" s="17">
        <v>11.206</v>
      </c>
      <c r="OQ15" s="17">
        <v>1.0940000000000001</v>
      </c>
      <c r="OR15" s="17">
        <v>0</v>
      </c>
      <c r="OS15" s="17"/>
      <c r="OT15" s="17"/>
      <c r="OU15" s="17">
        <v>0</v>
      </c>
      <c r="OV15" s="17"/>
      <c r="OW15" s="17"/>
      <c r="OX15" s="17"/>
      <c r="OY15" s="17">
        <v>0</v>
      </c>
      <c r="OZ15" s="17"/>
      <c r="PA15" s="17"/>
      <c r="PB15" s="17"/>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1.4</v>
      </c>
      <c r="PU15" s="17">
        <v>1.4</v>
      </c>
      <c r="PV15" s="17">
        <v>1.4</v>
      </c>
      <c r="PW15" s="17">
        <v>0</v>
      </c>
      <c r="PX15" s="17">
        <v>4.5999999999999996</v>
      </c>
      <c r="PY15" s="17">
        <v>4</v>
      </c>
      <c r="PZ15" s="17">
        <v>4</v>
      </c>
      <c r="QA15" s="17">
        <v>0.6</v>
      </c>
      <c r="QB15" s="17">
        <v>15.3</v>
      </c>
      <c r="QC15" s="17">
        <v>19.417480000000001</v>
      </c>
      <c r="QD15" s="17">
        <v>19.417480000000001</v>
      </c>
      <c r="QE15" s="17">
        <v>-4.1174799999999996</v>
      </c>
      <c r="QF15" s="17">
        <v>7.2</v>
      </c>
      <c r="QG15" s="17">
        <v>4.5</v>
      </c>
      <c r="QH15" s="17">
        <v>4.5</v>
      </c>
      <c r="QI15" s="17">
        <v>2.7</v>
      </c>
      <c r="QJ15" s="17">
        <v>4</v>
      </c>
      <c r="QK15" s="17">
        <v>3.1</v>
      </c>
      <c r="QL15" s="17">
        <v>3.1</v>
      </c>
      <c r="QM15" s="17">
        <v>0.9</v>
      </c>
      <c r="QN15" s="17">
        <v>3.5</v>
      </c>
      <c r="QO15" s="17">
        <v>3.4</v>
      </c>
      <c r="QP15" s="17">
        <v>3.4</v>
      </c>
      <c r="QQ15" s="17">
        <v>0.1</v>
      </c>
      <c r="QR15" s="17">
        <v>18</v>
      </c>
      <c r="QS15" s="17">
        <v>17.475729999999999</v>
      </c>
      <c r="QT15" s="17">
        <v>17.475729999999999</v>
      </c>
      <c r="QU15" s="17">
        <v>0.52427000000000001</v>
      </c>
      <c r="QV15" s="17">
        <v>0</v>
      </c>
      <c r="QW15" s="17"/>
      <c r="QX15" s="17"/>
      <c r="QY15" s="17">
        <v>0</v>
      </c>
      <c r="QZ15" s="17">
        <v>0</v>
      </c>
      <c r="RA15" s="17"/>
      <c r="RB15" s="17"/>
      <c r="RC15" s="17">
        <v>0</v>
      </c>
      <c r="RD15" s="17">
        <v>29.5</v>
      </c>
      <c r="RE15" s="17">
        <v>18</v>
      </c>
      <c r="RF15" s="17">
        <v>18.824000000000002</v>
      </c>
      <c r="RG15" s="17">
        <v>10.676</v>
      </c>
      <c r="RH15" s="17">
        <v>69.900000000000006</v>
      </c>
      <c r="RI15" s="17">
        <v>53.8</v>
      </c>
      <c r="RJ15" s="17">
        <v>47.167999999999999</v>
      </c>
      <c r="RK15" s="17">
        <v>22.731999999999999</v>
      </c>
      <c r="RL15" s="17">
        <v>0</v>
      </c>
      <c r="RM15" s="17"/>
      <c r="RN15" s="17"/>
      <c r="RO15" s="17">
        <v>0</v>
      </c>
      <c r="RP15" s="17">
        <v>1.9</v>
      </c>
      <c r="RQ15" s="17">
        <v>1.899</v>
      </c>
      <c r="RR15" s="17">
        <v>1.899</v>
      </c>
      <c r="RS15" s="17">
        <v>1E-3</v>
      </c>
      <c r="RT15" s="17">
        <v>7.9</v>
      </c>
      <c r="RU15" s="17">
        <v>13.104660000000001</v>
      </c>
      <c r="RV15" s="17">
        <v>9.7872199999999996</v>
      </c>
      <c r="RW15" s="17">
        <v>-1.8872199999999999</v>
      </c>
      <c r="RX15" s="17">
        <v>1.4</v>
      </c>
      <c r="RY15" s="17">
        <v>1.28</v>
      </c>
      <c r="RZ15" s="17">
        <v>1.28</v>
      </c>
      <c r="SA15" s="17">
        <v>0.12</v>
      </c>
      <c r="SB15" s="17">
        <v>0.4</v>
      </c>
      <c r="SC15" s="17">
        <v>0.4</v>
      </c>
      <c r="SD15" s="17">
        <v>0.4</v>
      </c>
      <c r="SE15" s="17">
        <v>0</v>
      </c>
      <c r="SF15" s="17">
        <v>7.4</v>
      </c>
      <c r="SG15" s="17">
        <v>3.5</v>
      </c>
      <c r="SH15" s="17">
        <v>3.5</v>
      </c>
      <c r="SI15" s="17">
        <v>3.9</v>
      </c>
      <c r="SJ15" s="17">
        <v>3.7</v>
      </c>
      <c r="SK15" s="17">
        <v>2.2999999999999998</v>
      </c>
      <c r="SL15" s="17">
        <v>2.2999999999999998</v>
      </c>
      <c r="SM15" s="17">
        <v>1.4</v>
      </c>
      <c r="SN15" s="17">
        <v>5.9</v>
      </c>
      <c r="SO15" s="17">
        <v>3</v>
      </c>
      <c r="SP15" s="17">
        <v>3</v>
      </c>
      <c r="SQ15" s="17">
        <v>2.9</v>
      </c>
      <c r="SR15" s="17">
        <v>8.6</v>
      </c>
      <c r="SS15" s="17">
        <v>4.5</v>
      </c>
      <c r="ST15" s="17">
        <v>4.5</v>
      </c>
      <c r="SU15" s="17">
        <v>4.0999999999999996</v>
      </c>
      <c r="SV15" s="17">
        <v>10</v>
      </c>
      <c r="SW15" s="17">
        <v>10</v>
      </c>
      <c r="SX15" s="17">
        <v>10</v>
      </c>
      <c r="SY15" s="17">
        <v>0</v>
      </c>
      <c r="SZ15" s="17">
        <v>13.4</v>
      </c>
      <c r="TA15" s="17">
        <v>18.7</v>
      </c>
      <c r="TB15" s="17">
        <v>21.477</v>
      </c>
      <c r="TC15" s="17">
        <v>-8.077</v>
      </c>
      <c r="TD15" s="17">
        <v>43.3</v>
      </c>
      <c r="TE15" s="17">
        <v>20.2</v>
      </c>
      <c r="TF15" s="17">
        <v>28.23</v>
      </c>
      <c r="TG15" s="17">
        <v>15.07</v>
      </c>
      <c r="TH15" s="17">
        <v>0</v>
      </c>
      <c r="TI15" s="17"/>
      <c r="TJ15" s="17"/>
      <c r="TK15" s="17">
        <v>0</v>
      </c>
      <c r="TL15" s="17">
        <v>81.5</v>
      </c>
      <c r="TM15" s="17">
        <v>53.7</v>
      </c>
      <c r="TN15" s="17">
        <v>39.427999999999997</v>
      </c>
      <c r="TO15" s="17">
        <v>42.072000000000003</v>
      </c>
      <c r="TP15" s="17">
        <v>84.4</v>
      </c>
      <c r="TQ15" s="17">
        <v>75.099999999999994</v>
      </c>
      <c r="TR15" s="17">
        <v>63.997999999999998</v>
      </c>
      <c r="TS15" s="17">
        <v>20.402000000000001</v>
      </c>
      <c r="TT15" s="17">
        <v>9.5</v>
      </c>
      <c r="TU15" s="17">
        <v>3.65</v>
      </c>
      <c r="TV15" s="17">
        <v>3.65</v>
      </c>
      <c r="TW15" s="17">
        <v>5.85</v>
      </c>
      <c r="TX15" s="17">
        <v>9.1</v>
      </c>
      <c r="TY15" s="17">
        <v>2.2970000000000002</v>
      </c>
      <c r="TZ15" s="17">
        <v>2.2970000000000002</v>
      </c>
      <c r="UA15" s="17">
        <v>6.8029999999999999</v>
      </c>
      <c r="UB15" s="17">
        <v>10.5</v>
      </c>
      <c r="UC15" s="17">
        <v>7</v>
      </c>
      <c r="UD15" s="17">
        <v>7</v>
      </c>
      <c r="UE15" s="17">
        <v>3.5</v>
      </c>
      <c r="UF15" s="17">
        <v>4.3</v>
      </c>
      <c r="UG15" s="17">
        <v>3.5</v>
      </c>
      <c r="UH15" s="17">
        <v>3.5</v>
      </c>
      <c r="UI15" s="17">
        <v>0.8</v>
      </c>
      <c r="UJ15" s="17">
        <v>7.6</v>
      </c>
      <c r="UK15" s="17">
        <v>7.3</v>
      </c>
      <c r="UL15" s="17">
        <v>7.3</v>
      </c>
      <c r="UM15" s="17">
        <v>0.3</v>
      </c>
      <c r="UN15" s="17">
        <v>6.2</v>
      </c>
      <c r="UO15" s="17">
        <v>4</v>
      </c>
      <c r="UP15" s="17">
        <v>4</v>
      </c>
      <c r="UQ15" s="17">
        <v>2.2000000000000002</v>
      </c>
      <c r="UR15" s="17">
        <v>6.7</v>
      </c>
      <c r="US15" s="17">
        <v>4</v>
      </c>
      <c r="UT15" s="17">
        <v>4</v>
      </c>
      <c r="UU15" s="17">
        <v>2.7</v>
      </c>
      <c r="UV15" s="17">
        <v>6.9</v>
      </c>
      <c r="UW15" s="17">
        <v>4.2</v>
      </c>
      <c r="UX15" s="17">
        <v>4.2</v>
      </c>
      <c r="UY15" s="17">
        <v>2.7</v>
      </c>
      <c r="UZ15" s="17">
        <v>9.9</v>
      </c>
      <c r="VA15" s="17">
        <v>6.4580000000000002</v>
      </c>
      <c r="VB15" s="17">
        <v>6.4580000000000002</v>
      </c>
      <c r="VC15" s="17">
        <v>3.4420000000000002</v>
      </c>
      <c r="VD15" s="17">
        <v>0</v>
      </c>
      <c r="VE15" s="17"/>
      <c r="VF15" s="17"/>
      <c r="VG15" s="17">
        <v>0</v>
      </c>
      <c r="VH15" s="17">
        <v>0</v>
      </c>
      <c r="VI15" s="17"/>
      <c r="VJ15" s="17"/>
      <c r="VK15" s="17">
        <v>0</v>
      </c>
      <c r="VL15" s="17">
        <v>0</v>
      </c>
      <c r="VM15" s="17"/>
      <c r="VN15" s="17"/>
      <c r="VO15" s="17">
        <v>0</v>
      </c>
      <c r="VP15" s="17">
        <v>0.6</v>
      </c>
      <c r="VQ15" s="17">
        <v>0.6</v>
      </c>
      <c r="VR15" s="17">
        <v>0.6</v>
      </c>
      <c r="VS15" s="17">
        <v>0</v>
      </c>
      <c r="VT15" s="17">
        <v>125.6</v>
      </c>
      <c r="VU15" s="17">
        <v>72.099999999999994</v>
      </c>
      <c r="VV15" s="17">
        <v>49</v>
      </c>
      <c r="VW15" s="17">
        <v>76.599999999999994</v>
      </c>
      <c r="VX15" s="17">
        <v>163.80000000000001</v>
      </c>
      <c r="VY15" s="17">
        <v>69.7</v>
      </c>
      <c r="VZ15" s="17">
        <v>45</v>
      </c>
      <c r="WA15" s="17">
        <v>118.8</v>
      </c>
      <c r="WB15" s="17">
        <v>0</v>
      </c>
      <c r="WC15" s="17"/>
      <c r="WD15" s="17"/>
      <c r="WE15" s="17">
        <v>0</v>
      </c>
      <c r="WF15" s="17">
        <v>2.9</v>
      </c>
      <c r="WG15" s="17">
        <v>3</v>
      </c>
      <c r="WH15" s="17">
        <v>3</v>
      </c>
      <c r="WI15" s="17">
        <v>-0.1</v>
      </c>
      <c r="WJ15" s="17">
        <v>2.4</v>
      </c>
      <c r="WK15" s="17">
        <v>2.4</v>
      </c>
      <c r="WL15" s="17">
        <v>2.4</v>
      </c>
      <c r="WM15" s="17">
        <v>0</v>
      </c>
      <c r="WN15" s="17">
        <v>2.4</v>
      </c>
      <c r="WO15" s="17">
        <v>2.4</v>
      </c>
      <c r="WP15" s="17">
        <v>2.4</v>
      </c>
      <c r="WQ15" s="17">
        <v>0</v>
      </c>
      <c r="WR15" s="17">
        <v>2.6</v>
      </c>
      <c r="WS15" s="17">
        <v>2.8</v>
      </c>
      <c r="WT15" s="17">
        <v>2.8</v>
      </c>
      <c r="WU15" s="17">
        <v>-0.2</v>
      </c>
      <c r="WV15" s="17">
        <v>0</v>
      </c>
      <c r="WW15" s="17"/>
      <c r="WX15" s="17"/>
      <c r="WY15" s="17">
        <v>0</v>
      </c>
      <c r="WZ15" s="17">
        <v>7.4</v>
      </c>
      <c r="XA15" s="17">
        <v>7.2</v>
      </c>
      <c r="XB15" s="17">
        <v>7.2</v>
      </c>
      <c r="XC15" s="17">
        <v>0.2</v>
      </c>
      <c r="XD15" s="17">
        <v>20</v>
      </c>
      <c r="XE15" s="17">
        <v>19.223299999999998</v>
      </c>
      <c r="XF15" s="17">
        <v>19.223299999999998</v>
      </c>
      <c r="XG15" s="17">
        <v>0.77669999999999995</v>
      </c>
      <c r="XH15" s="17">
        <v>9.5</v>
      </c>
      <c r="XI15" s="17">
        <v>10.8</v>
      </c>
      <c r="XJ15" s="17">
        <v>10.8</v>
      </c>
      <c r="XK15" s="17">
        <v>-1.3</v>
      </c>
      <c r="XL15" s="17">
        <v>29.2</v>
      </c>
      <c r="XM15" s="17">
        <v>28</v>
      </c>
      <c r="XN15" s="17">
        <v>28</v>
      </c>
      <c r="XO15" s="17">
        <v>1.2</v>
      </c>
      <c r="XP15" s="17">
        <v>30.1</v>
      </c>
      <c r="XQ15" s="17">
        <v>28</v>
      </c>
      <c r="XR15" s="17">
        <v>28</v>
      </c>
      <c r="XS15" s="17">
        <v>2.1</v>
      </c>
      <c r="XT15" s="17">
        <v>15</v>
      </c>
      <c r="XU15" s="17">
        <v>14</v>
      </c>
      <c r="XV15" s="17">
        <v>14</v>
      </c>
      <c r="XW15" s="17">
        <v>1</v>
      </c>
      <c r="XX15" s="17">
        <v>19.399999999999999</v>
      </c>
      <c r="XY15" s="17">
        <v>19</v>
      </c>
      <c r="XZ15" s="17">
        <v>19</v>
      </c>
      <c r="YA15" s="17">
        <v>0.4</v>
      </c>
      <c r="YB15" s="17">
        <v>8.6</v>
      </c>
      <c r="YC15" s="17">
        <v>7.97</v>
      </c>
      <c r="YD15" s="17">
        <v>7.97</v>
      </c>
      <c r="YE15" s="17">
        <v>0.63</v>
      </c>
      <c r="YF15" s="17">
        <v>11.1</v>
      </c>
      <c r="YG15" s="17">
        <v>11</v>
      </c>
      <c r="YH15" s="17">
        <v>11</v>
      </c>
      <c r="YI15" s="17">
        <v>0.1</v>
      </c>
    </row>
    <row r="16" spans="1:659" ht="24" customHeight="1" x14ac:dyDescent="0.3">
      <c r="A16" s="1"/>
      <c r="B16" s="18" t="s">
        <v>48</v>
      </c>
      <c r="C16" s="18" t="s">
        <v>835</v>
      </c>
      <c r="D16" s="19">
        <v>118.8</v>
      </c>
      <c r="E16" s="19">
        <v>110.01707</v>
      </c>
      <c r="F16" s="19">
        <v>120.01085</v>
      </c>
      <c r="G16" s="19">
        <v>-1.21085</v>
      </c>
      <c r="H16" s="19">
        <v>598.5</v>
      </c>
      <c r="I16" s="19">
        <v>596.34580000000005</v>
      </c>
      <c r="J16" s="19">
        <v>542.49928</v>
      </c>
      <c r="K16" s="19">
        <v>56.000720000000001</v>
      </c>
      <c r="L16" s="19">
        <v>205.2</v>
      </c>
      <c r="M16" s="19">
        <v>194.00189</v>
      </c>
      <c r="N16" s="19">
        <v>176.48465999999999</v>
      </c>
      <c r="O16" s="19">
        <v>28.715340000000001</v>
      </c>
      <c r="P16" s="19"/>
      <c r="Q16" s="19"/>
      <c r="R16" s="19"/>
      <c r="S16" s="19">
        <v>0</v>
      </c>
      <c r="T16" s="19"/>
      <c r="U16" s="19"/>
      <c r="V16" s="19"/>
      <c r="W16" s="19">
        <v>0</v>
      </c>
      <c r="X16" s="19">
        <v>0</v>
      </c>
      <c r="Y16" s="19"/>
      <c r="Z16" s="19"/>
      <c r="AA16" s="19">
        <v>0</v>
      </c>
      <c r="AB16" s="19">
        <v>109.7</v>
      </c>
      <c r="AC16" s="19">
        <v>104.99832000000001</v>
      </c>
      <c r="AD16" s="19">
        <v>101.90600000000001</v>
      </c>
      <c r="AE16" s="19">
        <v>7.7939999999999996</v>
      </c>
      <c r="AF16" s="19"/>
      <c r="AG16" s="19"/>
      <c r="AH16" s="19"/>
      <c r="AI16" s="19">
        <v>0</v>
      </c>
      <c r="AJ16" s="19"/>
      <c r="AK16" s="19"/>
      <c r="AL16" s="19"/>
      <c r="AM16" s="19">
        <v>0</v>
      </c>
      <c r="AN16" s="19">
        <v>128.69999999999999</v>
      </c>
      <c r="AO16" s="19">
        <v>136.4195</v>
      </c>
      <c r="AP16" s="19">
        <v>148.93200999999999</v>
      </c>
      <c r="AQ16" s="19">
        <v>-20.232009999999999</v>
      </c>
      <c r="AR16" s="19">
        <v>128.19999999999999</v>
      </c>
      <c r="AS16" s="19">
        <v>136.4195</v>
      </c>
      <c r="AT16" s="19">
        <v>148.93200999999999</v>
      </c>
      <c r="AU16" s="19">
        <v>-20.732009999999999</v>
      </c>
      <c r="AV16" s="19">
        <v>129</v>
      </c>
      <c r="AW16" s="19">
        <v>136.4195</v>
      </c>
      <c r="AX16" s="19">
        <v>148.93200999999999</v>
      </c>
      <c r="AY16" s="19">
        <v>-19.932009999999998</v>
      </c>
      <c r="AZ16" s="19">
        <v>224.6</v>
      </c>
      <c r="BA16" s="19">
        <v>205.24376000000001</v>
      </c>
      <c r="BB16" s="19">
        <v>224.06888000000001</v>
      </c>
      <c r="BC16" s="19">
        <v>0.53112000000000004</v>
      </c>
      <c r="BD16" s="19">
        <v>215.1</v>
      </c>
      <c r="BE16" s="19">
        <v>207.04164</v>
      </c>
      <c r="BF16" s="19">
        <v>207.04164</v>
      </c>
      <c r="BG16" s="19">
        <v>8.0583600000000004</v>
      </c>
      <c r="BH16" s="19">
        <v>110.5</v>
      </c>
      <c r="BI16" s="19">
        <v>103.8317</v>
      </c>
      <c r="BJ16" s="19">
        <v>103.8317</v>
      </c>
      <c r="BK16" s="19">
        <v>6.6683000000000003</v>
      </c>
      <c r="BL16" s="19">
        <v>77.5</v>
      </c>
      <c r="BM16" s="19">
        <v>155.00393</v>
      </c>
      <c r="BN16" s="19">
        <v>201.97756000000001</v>
      </c>
      <c r="BO16" s="19">
        <v>-124.47756</v>
      </c>
      <c r="BP16" s="19">
        <v>3</v>
      </c>
      <c r="BQ16" s="19">
        <v>3.4527100000000002</v>
      </c>
      <c r="BR16" s="19">
        <v>3.4527100000000002</v>
      </c>
      <c r="BS16" s="19">
        <v>-0.45271</v>
      </c>
      <c r="BT16" s="19">
        <v>0</v>
      </c>
      <c r="BU16" s="19"/>
      <c r="BV16" s="19"/>
      <c r="BW16" s="19">
        <v>0</v>
      </c>
      <c r="BX16" s="19"/>
      <c r="BY16" s="19"/>
      <c r="BZ16" s="19"/>
      <c r="CA16" s="19">
        <v>0</v>
      </c>
      <c r="CB16" s="19"/>
      <c r="CC16" s="19"/>
      <c r="CD16" s="19"/>
      <c r="CE16" s="19">
        <v>0</v>
      </c>
      <c r="CF16" s="19"/>
      <c r="CG16" s="19"/>
      <c r="CH16" s="19"/>
      <c r="CI16" s="19">
        <v>0</v>
      </c>
      <c r="CJ16" s="19">
        <v>122</v>
      </c>
      <c r="CK16" s="19">
        <v>117.29303</v>
      </c>
      <c r="CL16" s="19">
        <v>117.29303</v>
      </c>
      <c r="CM16" s="19">
        <v>4.7069700000000001</v>
      </c>
      <c r="CN16" s="19">
        <v>5</v>
      </c>
      <c r="CO16" s="19"/>
      <c r="CP16" s="19"/>
      <c r="CQ16" s="19">
        <v>5</v>
      </c>
      <c r="CR16" s="19">
        <v>6.1</v>
      </c>
      <c r="CS16" s="19">
        <v>2.8177599999999998</v>
      </c>
      <c r="CT16" s="19">
        <v>2.8177599999999998</v>
      </c>
      <c r="CU16" s="19">
        <v>3.2822399999999998</v>
      </c>
      <c r="CV16" s="19"/>
      <c r="CW16" s="19"/>
      <c r="CX16" s="19"/>
      <c r="CY16" s="19">
        <v>0</v>
      </c>
      <c r="CZ16" s="19">
        <v>6.8</v>
      </c>
      <c r="DA16" s="19">
        <v>6.8787000000000003</v>
      </c>
      <c r="DB16" s="19">
        <v>6.8787000000000003</v>
      </c>
      <c r="DC16" s="19">
        <v>-7.8700000000000006E-2</v>
      </c>
      <c r="DD16" s="19">
        <v>11.5</v>
      </c>
      <c r="DE16" s="19">
        <v>14.919420000000001</v>
      </c>
      <c r="DF16" s="19">
        <v>14.919420000000001</v>
      </c>
      <c r="DG16" s="19">
        <v>-3.4194200000000001</v>
      </c>
      <c r="DH16" s="19">
        <v>50.4</v>
      </c>
      <c r="DI16" s="19">
        <v>78.887709999999998</v>
      </c>
      <c r="DJ16" s="19">
        <v>81.720190000000002</v>
      </c>
      <c r="DK16" s="19">
        <v>-31.32019</v>
      </c>
      <c r="DL16" s="19"/>
      <c r="DM16" s="19"/>
      <c r="DN16" s="19"/>
      <c r="DO16" s="19">
        <v>0</v>
      </c>
      <c r="DP16" s="19"/>
      <c r="DQ16" s="19"/>
      <c r="DR16" s="19"/>
      <c r="DS16" s="19">
        <v>0</v>
      </c>
      <c r="DT16" s="19"/>
      <c r="DU16" s="19"/>
      <c r="DV16" s="19"/>
      <c r="DW16" s="19">
        <v>0</v>
      </c>
      <c r="DX16" s="19"/>
      <c r="DY16" s="19"/>
      <c r="DZ16" s="19"/>
      <c r="EA16" s="19">
        <v>0</v>
      </c>
      <c r="EB16" s="19">
        <v>58.7</v>
      </c>
      <c r="EC16" s="19">
        <v>64.114109999999997</v>
      </c>
      <c r="ED16" s="19">
        <v>65.181169999999995</v>
      </c>
      <c r="EE16" s="19">
        <v>-6.4811699999999997</v>
      </c>
      <c r="EF16" s="19">
        <v>97.6</v>
      </c>
      <c r="EG16" s="19">
        <v>110.26321</v>
      </c>
      <c r="EH16" s="19">
        <v>104.63918</v>
      </c>
      <c r="EI16" s="19">
        <v>-7.03918</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52</v>
      </c>
      <c r="FE16" s="19">
        <v>34.012500000000003</v>
      </c>
      <c r="FF16" s="19">
        <v>34.012500000000003</v>
      </c>
      <c r="FG16" s="19">
        <v>17.987500000000001</v>
      </c>
      <c r="FH16" s="19">
        <v>0</v>
      </c>
      <c r="FI16" s="19"/>
      <c r="FJ16" s="19">
        <v>75</v>
      </c>
      <c r="FK16" s="19">
        <v>-75</v>
      </c>
      <c r="FL16" s="19"/>
      <c r="FM16" s="19"/>
      <c r="FN16" s="19"/>
      <c r="FO16" s="19">
        <v>0</v>
      </c>
      <c r="FP16" s="19">
        <v>18.2</v>
      </c>
      <c r="FQ16" s="19">
        <v>17.035270000000001</v>
      </c>
      <c r="FR16" s="19">
        <v>16.68403</v>
      </c>
      <c r="FS16" s="19">
        <v>1.51597</v>
      </c>
      <c r="FT16" s="19">
        <v>10.8</v>
      </c>
      <c r="FU16" s="19">
        <v>9.5</v>
      </c>
      <c r="FV16" s="19">
        <v>9.5</v>
      </c>
      <c r="FW16" s="19">
        <v>1.3</v>
      </c>
      <c r="FX16" s="19">
        <v>60</v>
      </c>
      <c r="FY16" s="19">
        <v>64.093320000000006</v>
      </c>
      <c r="FZ16" s="19">
        <v>64.093320000000006</v>
      </c>
      <c r="GA16" s="19">
        <v>-4.0933200000000003</v>
      </c>
      <c r="GB16" s="19">
        <v>122.9</v>
      </c>
      <c r="GC16" s="19">
        <v>184.91498000000001</v>
      </c>
      <c r="GD16" s="19">
        <v>184.91498000000001</v>
      </c>
      <c r="GE16" s="19">
        <v>-62.014980000000001</v>
      </c>
      <c r="GF16" s="19">
        <v>123.3</v>
      </c>
      <c r="GG16" s="19">
        <v>184.91498000000001</v>
      </c>
      <c r="GH16" s="19">
        <v>184.91498000000001</v>
      </c>
      <c r="GI16" s="19">
        <v>-61.614980000000003</v>
      </c>
      <c r="GJ16" s="19">
        <v>153.69999999999999</v>
      </c>
      <c r="GK16" s="19">
        <v>185.47028</v>
      </c>
      <c r="GL16" s="19">
        <v>185.47028</v>
      </c>
      <c r="GM16" s="19">
        <v>-31.77028</v>
      </c>
      <c r="GN16" s="19">
        <v>109.4</v>
      </c>
      <c r="GO16" s="19">
        <v>88.410179999999997</v>
      </c>
      <c r="GP16" s="19">
        <v>82.103849999999994</v>
      </c>
      <c r="GQ16" s="19">
        <v>27.296150000000001</v>
      </c>
      <c r="GR16" s="19">
        <v>7.6</v>
      </c>
      <c r="GS16" s="19">
        <v>7.5127800000000002</v>
      </c>
      <c r="GT16" s="19">
        <v>7.5127800000000002</v>
      </c>
      <c r="GU16" s="19">
        <v>8.7220000000000006E-2</v>
      </c>
      <c r="GV16" s="19">
        <v>9</v>
      </c>
      <c r="GW16" s="19">
        <v>7.8816100000000002</v>
      </c>
      <c r="GX16" s="19">
        <v>7.8816100000000002</v>
      </c>
      <c r="GY16" s="19">
        <v>1.11839</v>
      </c>
      <c r="GZ16" s="19">
        <v>32.700000000000003</v>
      </c>
      <c r="HA16" s="19">
        <v>33.551220000000001</v>
      </c>
      <c r="HB16" s="19"/>
      <c r="HC16" s="19">
        <v>32.700000000000003</v>
      </c>
      <c r="HD16" s="19">
        <v>22.6</v>
      </c>
      <c r="HE16" s="19">
        <v>21.751460000000002</v>
      </c>
      <c r="HF16" s="19">
        <v>21.751460000000002</v>
      </c>
      <c r="HG16" s="19">
        <v>0.84853999999999996</v>
      </c>
      <c r="HH16" s="19"/>
      <c r="HI16" s="19"/>
      <c r="HJ16" s="19"/>
      <c r="HK16" s="19">
        <v>0</v>
      </c>
      <c r="HL16" s="19">
        <v>0</v>
      </c>
      <c r="HM16" s="19"/>
      <c r="HN16" s="19"/>
      <c r="HO16" s="19">
        <v>0</v>
      </c>
      <c r="HP16" s="19">
        <v>25.5</v>
      </c>
      <c r="HQ16" s="19">
        <v>25</v>
      </c>
      <c r="HR16" s="19">
        <v>25</v>
      </c>
      <c r="HS16" s="19">
        <v>0.5</v>
      </c>
      <c r="HT16" s="19"/>
      <c r="HU16" s="19"/>
      <c r="HV16" s="19"/>
      <c r="HW16" s="19">
        <v>0</v>
      </c>
      <c r="HX16" s="19"/>
      <c r="HY16" s="19"/>
      <c r="HZ16" s="19"/>
      <c r="IA16" s="19">
        <v>0</v>
      </c>
      <c r="IB16" s="19">
        <v>32.1</v>
      </c>
      <c r="IC16" s="19">
        <v>56.134180000000001</v>
      </c>
      <c r="ID16" s="19">
        <v>42.819209999999998</v>
      </c>
      <c r="IE16" s="19">
        <v>-10.71921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105.7</v>
      </c>
      <c r="JE16" s="19">
        <v>100.31910000000001</v>
      </c>
      <c r="JF16" s="19">
        <v>69.849080000000001</v>
      </c>
      <c r="JG16" s="19">
        <v>35.850920000000002</v>
      </c>
      <c r="JH16" s="19">
        <v>177.6</v>
      </c>
      <c r="JI16" s="19">
        <v>185.36338000000001</v>
      </c>
      <c r="JJ16" s="19">
        <v>185.36338000000001</v>
      </c>
      <c r="JK16" s="19">
        <v>-7.7633799999999997</v>
      </c>
      <c r="JL16" s="19">
        <v>175</v>
      </c>
      <c r="JM16" s="19">
        <v>185.36338000000001</v>
      </c>
      <c r="JN16" s="19">
        <v>185.36338000000001</v>
      </c>
      <c r="JO16" s="19">
        <v>-10.363379999999999</v>
      </c>
      <c r="JP16" s="19">
        <v>209.9</v>
      </c>
      <c r="JQ16" s="19">
        <v>185.36338000000001</v>
      </c>
      <c r="JR16" s="19">
        <v>185.36338000000001</v>
      </c>
      <c r="JS16" s="19">
        <v>24.536619999999999</v>
      </c>
      <c r="JT16" s="19">
        <v>272.39999999999998</v>
      </c>
      <c r="JU16" s="19">
        <v>278.88004000000001</v>
      </c>
      <c r="JV16" s="19">
        <v>278.88004000000001</v>
      </c>
      <c r="JW16" s="19">
        <v>-6.4800399999999998</v>
      </c>
      <c r="JX16" s="19">
        <v>0</v>
      </c>
      <c r="JY16" s="19"/>
      <c r="JZ16" s="19"/>
      <c r="KA16" s="19">
        <v>0</v>
      </c>
      <c r="KB16" s="19">
        <v>0</v>
      </c>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0.8</v>
      </c>
      <c r="LE16" s="19">
        <v>0.37169999999999997</v>
      </c>
      <c r="LF16" s="19">
        <v>0.37169999999999997</v>
      </c>
      <c r="LG16" s="19">
        <v>0.42830000000000001</v>
      </c>
      <c r="LH16" s="19">
        <v>119.8</v>
      </c>
      <c r="LI16" s="19">
        <v>129.49038999999999</v>
      </c>
      <c r="LJ16" s="19">
        <v>139.17526000000001</v>
      </c>
      <c r="LK16" s="19">
        <v>-19.375260000000001</v>
      </c>
      <c r="LL16" s="19">
        <v>95.7</v>
      </c>
      <c r="LM16" s="19">
        <v>83.053479999999993</v>
      </c>
      <c r="LN16" s="19">
        <v>65.565290000000005</v>
      </c>
      <c r="LO16" s="19">
        <v>30.134709999999998</v>
      </c>
      <c r="LP16" s="19">
        <v>61</v>
      </c>
      <c r="LQ16" s="19">
        <v>67.133979999999994</v>
      </c>
      <c r="LR16" s="19">
        <v>67.133979999999994</v>
      </c>
      <c r="LS16" s="19">
        <v>-6.1339800000000002</v>
      </c>
      <c r="LT16" s="19">
        <v>60.8</v>
      </c>
      <c r="LU16" s="19">
        <v>68.980400000000003</v>
      </c>
      <c r="LV16" s="19">
        <v>61.759410000000003</v>
      </c>
      <c r="LW16" s="19">
        <v>-0.95940999999999999</v>
      </c>
      <c r="LX16" s="19">
        <v>30.1</v>
      </c>
      <c r="LY16" s="19">
        <v>28.547090000000001</v>
      </c>
      <c r="LZ16" s="19">
        <v>29.951460000000001</v>
      </c>
      <c r="MA16" s="19">
        <v>0.14854000000000001</v>
      </c>
      <c r="MB16" s="19"/>
      <c r="MC16" s="19"/>
      <c r="MD16" s="19"/>
      <c r="ME16" s="19">
        <v>0</v>
      </c>
      <c r="MF16" s="19">
        <v>0</v>
      </c>
      <c r="MG16" s="19"/>
      <c r="MH16" s="19">
        <v>43</v>
      </c>
      <c r="MI16" s="19">
        <v>-43</v>
      </c>
      <c r="MJ16" s="19"/>
      <c r="MK16" s="19"/>
      <c r="ML16" s="19"/>
      <c r="MM16" s="19">
        <v>0</v>
      </c>
      <c r="MN16" s="19">
        <v>145.4</v>
      </c>
      <c r="MO16" s="19">
        <v>151.08876000000001</v>
      </c>
      <c r="MP16" s="19">
        <v>151.08876000000001</v>
      </c>
      <c r="MQ16" s="19">
        <v>-5.6887600000000003</v>
      </c>
      <c r="MR16" s="19">
        <v>148</v>
      </c>
      <c r="MS16" s="19">
        <v>151.08876000000001</v>
      </c>
      <c r="MT16" s="19">
        <v>151.08876000000001</v>
      </c>
      <c r="MU16" s="19">
        <v>-3.0887600000000002</v>
      </c>
      <c r="MV16" s="19">
        <v>149.1</v>
      </c>
      <c r="MW16" s="19">
        <v>151.54248000000001</v>
      </c>
      <c r="MX16" s="19">
        <v>151.54248000000001</v>
      </c>
      <c r="MY16" s="19">
        <v>-2.4424800000000002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217.2</v>
      </c>
      <c r="NU16" s="19">
        <v>206.29038</v>
      </c>
      <c r="NV16" s="19">
        <v>206.29038</v>
      </c>
      <c r="NW16" s="19">
        <v>10.90962</v>
      </c>
      <c r="NX16" s="19">
        <v>104.5</v>
      </c>
      <c r="NY16" s="19">
        <v>103.45493</v>
      </c>
      <c r="NZ16" s="19">
        <v>103.45493</v>
      </c>
      <c r="OA16" s="19">
        <v>1.0450699999999999</v>
      </c>
      <c r="OB16" s="19">
        <v>0</v>
      </c>
      <c r="OC16" s="19"/>
      <c r="OD16" s="19"/>
      <c r="OE16" s="19">
        <v>0</v>
      </c>
      <c r="OF16" s="19">
        <v>102.4</v>
      </c>
      <c r="OG16" s="19">
        <v>61.8</v>
      </c>
      <c r="OH16" s="19">
        <v>88.89</v>
      </c>
      <c r="OI16" s="19">
        <v>13.51</v>
      </c>
      <c r="OJ16" s="19">
        <v>0</v>
      </c>
      <c r="OK16" s="19"/>
      <c r="OL16" s="19"/>
      <c r="OM16" s="19">
        <v>0</v>
      </c>
      <c r="ON16" s="19">
        <v>10.7</v>
      </c>
      <c r="OO16" s="19">
        <v>11.304</v>
      </c>
      <c r="OP16" s="19">
        <v>11.304</v>
      </c>
      <c r="OQ16" s="19">
        <v>-0.60399999999999998</v>
      </c>
      <c r="OR16" s="19">
        <v>0</v>
      </c>
      <c r="OS16" s="19"/>
      <c r="OT16" s="19"/>
      <c r="OU16" s="19">
        <v>0</v>
      </c>
      <c r="OV16" s="19"/>
      <c r="OW16" s="19"/>
      <c r="OX16" s="19"/>
      <c r="OY16" s="19">
        <v>0</v>
      </c>
      <c r="OZ16" s="19"/>
      <c r="PA16" s="19"/>
      <c r="PB16" s="19"/>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1.5</v>
      </c>
      <c r="PU16" s="19">
        <v>1.4</v>
      </c>
      <c r="PV16" s="19">
        <v>1.4</v>
      </c>
      <c r="PW16" s="19">
        <v>0.1</v>
      </c>
      <c r="PX16" s="19">
        <v>4.5</v>
      </c>
      <c r="PY16" s="19">
        <v>4</v>
      </c>
      <c r="PZ16" s="19">
        <v>4</v>
      </c>
      <c r="QA16" s="19">
        <v>0.5</v>
      </c>
      <c r="QB16" s="19">
        <v>20.2</v>
      </c>
      <c r="QC16" s="19">
        <v>19.417480000000001</v>
      </c>
      <c r="QD16" s="19">
        <v>19.417480000000001</v>
      </c>
      <c r="QE16" s="19">
        <v>0.78251999999999999</v>
      </c>
      <c r="QF16" s="19">
        <v>7.2</v>
      </c>
      <c r="QG16" s="19">
        <v>4.5</v>
      </c>
      <c r="QH16" s="19">
        <v>4.5</v>
      </c>
      <c r="QI16" s="19">
        <v>2.7</v>
      </c>
      <c r="QJ16" s="19">
        <v>4</v>
      </c>
      <c r="QK16" s="19">
        <v>3.1</v>
      </c>
      <c r="QL16" s="19">
        <v>3.1</v>
      </c>
      <c r="QM16" s="19">
        <v>0.9</v>
      </c>
      <c r="QN16" s="19">
        <v>3.5</v>
      </c>
      <c r="QO16" s="19">
        <v>3.4</v>
      </c>
      <c r="QP16" s="19">
        <v>3.4</v>
      </c>
      <c r="QQ16" s="19">
        <v>0.1</v>
      </c>
      <c r="QR16" s="19">
        <v>18</v>
      </c>
      <c r="QS16" s="19">
        <v>17.475729999999999</v>
      </c>
      <c r="QT16" s="19">
        <v>17.475729999999999</v>
      </c>
      <c r="QU16" s="19">
        <v>0.52427000000000001</v>
      </c>
      <c r="QV16" s="19">
        <v>0</v>
      </c>
      <c r="QW16" s="19"/>
      <c r="QX16" s="19"/>
      <c r="QY16" s="19">
        <v>0</v>
      </c>
      <c r="QZ16" s="19">
        <v>0</v>
      </c>
      <c r="RA16" s="19"/>
      <c r="RB16" s="19"/>
      <c r="RC16" s="19">
        <v>0</v>
      </c>
      <c r="RD16" s="19">
        <v>29.6</v>
      </c>
      <c r="RE16" s="19">
        <v>19.7</v>
      </c>
      <c r="RF16" s="19">
        <v>20.175000000000001</v>
      </c>
      <c r="RG16" s="19">
        <v>9.4250000000000007</v>
      </c>
      <c r="RH16" s="19">
        <v>77.2</v>
      </c>
      <c r="RI16" s="19">
        <v>57.1</v>
      </c>
      <c r="RJ16" s="19">
        <v>51.143000000000001</v>
      </c>
      <c r="RK16" s="19">
        <v>26.056999999999999</v>
      </c>
      <c r="RL16" s="19">
        <v>0</v>
      </c>
      <c r="RM16" s="19"/>
      <c r="RN16" s="19"/>
      <c r="RO16" s="19">
        <v>0</v>
      </c>
      <c r="RP16" s="19">
        <v>1.9</v>
      </c>
      <c r="RQ16" s="19">
        <v>1.899</v>
      </c>
      <c r="RR16" s="19">
        <v>1.899</v>
      </c>
      <c r="RS16" s="19">
        <v>1E-3</v>
      </c>
      <c r="RT16" s="19">
        <v>7.9</v>
      </c>
      <c r="RU16" s="19">
        <v>12.98427</v>
      </c>
      <c r="RV16" s="19">
        <v>9.90442</v>
      </c>
      <c r="RW16" s="19">
        <v>-2.0044200000000001</v>
      </c>
      <c r="RX16" s="19">
        <v>1.4</v>
      </c>
      <c r="RY16" s="19">
        <v>1.24</v>
      </c>
      <c r="RZ16" s="19">
        <v>1.24</v>
      </c>
      <c r="SA16" s="19">
        <v>0.16</v>
      </c>
      <c r="SB16" s="19">
        <v>0.4</v>
      </c>
      <c r="SC16" s="19">
        <v>0.4</v>
      </c>
      <c r="SD16" s="19">
        <v>0.4</v>
      </c>
      <c r="SE16" s="19">
        <v>0</v>
      </c>
      <c r="SF16" s="19">
        <v>7.4</v>
      </c>
      <c r="SG16" s="19">
        <v>3.5</v>
      </c>
      <c r="SH16" s="19">
        <v>3.5</v>
      </c>
      <c r="SI16" s="19">
        <v>3.9</v>
      </c>
      <c r="SJ16" s="19">
        <v>3.7</v>
      </c>
      <c r="SK16" s="19">
        <v>2.2999999999999998</v>
      </c>
      <c r="SL16" s="19">
        <v>2.2999999999999998</v>
      </c>
      <c r="SM16" s="19">
        <v>1.4</v>
      </c>
      <c r="SN16" s="19">
        <v>6</v>
      </c>
      <c r="SO16" s="19">
        <v>3</v>
      </c>
      <c r="SP16" s="19">
        <v>3</v>
      </c>
      <c r="SQ16" s="19">
        <v>3</v>
      </c>
      <c r="SR16" s="19">
        <v>8.1</v>
      </c>
      <c r="SS16" s="19">
        <v>4.5</v>
      </c>
      <c r="ST16" s="19">
        <v>4.5</v>
      </c>
      <c r="SU16" s="19">
        <v>3.6</v>
      </c>
      <c r="SV16" s="19">
        <v>10</v>
      </c>
      <c r="SW16" s="19">
        <v>10</v>
      </c>
      <c r="SX16" s="19">
        <v>10</v>
      </c>
      <c r="SY16" s="19">
        <v>0</v>
      </c>
      <c r="SZ16" s="19">
        <v>14.1</v>
      </c>
      <c r="TA16" s="19">
        <v>17.2</v>
      </c>
      <c r="TB16" s="19">
        <v>20.574000000000002</v>
      </c>
      <c r="TC16" s="19">
        <v>-6.4740000000000002</v>
      </c>
      <c r="TD16" s="19">
        <v>35.200000000000003</v>
      </c>
      <c r="TE16" s="19">
        <v>19</v>
      </c>
      <c r="TF16" s="19">
        <v>26.765999999999998</v>
      </c>
      <c r="TG16" s="19">
        <v>8.4339999999999993</v>
      </c>
      <c r="TH16" s="19">
        <v>0</v>
      </c>
      <c r="TI16" s="19"/>
      <c r="TJ16" s="19"/>
      <c r="TK16" s="19">
        <v>0</v>
      </c>
      <c r="TL16" s="19">
        <v>74</v>
      </c>
      <c r="TM16" s="19">
        <v>60.8</v>
      </c>
      <c r="TN16" s="19">
        <v>41.488999999999997</v>
      </c>
      <c r="TO16" s="19">
        <v>32.511000000000003</v>
      </c>
      <c r="TP16" s="19">
        <v>88.2</v>
      </c>
      <c r="TQ16" s="19">
        <v>80.2</v>
      </c>
      <c r="TR16" s="19">
        <v>66.146000000000001</v>
      </c>
      <c r="TS16" s="19">
        <v>22.053999999999998</v>
      </c>
      <c r="TT16" s="19">
        <v>8.1999999999999993</v>
      </c>
      <c r="TU16" s="19">
        <v>4.024</v>
      </c>
      <c r="TV16" s="19">
        <v>4.024</v>
      </c>
      <c r="TW16" s="19">
        <v>4.1760000000000002</v>
      </c>
      <c r="TX16" s="19">
        <v>8.6999999999999993</v>
      </c>
      <c r="TY16" s="19">
        <v>2.504</v>
      </c>
      <c r="TZ16" s="19">
        <v>2.504</v>
      </c>
      <c r="UA16" s="19">
        <v>6.1959999999999997</v>
      </c>
      <c r="UB16" s="19">
        <v>10.5</v>
      </c>
      <c r="UC16" s="19">
        <v>7</v>
      </c>
      <c r="UD16" s="19">
        <v>7</v>
      </c>
      <c r="UE16" s="19">
        <v>3.5</v>
      </c>
      <c r="UF16" s="19">
        <v>4.3</v>
      </c>
      <c r="UG16" s="19">
        <v>3.5</v>
      </c>
      <c r="UH16" s="19">
        <v>3.5</v>
      </c>
      <c r="UI16" s="19">
        <v>0.8</v>
      </c>
      <c r="UJ16" s="19">
        <v>7.6</v>
      </c>
      <c r="UK16" s="19">
        <v>7.3</v>
      </c>
      <c r="UL16" s="19">
        <v>7.3</v>
      </c>
      <c r="UM16" s="19">
        <v>0.3</v>
      </c>
      <c r="UN16" s="19">
        <v>6.2</v>
      </c>
      <c r="UO16" s="19">
        <v>4</v>
      </c>
      <c r="UP16" s="19">
        <v>4</v>
      </c>
      <c r="UQ16" s="19">
        <v>2.2000000000000002</v>
      </c>
      <c r="UR16" s="19">
        <v>6.7</v>
      </c>
      <c r="US16" s="19">
        <v>4</v>
      </c>
      <c r="UT16" s="19">
        <v>4</v>
      </c>
      <c r="UU16" s="19">
        <v>2.7</v>
      </c>
      <c r="UV16" s="19">
        <v>6.9</v>
      </c>
      <c r="UW16" s="19">
        <v>4.2</v>
      </c>
      <c r="UX16" s="19">
        <v>4.2</v>
      </c>
      <c r="UY16" s="19">
        <v>2.7</v>
      </c>
      <c r="UZ16" s="19">
        <v>10</v>
      </c>
      <c r="VA16" s="19">
        <v>6.5449999999999999</v>
      </c>
      <c r="VB16" s="19">
        <v>6.5449999999999999</v>
      </c>
      <c r="VC16" s="19">
        <v>3.4550000000000001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123.5</v>
      </c>
      <c r="VU16" s="19">
        <v>83.5</v>
      </c>
      <c r="VV16" s="19">
        <v>57</v>
      </c>
      <c r="VW16" s="19">
        <v>66.5</v>
      </c>
      <c r="VX16" s="19">
        <v>149</v>
      </c>
      <c r="VY16" s="19">
        <v>80.900000000000006</v>
      </c>
      <c r="VZ16" s="19">
        <v>53</v>
      </c>
      <c r="WA16" s="19">
        <v>96</v>
      </c>
      <c r="WB16" s="19">
        <v>0</v>
      </c>
      <c r="WC16" s="19"/>
      <c r="WD16" s="19"/>
      <c r="WE16" s="19">
        <v>0</v>
      </c>
      <c r="WF16" s="19">
        <v>2.9</v>
      </c>
      <c r="WG16" s="19">
        <v>3</v>
      </c>
      <c r="WH16" s="19">
        <v>3</v>
      </c>
      <c r="WI16" s="19">
        <v>-0.1</v>
      </c>
      <c r="WJ16" s="19">
        <v>2.4</v>
      </c>
      <c r="WK16" s="19">
        <v>2.4</v>
      </c>
      <c r="WL16" s="19">
        <v>2.4</v>
      </c>
      <c r="WM16" s="19">
        <v>0</v>
      </c>
      <c r="WN16" s="19">
        <v>2.4</v>
      </c>
      <c r="WO16" s="19">
        <v>2.4</v>
      </c>
      <c r="WP16" s="19">
        <v>2.4</v>
      </c>
      <c r="WQ16" s="19">
        <v>0</v>
      </c>
      <c r="WR16" s="19">
        <v>2.6</v>
      </c>
      <c r="WS16" s="19">
        <v>2.8</v>
      </c>
      <c r="WT16" s="19">
        <v>2.8</v>
      </c>
      <c r="WU16" s="19">
        <v>-0.2</v>
      </c>
      <c r="WV16" s="19">
        <v>0</v>
      </c>
      <c r="WW16" s="19"/>
      <c r="WX16" s="19"/>
      <c r="WY16" s="19">
        <v>0</v>
      </c>
      <c r="WZ16" s="19">
        <v>7.3</v>
      </c>
      <c r="XA16" s="19">
        <v>7.2</v>
      </c>
      <c r="XB16" s="19">
        <v>7.2</v>
      </c>
      <c r="XC16" s="19">
        <v>0.1</v>
      </c>
      <c r="XD16" s="19">
        <v>20</v>
      </c>
      <c r="XE16" s="19">
        <v>19.223299999999998</v>
      </c>
      <c r="XF16" s="19">
        <v>19.223299999999998</v>
      </c>
      <c r="XG16" s="19">
        <v>0.77669999999999995</v>
      </c>
      <c r="XH16" s="19">
        <v>9.3000000000000007</v>
      </c>
      <c r="XI16" s="19">
        <v>10.8</v>
      </c>
      <c r="XJ16" s="19">
        <v>10.8</v>
      </c>
      <c r="XK16" s="19">
        <v>-1.5</v>
      </c>
      <c r="XL16" s="19">
        <v>28.9</v>
      </c>
      <c r="XM16" s="19">
        <v>28</v>
      </c>
      <c r="XN16" s="19">
        <v>28</v>
      </c>
      <c r="XO16" s="19">
        <v>0.9</v>
      </c>
      <c r="XP16" s="19">
        <v>29.9</v>
      </c>
      <c r="XQ16" s="19">
        <v>28</v>
      </c>
      <c r="XR16" s="19">
        <v>28</v>
      </c>
      <c r="XS16" s="19">
        <v>1.9</v>
      </c>
      <c r="XT16" s="19">
        <v>15.3</v>
      </c>
      <c r="XU16" s="19">
        <v>14</v>
      </c>
      <c r="XV16" s="19">
        <v>14</v>
      </c>
      <c r="XW16" s="19">
        <v>1.3</v>
      </c>
      <c r="XX16" s="19">
        <v>19.399999999999999</v>
      </c>
      <c r="XY16" s="19">
        <v>19</v>
      </c>
      <c r="XZ16" s="19">
        <v>19</v>
      </c>
      <c r="YA16" s="19">
        <v>0.4</v>
      </c>
      <c r="YB16" s="19">
        <v>7.5</v>
      </c>
      <c r="YC16" s="19">
        <v>7.99</v>
      </c>
      <c r="YD16" s="19">
        <v>7.99</v>
      </c>
      <c r="YE16" s="19">
        <v>-0.49</v>
      </c>
      <c r="YF16" s="19">
        <v>11.1</v>
      </c>
      <c r="YG16" s="19">
        <v>11</v>
      </c>
      <c r="YH16" s="19">
        <v>11</v>
      </c>
      <c r="YI16" s="19">
        <v>0.1</v>
      </c>
    </row>
    <row r="17" spans="1:659" ht="24" customHeight="1" x14ac:dyDescent="0.3">
      <c r="A17" s="1"/>
      <c r="B17" s="13" t="s">
        <v>48</v>
      </c>
      <c r="C17" s="13" t="s">
        <v>836</v>
      </c>
      <c r="D17" s="14">
        <v>111.1</v>
      </c>
      <c r="E17" s="14">
        <v>110.35749</v>
      </c>
      <c r="F17" s="14">
        <v>120.20601000000001</v>
      </c>
      <c r="G17" s="14">
        <v>-9.1060099999999995</v>
      </c>
      <c r="H17" s="14">
        <v>590.20000000000005</v>
      </c>
      <c r="I17" s="14">
        <v>596.34580000000005</v>
      </c>
      <c r="J17" s="14">
        <v>553.19521999999995</v>
      </c>
      <c r="K17" s="14">
        <v>37.004779999999997</v>
      </c>
      <c r="L17" s="14">
        <v>203.3</v>
      </c>
      <c r="M17" s="14">
        <v>194.00189</v>
      </c>
      <c r="N17" s="14">
        <v>179.96423999999999</v>
      </c>
      <c r="O17" s="14">
        <v>23.335760000000001</v>
      </c>
      <c r="P17" s="14"/>
      <c r="Q17" s="14"/>
      <c r="R17" s="14"/>
      <c r="S17" s="14">
        <v>0</v>
      </c>
      <c r="T17" s="14"/>
      <c r="U17" s="14"/>
      <c r="V17" s="14"/>
      <c r="W17" s="14">
        <v>0</v>
      </c>
      <c r="X17" s="14">
        <v>0</v>
      </c>
      <c r="Y17" s="14"/>
      <c r="Z17" s="14"/>
      <c r="AA17" s="14">
        <v>0</v>
      </c>
      <c r="AB17" s="14">
        <v>106.3</v>
      </c>
      <c r="AC17" s="14">
        <v>104.99832000000001</v>
      </c>
      <c r="AD17" s="14">
        <v>101.90600000000001</v>
      </c>
      <c r="AE17" s="14">
        <v>4.3940000000000001</v>
      </c>
      <c r="AF17" s="14"/>
      <c r="AG17" s="14"/>
      <c r="AH17" s="14"/>
      <c r="AI17" s="14">
        <v>0</v>
      </c>
      <c r="AJ17" s="14"/>
      <c r="AK17" s="14"/>
      <c r="AL17" s="14"/>
      <c r="AM17" s="14">
        <v>0</v>
      </c>
      <c r="AN17" s="14">
        <v>129.6</v>
      </c>
      <c r="AO17" s="14">
        <v>139.34307000000001</v>
      </c>
      <c r="AP17" s="14">
        <v>156.25287</v>
      </c>
      <c r="AQ17" s="14">
        <v>-26.65287</v>
      </c>
      <c r="AR17" s="14">
        <v>129.30000000000001</v>
      </c>
      <c r="AS17" s="14">
        <v>139.34307000000001</v>
      </c>
      <c r="AT17" s="14">
        <v>156.25287</v>
      </c>
      <c r="AU17" s="14">
        <v>-26.952870000000001</v>
      </c>
      <c r="AV17" s="14">
        <v>129.4</v>
      </c>
      <c r="AW17" s="14">
        <v>139.34307000000001</v>
      </c>
      <c r="AX17" s="14">
        <v>156.25287</v>
      </c>
      <c r="AY17" s="14">
        <v>-26.852869999999999</v>
      </c>
      <c r="AZ17" s="14">
        <v>224.1</v>
      </c>
      <c r="BA17" s="14">
        <v>209.64227</v>
      </c>
      <c r="BB17" s="14">
        <v>235.08314999999999</v>
      </c>
      <c r="BC17" s="14">
        <v>-10.98315</v>
      </c>
      <c r="BD17" s="14">
        <v>216.4</v>
      </c>
      <c r="BE17" s="14">
        <v>207.04164</v>
      </c>
      <c r="BF17" s="14">
        <v>207.04164</v>
      </c>
      <c r="BG17" s="14">
        <v>9.3583599999999993</v>
      </c>
      <c r="BH17" s="14">
        <v>111.3</v>
      </c>
      <c r="BI17" s="14">
        <v>103.8317</v>
      </c>
      <c r="BJ17" s="14">
        <v>103.8317</v>
      </c>
      <c r="BK17" s="14">
        <v>7.4683000000000002</v>
      </c>
      <c r="BL17" s="14">
        <v>105</v>
      </c>
      <c r="BM17" s="14">
        <v>156.45666</v>
      </c>
      <c r="BN17" s="14">
        <v>205.91118</v>
      </c>
      <c r="BO17" s="14">
        <v>-100.91118</v>
      </c>
      <c r="BP17" s="14">
        <v>2.6</v>
      </c>
      <c r="BQ17" s="14">
        <v>3.4527100000000002</v>
      </c>
      <c r="BR17" s="14">
        <v>3.4527100000000002</v>
      </c>
      <c r="BS17" s="14">
        <v>-0.85270999999999997</v>
      </c>
      <c r="BT17" s="14">
        <v>0</v>
      </c>
      <c r="BU17" s="14"/>
      <c r="BV17" s="14"/>
      <c r="BW17" s="14">
        <v>0</v>
      </c>
      <c r="BX17" s="14"/>
      <c r="BY17" s="14"/>
      <c r="BZ17" s="14"/>
      <c r="CA17" s="14">
        <v>0</v>
      </c>
      <c r="CB17" s="14"/>
      <c r="CC17" s="14"/>
      <c r="CD17" s="14"/>
      <c r="CE17" s="14">
        <v>0</v>
      </c>
      <c r="CF17" s="14"/>
      <c r="CG17" s="14"/>
      <c r="CH17" s="14"/>
      <c r="CI17" s="14">
        <v>0</v>
      </c>
      <c r="CJ17" s="14">
        <v>112.9</v>
      </c>
      <c r="CK17" s="14">
        <v>117.29303</v>
      </c>
      <c r="CL17" s="14">
        <v>117.29303</v>
      </c>
      <c r="CM17" s="14">
        <v>-4.3930300000000004</v>
      </c>
      <c r="CN17" s="14">
        <v>1.9</v>
      </c>
      <c r="CO17" s="14"/>
      <c r="CP17" s="14"/>
      <c r="CQ17" s="14">
        <v>1.9</v>
      </c>
      <c r="CR17" s="14">
        <v>5.0999999999999996</v>
      </c>
      <c r="CS17" s="14">
        <v>2.8177599999999998</v>
      </c>
      <c r="CT17" s="14">
        <v>2.8177599999999998</v>
      </c>
      <c r="CU17" s="14">
        <v>2.2822399999999998</v>
      </c>
      <c r="CV17" s="14"/>
      <c r="CW17" s="14"/>
      <c r="CX17" s="14"/>
      <c r="CY17" s="14">
        <v>0</v>
      </c>
      <c r="CZ17" s="14">
        <v>6.8</v>
      </c>
      <c r="DA17" s="14">
        <v>6.8787000000000003</v>
      </c>
      <c r="DB17" s="14">
        <v>6.8787000000000003</v>
      </c>
      <c r="DC17" s="14">
        <v>-7.8700000000000006E-2</v>
      </c>
      <c r="DD17" s="14">
        <v>11.5</v>
      </c>
      <c r="DE17" s="14">
        <v>14.919420000000001</v>
      </c>
      <c r="DF17" s="14">
        <v>14.919420000000001</v>
      </c>
      <c r="DG17" s="14">
        <v>-3.4194200000000001</v>
      </c>
      <c r="DH17" s="14">
        <v>48.6</v>
      </c>
      <c r="DI17" s="14">
        <v>78.950289999999995</v>
      </c>
      <c r="DJ17" s="14">
        <v>81.422409999999999</v>
      </c>
      <c r="DK17" s="14">
        <v>-32.822409999999998</v>
      </c>
      <c r="DL17" s="14"/>
      <c r="DM17" s="14"/>
      <c r="DN17" s="14"/>
      <c r="DO17" s="14">
        <v>0</v>
      </c>
      <c r="DP17" s="14"/>
      <c r="DQ17" s="14"/>
      <c r="DR17" s="14"/>
      <c r="DS17" s="14">
        <v>0</v>
      </c>
      <c r="DT17" s="14"/>
      <c r="DU17" s="14"/>
      <c r="DV17" s="14"/>
      <c r="DW17" s="14">
        <v>0</v>
      </c>
      <c r="DX17" s="14"/>
      <c r="DY17" s="14"/>
      <c r="DZ17" s="14"/>
      <c r="EA17" s="14">
        <v>0</v>
      </c>
      <c r="EB17" s="14">
        <v>55</v>
      </c>
      <c r="EC17" s="14">
        <v>63.952770000000001</v>
      </c>
      <c r="ED17" s="14">
        <v>64.988820000000004</v>
      </c>
      <c r="EE17" s="14">
        <v>-9.9888200000000005</v>
      </c>
      <c r="EF17" s="14">
        <v>89.1</v>
      </c>
      <c r="EG17" s="14">
        <v>110.26321</v>
      </c>
      <c r="EH17" s="14">
        <v>98.453609999999998</v>
      </c>
      <c r="EI17" s="14">
        <v>-9.3536099999999998</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52</v>
      </c>
      <c r="FE17" s="14">
        <v>34.012500000000003</v>
      </c>
      <c r="FF17" s="14">
        <v>34.012500000000003</v>
      </c>
      <c r="FG17" s="14">
        <v>17.987500000000001</v>
      </c>
      <c r="FH17" s="14">
        <v>0</v>
      </c>
      <c r="FI17" s="14"/>
      <c r="FJ17" s="14">
        <v>75</v>
      </c>
      <c r="FK17" s="14">
        <v>-75</v>
      </c>
      <c r="FL17" s="14"/>
      <c r="FM17" s="14"/>
      <c r="FN17" s="14"/>
      <c r="FO17" s="14">
        <v>0</v>
      </c>
      <c r="FP17" s="14">
        <v>18.2</v>
      </c>
      <c r="FQ17" s="14">
        <v>17.035270000000001</v>
      </c>
      <c r="FR17" s="14">
        <v>16.68403</v>
      </c>
      <c r="FS17" s="14">
        <v>1.51597</v>
      </c>
      <c r="FT17" s="14">
        <v>10.8</v>
      </c>
      <c r="FU17" s="14">
        <v>9.5</v>
      </c>
      <c r="FV17" s="14">
        <v>9.5</v>
      </c>
      <c r="FW17" s="14">
        <v>1.3</v>
      </c>
      <c r="FX17" s="14">
        <v>61.1</v>
      </c>
      <c r="FY17" s="14">
        <v>64.093320000000006</v>
      </c>
      <c r="FZ17" s="14">
        <v>64.093320000000006</v>
      </c>
      <c r="GA17" s="14">
        <v>-2.9933200000000002</v>
      </c>
      <c r="GB17" s="14">
        <v>115.3</v>
      </c>
      <c r="GC17" s="14">
        <v>184.91498000000001</v>
      </c>
      <c r="GD17" s="14">
        <v>184.91498000000001</v>
      </c>
      <c r="GE17" s="14">
        <v>-69.614980000000003</v>
      </c>
      <c r="GF17" s="14">
        <v>116.1</v>
      </c>
      <c r="GG17" s="14">
        <v>184.91498000000001</v>
      </c>
      <c r="GH17" s="14">
        <v>184.91498000000001</v>
      </c>
      <c r="GI17" s="14">
        <v>-68.814980000000006</v>
      </c>
      <c r="GJ17" s="14">
        <v>153.9</v>
      </c>
      <c r="GK17" s="14">
        <v>185.47028</v>
      </c>
      <c r="GL17" s="14">
        <v>185.47028</v>
      </c>
      <c r="GM17" s="14">
        <v>-31.57028</v>
      </c>
      <c r="GN17" s="14">
        <v>106.2</v>
      </c>
      <c r="GO17" s="14">
        <v>88.410179999999997</v>
      </c>
      <c r="GP17" s="14">
        <v>83.752799999999993</v>
      </c>
      <c r="GQ17" s="14">
        <v>22.447199999999999</v>
      </c>
      <c r="GR17" s="14">
        <v>7.5</v>
      </c>
      <c r="GS17" s="14">
        <v>7.5127800000000002</v>
      </c>
      <c r="GT17" s="14">
        <v>7.5127800000000002</v>
      </c>
      <c r="GU17" s="14">
        <v>-1.278E-2</v>
      </c>
      <c r="GV17" s="14">
        <v>9</v>
      </c>
      <c r="GW17" s="14">
        <v>7.8816100000000002</v>
      </c>
      <c r="GX17" s="14">
        <v>7.8816100000000002</v>
      </c>
      <c r="GY17" s="14">
        <v>1.11839</v>
      </c>
      <c r="GZ17" s="14">
        <v>30.5</v>
      </c>
      <c r="HA17" s="14">
        <v>33.551220000000001</v>
      </c>
      <c r="HB17" s="14"/>
      <c r="HC17" s="14">
        <v>30.5</v>
      </c>
      <c r="HD17" s="14">
        <v>21.9</v>
      </c>
      <c r="HE17" s="14">
        <v>21.751460000000002</v>
      </c>
      <c r="HF17" s="14">
        <v>21.751460000000002</v>
      </c>
      <c r="HG17" s="14">
        <v>0.14854000000000001</v>
      </c>
      <c r="HH17" s="14"/>
      <c r="HI17" s="14"/>
      <c r="HJ17" s="14"/>
      <c r="HK17" s="14">
        <v>0</v>
      </c>
      <c r="HL17" s="14">
        <v>0</v>
      </c>
      <c r="HM17" s="14"/>
      <c r="HN17" s="14"/>
      <c r="HO17" s="14">
        <v>0</v>
      </c>
      <c r="HP17" s="14">
        <v>32.4</v>
      </c>
      <c r="HQ17" s="14">
        <v>25</v>
      </c>
      <c r="HR17" s="14">
        <v>31.958760000000002</v>
      </c>
      <c r="HS17" s="14">
        <v>0.44124000000000002</v>
      </c>
      <c r="HT17" s="14"/>
      <c r="HU17" s="14"/>
      <c r="HV17" s="14"/>
      <c r="HW17" s="14">
        <v>0</v>
      </c>
      <c r="HX17" s="14"/>
      <c r="HY17" s="14"/>
      <c r="HZ17" s="14"/>
      <c r="IA17" s="14">
        <v>0</v>
      </c>
      <c r="IB17" s="14">
        <v>29.6</v>
      </c>
      <c r="IC17" s="14">
        <v>58.107889999999998</v>
      </c>
      <c r="ID17" s="14">
        <v>4.6391799999999996</v>
      </c>
      <c r="IE17" s="14">
        <v>24.960819999999998</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102.2</v>
      </c>
      <c r="JE17" s="14">
        <v>100.31910000000001</v>
      </c>
      <c r="JF17" s="14">
        <v>71.855410000000006</v>
      </c>
      <c r="JG17" s="14">
        <v>30.34459</v>
      </c>
      <c r="JH17" s="14">
        <v>178.8</v>
      </c>
      <c r="JI17" s="14">
        <v>185.36338000000001</v>
      </c>
      <c r="JJ17" s="14">
        <v>185.36338000000001</v>
      </c>
      <c r="JK17" s="14">
        <v>-6.5633800000000004</v>
      </c>
      <c r="JL17" s="14">
        <v>176.4</v>
      </c>
      <c r="JM17" s="14">
        <v>185.36338000000001</v>
      </c>
      <c r="JN17" s="14">
        <v>185.36338000000001</v>
      </c>
      <c r="JO17" s="14">
        <v>-8.9633800000000008</v>
      </c>
      <c r="JP17" s="14">
        <v>211.2</v>
      </c>
      <c r="JQ17" s="14">
        <v>185.36338000000001</v>
      </c>
      <c r="JR17" s="14">
        <v>185.36338000000001</v>
      </c>
      <c r="JS17" s="14">
        <v>25.83662</v>
      </c>
      <c r="JT17" s="14">
        <v>272.7</v>
      </c>
      <c r="JU17" s="14">
        <v>278.88004000000001</v>
      </c>
      <c r="JV17" s="14">
        <v>278.88004000000001</v>
      </c>
      <c r="JW17" s="14">
        <v>-6.18004</v>
      </c>
      <c r="JX17" s="14">
        <v>0</v>
      </c>
      <c r="JY17" s="14"/>
      <c r="JZ17" s="14"/>
      <c r="KA17" s="14">
        <v>0</v>
      </c>
      <c r="KB17" s="14">
        <v>0</v>
      </c>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0.8</v>
      </c>
      <c r="LE17" s="14">
        <v>0.37169999999999997</v>
      </c>
      <c r="LF17" s="14">
        <v>0.37169999999999997</v>
      </c>
      <c r="LG17" s="14">
        <v>0.42830000000000001</v>
      </c>
      <c r="LH17" s="14">
        <v>115.2</v>
      </c>
      <c r="LI17" s="14">
        <v>132.65396999999999</v>
      </c>
      <c r="LJ17" s="14">
        <v>139.17526000000001</v>
      </c>
      <c r="LK17" s="14">
        <v>-23.975259999999999</v>
      </c>
      <c r="LL17" s="14">
        <v>90.2</v>
      </c>
      <c r="LM17" s="14">
        <v>84.626549999999995</v>
      </c>
      <c r="LN17" s="14">
        <v>70.371070000000003</v>
      </c>
      <c r="LO17" s="14">
        <v>19.82893</v>
      </c>
      <c r="LP17" s="14">
        <v>57.5</v>
      </c>
      <c r="LQ17" s="14">
        <v>67.133979999999994</v>
      </c>
      <c r="LR17" s="14">
        <v>67.133979999999994</v>
      </c>
      <c r="LS17" s="14">
        <v>-9.6339799999999993</v>
      </c>
      <c r="LT17" s="14">
        <v>58.8</v>
      </c>
      <c r="LU17" s="14">
        <v>69.482119999999995</v>
      </c>
      <c r="LV17" s="14">
        <v>61.759410000000003</v>
      </c>
      <c r="LW17" s="14">
        <v>-2.9594100000000001</v>
      </c>
      <c r="LX17" s="14">
        <v>28.6</v>
      </c>
      <c r="LY17" s="14">
        <v>28.754719999999999</v>
      </c>
      <c r="LZ17" s="14">
        <v>29.951460000000001</v>
      </c>
      <c r="MA17" s="14">
        <v>-1.3514600000000001</v>
      </c>
      <c r="MB17" s="14"/>
      <c r="MC17" s="14"/>
      <c r="MD17" s="14"/>
      <c r="ME17" s="14">
        <v>0</v>
      </c>
      <c r="MF17" s="14">
        <v>0</v>
      </c>
      <c r="MG17" s="14"/>
      <c r="MH17" s="14">
        <v>42</v>
      </c>
      <c r="MI17" s="14">
        <v>-42</v>
      </c>
      <c r="MJ17" s="14"/>
      <c r="MK17" s="14"/>
      <c r="ML17" s="14"/>
      <c r="MM17" s="14">
        <v>0</v>
      </c>
      <c r="MN17" s="14">
        <v>146.4</v>
      </c>
      <c r="MO17" s="14">
        <v>151.08876000000001</v>
      </c>
      <c r="MP17" s="14">
        <v>151.08876000000001</v>
      </c>
      <c r="MQ17" s="14">
        <v>-4.6887600000000003</v>
      </c>
      <c r="MR17" s="14">
        <v>148.6</v>
      </c>
      <c r="MS17" s="14">
        <v>151.08876000000001</v>
      </c>
      <c r="MT17" s="14">
        <v>151.08876000000001</v>
      </c>
      <c r="MU17" s="14">
        <v>-2.4887600000000001</v>
      </c>
      <c r="MV17" s="14">
        <v>149.5</v>
      </c>
      <c r="MW17" s="14">
        <v>151.54248000000001</v>
      </c>
      <c r="MX17" s="14">
        <v>151.54248000000001</v>
      </c>
      <c r="MY17" s="14">
        <v>-2.0424799999999999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217.6</v>
      </c>
      <c r="NU17" s="14">
        <v>206.29038</v>
      </c>
      <c r="NV17" s="14">
        <v>206.29038</v>
      </c>
      <c r="NW17" s="14">
        <v>11.309620000000001</v>
      </c>
      <c r="NX17" s="14">
        <v>104.5</v>
      </c>
      <c r="NY17" s="14">
        <v>103.45493</v>
      </c>
      <c r="NZ17" s="14">
        <v>103.45493</v>
      </c>
      <c r="OA17" s="14">
        <v>1.0450699999999999</v>
      </c>
      <c r="OB17" s="14">
        <v>0</v>
      </c>
      <c r="OC17" s="14"/>
      <c r="OD17" s="14"/>
      <c r="OE17" s="14">
        <v>0</v>
      </c>
      <c r="OF17" s="14">
        <v>103.6</v>
      </c>
      <c r="OG17" s="14">
        <v>65.099999999999994</v>
      </c>
      <c r="OH17" s="14">
        <v>91.39</v>
      </c>
      <c r="OI17" s="14">
        <v>12.21</v>
      </c>
      <c r="OJ17" s="14">
        <v>0</v>
      </c>
      <c r="OK17" s="14"/>
      <c r="OL17" s="14"/>
      <c r="OM17" s="14">
        <v>0</v>
      </c>
      <c r="ON17" s="14">
        <v>12.6</v>
      </c>
      <c r="OO17" s="14">
        <v>11.471</v>
      </c>
      <c r="OP17" s="14">
        <v>11.471</v>
      </c>
      <c r="OQ17" s="14">
        <v>1.129</v>
      </c>
      <c r="OR17" s="14">
        <v>0</v>
      </c>
      <c r="OS17" s="14"/>
      <c r="OT17" s="14"/>
      <c r="OU17" s="14">
        <v>0</v>
      </c>
      <c r="OV17" s="14"/>
      <c r="OW17" s="14"/>
      <c r="OX17" s="14"/>
      <c r="OY17" s="14">
        <v>0</v>
      </c>
      <c r="OZ17" s="14"/>
      <c r="PA17" s="14"/>
      <c r="PB17" s="14"/>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1.5</v>
      </c>
      <c r="PU17" s="14">
        <v>1.4</v>
      </c>
      <c r="PV17" s="14">
        <v>1.4</v>
      </c>
      <c r="PW17" s="14">
        <v>0.1</v>
      </c>
      <c r="PX17" s="14">
        <v>4.4000000000000004</v>
      </c>
      <c r="PY17" s="14">
        <v>4</v>
      </c>
      <c r="PZ17" s="14">
        <v>4</v>
      </c>
      <c r="QA17" s="14">
        <v>0.4</v>
      </c>
      <c r="QB17" s="14">
        <v>19.2</v>
      </c>
      <c r="QC17" s="14">
        <v>19.417480000000001</v>
      </c>
      <c r="QD17" s="14">
        <v>19.417480000000001</v>
      </c>
      <c r="QE17" s="14">
        <v>-0.21748000000000001</v>
      </c>
      <c r="QF17" s="14">
        <v>7.2</v>
      </c>
      <c r="QG17" s="14">
        <v>4.5</v>
      </c>
      <c r="QH17" s="14">
        <v>4.5</v>
      </c>
      <c r="QI17" s="14">
        <v>2.7</v>
      </c>
      <c r="QJ17" s="14">
        <v>4</v>
      </c>
      <c r="QK17" s="14">
        <v>3.1</v>
      </c>
      <c r="QL17" s="14">
        <v>3.1</v>
      </c>
      <c r="QM17" s="14">
        <v>0.9</v>
      </c>
      <c r="QN17" s="14">
        <v>3.5</v>
      </c>
      <c r="QO17" s="14">
        <v>3.4</v>
      </c>
      <c r="QP17" s="14">
        <v>3.4</v>
      </c>
      <c r="QQ17" s="14">
        <v>0.1</v>
      </c>
      <c r="QR17" s="14">
        <v>18</v>
      </c>
      <c r="QS17" s="14">
        <v>17.475729999999999</v>
      </c>
      <c r="QT17" s="14">
        <v>17.475729999999999</v>
      </c>
      <c r="QU17" s="14">
        <v>0.52427000000000001</v>
      </c>
      <c r="QV17" s="14">
        <v>0</v>
      </c>
      <c r="QW17" s="14"/>
      <c r="QX17" s="14"/>
      <c r="QY17" s="14">
        <v>0</v>
      </c>
      <c r="QZ17" s="14">
        <v>0</v>
      </c>
      <c r="RA17" s="14"/>
      <c r="RB17" s="14"/>
      <c r="RC17" s="14">
        <v>0</v>
      </c>
      <c r="RD17" s="14">
        <v>30.2</v>
      </c>
      <c r="RE17" s="14">
        <v>21</v>
      </c>
      <c r="RF17" s="14">
        <v>21.465</v>
      </c>
      <c r="RG17" s="14">
        <v>8.7349999999999994</v>
      </c>
      <c r="RH17" s="14">
        <v>85.5</v>
      </c>
      <c r="RI17" s="14">
        <v>58.2</v>
      </c>
      <c r="RJ17" s="14">
        <v>55.103000000000002</v>
      </c>
      <c r="RK17" s="14">
        <v>30.396999999999998</v>
      </c>
      <c r="RL17" s="14">
        <v>0</v>
      </c>
      <c r="RM17" s="14"/>
      <c r="RN17" s="14"/>
      <c r="RO17" s="14">
        <v>0</v>
      </c>
      <c r="RP17" s="14">
        <v>1.9</v>
      </c>
      <c r="RQ17" s="14">
        <v>1.899</v>
      </c>
      <c r="RR17" s="14">
        <v>1.899</v>
      </c>
      <c r="RS17" s="14">
        <v>1E-3</v>
      </c>
      <c r="RT17" s="14">
        <v>8</v>
      </c>
      <c r="RU17" s="14">
        <v>13.440810000000001</v>
      </c>
      <c r="RV17" s="14"/>
      <c r="RW17" s="14">
        <v>8</v>
      </c>
      <c r="RX17" s="14">
        <v>1.4</v>
      </c>
      <c r="RY17" s="14">
        <v>1.24</v>
      </c>
      <c r="RZ17" s="14">
        <v>1.24</v>
      </c>
      <c r="SA17" s="14">
        <v>0.16</v>
      </c>
      <c r="SB17" s="14">
        <v>0.4</v>
      </c>
      <c r="SC17" s="14">
        <v>0.4</v>
      </c>
      <c r="SD17" s="14">
        <v>0.4</v>
      </c>
      <c r="SE17" s="14">
        <v>0</v>
      </c>
      <c r="SF17" s="14">
        <v>7.4</v>
      </c>
      <c r="SG17" s="14">
        <v>3.5</v>
      </c>
      <c r="SH17" s="14">
        <v>3.5</v>
      </c>
      <c r="SI17" s="14">
        <v>3.9</v>
      </c>
      <c r="SJ17" s="14">
        <v>3.7</v>
      </c>
      <c r="SK17" s="14">
        <v>2.2999999999999998</v>
      </c>
      <c r="SL17" s="14">
        <v>2.2999999999999998</v>
      </c>
      <c r="SM17" s="14">
        <v>1.4</v>
      </c>
      <c r="SN17" s="14">
        <v>5.5</v>
      </c>
      <c r="SO17" s="14">
        <v>3</v>
      </c>
      <c r="SP17" s="14">
        <v>3</v>
      </c>
      <c r="SQ17" s="14">
        <v>2.5</v>
      </c>
      <c r="SR17" s="14">
        <v>8.1</v>
      </c>
      <c r="SS17" s="14">
        <v>4.5</v>
      </c>
      <c r="ST17" s="14">
        <v>4.5</v>
      </c>
      <c r="SU17" s="14">
        <v>3.6</v>
      </c>
      <c r="SV17" s="14">
        <v>10</v>
      </c>
      <c r="SW17" s="14">
        <v>10</v>
      </c>
      <c r="SX17" s="14">
        <v>10</v>
      </c>
      <c r="SY17" s="14">
        <v>0</v>
      </c>
      <c r="SZ17" s="14">
        <v>12.8</v>
      </c>
      <c r="TA17" s="14">
        <v>16.2</v>
      </c>
      <c r="TB17" s="14">
        <v>19.73</v>
      </c>
      <c r="TC17" s="14">
        <v>-6.93</v>
      </c>
      <c r="TD17" s="14">
        <v>22.6</v>
      </c>
      <c r="TE17" s="14">
        <v>17.100000000000001</v>
      </c>
      <c r="TF17" s="14">
        <v>25.623999999999999</v>
      </c>
      <c r="TG17" s="14">
        <v>-3.024</v>
      </c>
      <c r="TH17" s="14">
        <v>0</v>
      </c>
      <c r="TI17" s="14"/>
      <c r="TJ17" s="14"/>
      <c r="TK17" s="14">
        <v>0</v>
      </c>
      <c r="TL17" s="14">
        <v>104.7</v>
      </c>
      <c r="TM17" s="14">
        <v>64.7</v>
      </c>
      <c r="TN17" s="14">
        <v>44.746000000000002</v>
      </c>
      <c r="TO17" s="14">
        <v>59.954000000000001</v>
      </c>
      <c r="TP17" s="14">
        <v>106.8</v>
      </c>
      <c r="TQ17" s="14">
        <v>82.2</v>
      </c>
      <c r="TR17" s="14">
        <v>68.944000000000003</v>
      </c>
      <c r="TS17" s="14">
        <v>37.856000000000002</v>
      </c>
      <c r="TT17" s="14">
        <v>7.6</v>
      </c>
      <c r="TU17" s="14">
        <v>4.5910000000000002</v>
      </c>
      <c r="TV17" s="14">
        <v>4.5910000000000002</v>
      </c>
      <c r="TW17" s="14">
        <v>3.0089999999999999</v>
      </c>
      <c r="TX17" s="14">
        <v>10.199999999999999</v>
      </c>
      <c r="TY17" s="14">
        <v>2.9660000000000002</v>
      </c>
      <c r="TZ17" s="14">
        <v>2.9660000000000002</v>
      </c>
      <c r="UA17" s="14">
        <v>7.234</v>
      </c>
      <c r="UB17" s="14">
        <v>10.5</v>
      </c>
      <c r="UC17" s="14">
        <v>7</v>
      </c>
      <c r="UD17" s="14">
        <v>7</v>
      </c>
      <c r="UE17" s="14">
        <v>3.5</v>
      </c>
      <c r="UF17" s="14">
        <v>4.3</v>
      </c>
      <c r="UG17" s="14">
        <v>3.5</v>
      </c>
      <c r="UH17" s="14">
        <v>3.5</v>
      </c>
      <c r="UI17" s="14">
        <v>0.8</v>
      </c>
      <c r="UJ17" s="14">
        <v>7.6</v>
      </c>
      <c r="UK17" s="14">
        <v>7.3</v>
      </c>
      <c r="UL17" s="14">
        <v>7.3</v>
      </c>
      <c r="UM17" s="14">
        <v>0.3</v>
      </c>
      <c r="UN17" s="14">
        <v>4</v>
      </c>
      <c r="UO17" s="14">
        <v>4</v>
      </c>
      <c r="UP17" s="14">
        <v>4</v>
      </c>
      <c r="UQ17" s="14">
        <v>0</v>
      </c>
      <c r="UR17" s="14">
        <v>6</v>
      </c>
      <c r="US17" s="14">
        <v>4</v>
      </c>
      <c r="UT17" s="14">
        <v>4</v>
      </c>
      <c r="UU17" s="14">
        <v>2</v>
      </c>
      <c r="UV17" s="14">
        <v>6.5</v>
      </c>
      <c r="UW17" s="14">
        <v>4.2</v>
      </c>
      <c r="UX17" s="14">
        <v>4.2</v>
      </c>
      <c r="UY17" s="14">
        <v>2.2999999999999998</v>
      </c>
      <c r="UZ17" s="14">
        <v>9.8000000000000007</v>
      </c>
      <c r="VA17" s="14">
        <v>6.6870000000000003</v>
      </c>
      <c r="VB17" s="14">
        <v>6.6870000000000003</v>
      </c>
      <c r="VC17" s="14">
        <v>3.113</v>
      </c>
      <c r="VD17" s="14">
        <v>0</v>
      </c>
      <c r="VE17" s="14"/>
      <c r="VF17" s="14"/>
      <c r="VG17" s="14">
        <v>0</v>
      </c>
      <c r="VH17" s="14">
        <v>0</v>
      </c>
      <c r="VI17" s="14"/>
      <c r="VJ17" s="14"/>
      <c r="VK17" s="14">
        <v>0</v>
      </c>
      <c r="VL17" s="14">
        <v>0</v>
      </c>
      <c r="VM17" s="14"/>
      <c r="VN17" s="14"/>
      <c r="VO17" s="14">
        <v>0</v>
      </c>
      <c r="VP17" s="14">
        <v>0.6</v>
      </c>
      <c r="VQ17" s="14">
        <v>0.6</v>
      </c>
      <c r="VR17" s="14">
        <v>0.6</v>
      </c>
      <c r="VS17" s="14">
        <v>0</v>
      </c>
      <c r="VT17" s="14">
        <v>112.4</v>
      </c>
      <c r="VU17" s="14">
        <v>86.6</v>
      </c>
      <c r="VV17" s="14">
        <v>65</v>
      </c>
      <c r="VW17" s="14">
        <v>47.4</v>
      </c>
      <c r="VX17" s="14">
        <v>102</v>
      </c>
      <c r="VY17" s="14">
        <v>85.5</v>
      </c>
      <c r="VZ17" s="14">
        <v>61</v>
      </c>
      <c r="WA17" s="14">
        <v>41</v>
      </c>
      <c r="WB17" s="14">
        <v>0</v>
      </c>
      <c r="WC17" s="14"/>
      <c r="WD17" s="14"/>
      <c r="WE17" s="14">
        <v>0</v>
      </c>
      <c r="WF17" s="14">
        <v>2.9</v>
      </c>
      <c r="WG17" s="14">
        <v>3</v>
      </c>
      <c r="WH17" s="14">
        <v>3</v>
      </c>
      <c r="WI17" s="14">
        <v>-0.1</v>
      </c>
      <c r="WJ17" s="14">
        <v>2.4</v>
      </c>
      <c r="WK17" s="14">
        <v>2.4</v>
      </c>
      <c r="WL17" s="14">
        <v>2.4</v>
      </c>
      <c r="WM17" s="14">
        <v>0</v>
      </c>
      <c r="WN17" s="14">
        <v>2.4</v>
      </c>
      <c r="WO17" s="14">
        <v>2.4</v>
      </c>
      <c r="WP17" s="14">
        <v>2.4</v>
      </c>
      <c r="WQ17" s="14">
        <v>0</v>
      </c>
      <c r="WR17" s="14">
        <v>2.6</v>
      </c>
      <c r="WS17" s="14">
        <v>2.8</v>
      </c>
      <c r="WT17" s="14">
        <v>2.8</v>
      </c>
      <c r="WU17" s="14">
        <v>-0.2</v>
      </c>
      <c r="WV17" s="14">
        <v>0</v>
      </c>
      <c r="WW17" s="14"/>
      <c r="WX17" s="14"/>
      <c r="WY17" s="14">
        <v>0</v>
      </c>
      <c r="WZ17" s="14">
        <v>7.4</v>
      </c>
      <c r="XA17" s="14">
        <v>7.2</v>
      </c>
      <c r="XB17" s="14">
        <v>7.2</v>
      </c>
      <c r="XC17" s="14">
        <v>0.2</v>
      </c>
      <c r="XD17" s="14">
        <v>20</v>
      </c>
      <c r="XE17" s="14">
        <v>19.223299999999998</v>
      </c>
      <c r="XF17" s="14">
        <v>19.223299999999998</v>
      </c>
      <c r="XG17" s="14">
        <v>0.77669999999999995</v>
      </c>
      <c r="XH17" s="14">
        <v>9.3000000000000007</v>
      </c>
      <c r="XI17" s="14">
        <v>10.8</v>
      </c>
      <c r="XJ17" s="14">
        <v>10.8</v>
      </c>
      <c r="XK17" s="14">
        <v>-1.5</v>
      </c>
      <c r="XL17" s="14">
        <v>30.1</v>
      </c>
      <c r="XM17" s="14">
        <v>28</v>
      </c>
      <c r="XN17" s="14">
        <v>28</v>
      </c>
      <c r="XO17" s="14">
        <v>2.1</v>
      </c>
      <c r="XP17" s="14">
        <v>31.4</v>
      </c>
      <c r="XQ17" s="14">
        <v>28</v>
      </c>
      <c r="XR17" s="14">
        <v>28</v>
      </c>
      <c r="XS17" s="14">
        <v>3.4</v>
      </c>
      <c r="XT17" s="14">
        <v>15.7</v>
      </c>
      <c r="XU17" s="14">
        <v>14</v>
      </c>
      <c r="XV17" s="14">
        <v>14</v>
      </c>
      <c r="XW17" s="14">
        <v>1.7</v>
      </c>
      <c r="XX17" s="14">
        <v>19.399999999999999</v>
      </c>
      <c r="XY17" s="14">
        <v>19</v>
      </c>
      <c r="XZ17" s="14">
        <v>19</v>
      </c>
      <c r="YA17" s="14">
        <v>0.4</v>
      </c>
      <c r="YB17" s="14">
        <v>7.8</v>
      </c>
      <c r="YC17" s="14">
        <v>7.97</v>
      </c>
      <c r="YD17" s="14">
        <v>7.97</v>
      </c>
      <c r="YE17" s="14">
        <v>-0.17</v>
      </c>
      <c r="YF17" s="14">
        <v>11.2</v>
      </c>
      <c r="YG17" s="14">
        <v>11</v>
      </c>
      <c r="YH17" s="14">
        <v>11</v>
      </c>
      <c r="YI17" s="14">
        <v>0.2</v>
      </c>
    </row>
    <row r="18" spans="1:659" ht="24" customHeight="1" x14ac:dyDescent="0.3">
      <c r="A18" s="1"/>
      <c r="B18" s="16" t="s">
        <v>48</v>
      </c>
      <c r="C18" s="16" t="s">
        <v>837</v>
      </c>
      <c r="D18" s="17">
        <v>114</v>
      </c>
      <c r="E18" s="17">
        <v>108.98242</v>
      </c>
      <c r="F18" s="17">
        <v>118.34784999999999</v>
      </c>
      <c r="G18" s="17">
        <v>-4.3478500000000002</v>
      </c>
      <c r="H18" s="17">
        <v>595.9</v>
      </c>
      <c r="I18" s="17">
        <v>596.34580000000005</v>
      </c>
      <c r="J18" s="17">
        <v>556.94545000000005</v>
      </c>
      <c r="K18" s="17">
        <v>38.954549999999998</v>
      </c>
      <c r="L18" s="17">
        <v>203.6</v>
      </c>
      <c r="M18" s="17">
        <v>194.00189</v>
      </c>
      <c r="N18" s="17">
        <v>181.18424999999999</v>
      </c>
      <c r="O18" s="17">
        <v>22.415749999999999</v>
      </c>
      <c r="P18" s="17"/>
      <c r="Q18" s="17"/>
      <c r="R18" s="17"/>
      <c r="S18" s="17">
        <v>0</v>
      </c>
      <c r="T18" s="17"/>
      <c r="U18" s="17"/>
      <c r="V18" s="17"/>
      <c r="W18" s="17">
        <v>0</v>
      </c>
      <c r="X18" s="17">
        <v>34.700000000000003</v>
      </c>
      <c r="Y18" s="17"/>
      <c r="Z18" s="17"/>
      <c r="AA18" s="17">
        <v>34.700000000000003</v>
      </c>
      <c r="AB18" s="17">
        <v>109.2</v>
      </c>
      <c r="AC18" s="17">
        <v>104.99832000000001</v>
      </c>
      <c r="AD18" s="17">
        <v>101.90600000000001</v>
      </c>
      <c r="AE18" s="17">
        <v>7.2939999999999996</v>
      </c>
      <c r="AF18" s="17"/>
      <c r="AG18" s="17"/>
      <c r="AH18" s="17"/>
      <c r="AI18" s="17">
        <v>0</v>
      </c>
      <c r="AJ18" s="17"/>
      <c r="AK18" s="17"/>
      <c r="AL18" s="17"/>
      <c r="AM18" s="17">
        <v>0</v>
      </c>
      <c r="AN18" s="17">
        <v>128.30000000000001</v>
      </c>
      <c r="AO18" s="17">
        <v>138.89355</v>
      </c>
      <c r="AP18" s="17">
        <v>151.82175000000001</v>
      </c>
      <c r="AQ18" s="17">
        <v>-23.521750000000001</v>
      </c>
      <c r="AR18" s="17">
        <v>129.1</v>
      </c>
      <c r="AS18" s="17">
        <v>138.89355</v>
      </c>
      <c r="AT18" s="17">
        <v>151.82175000000001</v>
      </c>
      <c r="AU18" s="17">
        <v>-22.72175</v>
      </c>
      <c r="AV18" s="17">
        <v>128.69999999999999</v>
      </c>
      <c r="AW18" s="17">
        <v>138.89355</v>
      </c>
      <c r="AX18" s="17">
        <v>151.82175000000001</v>
      </c>
      <c r="AY18" s="17">
        <v>-23.121749999999999</v>
      </c>
      <c r="AZ18" s="17">
        <v>223.3</v>
      </c>
      <c r="BA18" s="17">
        <v>208.96598</v>
      </c>
      <c r="BB18" s="17">
        <v>228.41650999999999</v>
      </c>
      <c r="BC18" s="17">
        <v>-5.1165099999999999</v>
      </c>
      <c r="BD18" s="17">
        <v>216.3</v>
      </c>
      <c r="BE18" s="17">
        <v>207.04164</v>
      </c>
      <c r="BF18" s="17">
        <v>207.04164</v>
      </c>
      <c r="BG18" s="17">
        <v>9.2583599999999997</v>
      </c>
      <c r="BH18" s="17">
        <v>110.7</v>
      </c>
      <c r="BI18" s="17">
        <v>103.8317</v>
      </c>
      <c r="BJ18" s="17">
        <v>103.8317</v>
      </c>
      <c r="BK18" s="17">
        <v>6.8682999999999996</v>
      </c>
      <c r="BL18" s="17">
        <v>118.6</v>
      </c>
      <c r="BM18" s="17">
        <v>147.02665999999999</v>
      </c>
      <c r="BN18" s="17">
        <v>151.87329</v>
      </c>
      <c r="BO18" s="17">
        <v>-33.273290000000003</v>
      </c>
      <c r="BP18" s="17">
        <v>2.8</v>
      </c>
      <c r="BQ18" s="17">
        <v>3.4527100000000002</v>
      </c>
      <c r="BR18" s="17">
        <v>3.4527100000000002</v>
      </c>
      <c r="BS18" s="17">
        <v>-0.65271000000000001</v>
      </c>
      <c r="BT18" s="17">
        <v>0</v>
      </c>
      <c r="BU18" s="17"/>
      <c r="BV18" s="17"/>
      <c r="BW18" s="17">
        <v>0</v>
      </c>
      <c r="BX18" s="17"/>
      <c r="BY18" s="17"/>
      <c r="BZ18" s="17"/>
      <c r="CA18" s="17">
        <v>0</v>
      </c>
      <c r="CB18" s="17"/>
      <c r="CC18" s="17"/>
      <c r="CD18" s="17"/>
      <c r="CE18" s="17">
        <v>0</v>
      </c>
      <c r="CF18" s="17"/>
      <c r="CG18" s="17"/>
      <c r="CH18" s="17"/>
      <c r="CI18" s="17">
        <v>0</v>
      </c>
      <c r="CJ18" s="17">
        <v>117.3</v>
      </c>
      <c r="CK18" s="17">
        <v>117.29303</v>
      </c>
      <c r="CL18" s="17">
        <v>117.29303</v>
      </c>
      <c r="CM18" s="17">
        <v>6.9699999999999996E-3</v>
      </c>
      <c r="CN18" s="17">
        <v>0</v>
      </c>
      <c r="CO18" s="17"/>
      <c r="CP18" s="17"/>
      <c r="CQ18" s="17">
        <v>0</v>
      </c>
      <c r="CR18" s="17">
        <v>4.3</v>
      </c>
      <c r="CS18" s="17">
        <v>2.8177599999999998</v>
      </c>
      <c r="CT18" s="17">
        <v>2.8177599999999998</v>
      </c>
      <c r="CU18" s="17">
        <v>1.48224</v>
      </c>
      <c r="CV18" s="17"/>
      <c r="CW18" s="17"/>
      <c r="CX18" s="17"/>
      <c r="CY18" s="17">
        <v>0</v>
      </c>
      <c r="CZ18" s="17">
        <v>6.8</v>
      </c>
      <c r="DA18" s="17">
        <v>6.8787000000000003</v>
      </c>
      <c r="DB18" s="17">
        <v>6.8787000000000003</v>
      </c>
      <c r="DC18" s="17">
        <v>-7.8700000000000006E-2</v>
      </c>
      <c r="DD18" s="17">
        <v>11.5</v>
      </c>
      <c r="DE18" s="17">
        <v>14.919420000000001</v>
      </c>
      <c r="DF18" s="17">
        <v>14.919420000000001</v>
      </c>
      <c r="DG18" s="17">
        <v>-3.4194200000000001</v>
      </c>
      <c r="DH18" s="17">
        <v>50.3</v>
      </c>
      <c r="DI18" s="17">
        <v>76.009060000000005</v>
      </c>
      <c r="DJ18" s="17">
        <v>77.260409999999993</v>
      </c>
      <c r="DK18" s="17">
        <v>-26.96041</v>
      </c>
      <c r="DL18" s="17"/>
      <c r="DM18" s="17"/>
      <c r="DN18" s="17"/>
      <c r="DO18" s="17">
        <v>0</v>
      </c>
      <c r="DP18" s="17"/>
      <c r="DQ18" s="17"/>
      <c r="DR18" s="17"/>
      <c r="DS18" s="17">
        <v>0</v>
      </c>
      <c r="DT18" s="17"/>
      <c r="DU18" s="17"/>
      <c r="DV18" s="17"/>
      <c r="DW18" s="17">
        <v>0</v>
      </c>
      <c r="DX18" s="17"/>
      <c r="DY18" s="17"/>
      <c r="DZ18" s="17"/>
      <c r="EA18" s="17">
        <v>0</v>
      </c>
      <c r="EB18" s="17">
        <v>57.7</v>
      </c>
      <c r="EC18" s="17">
        <v>63.507530000000003</v>
      </c>
      <c r="ED18" s="17">
        <v>64.425939999999997</v>
      </c>
      <c r="EE18" s="17">
        <v>-6.7259399999999996</v>
      </c>
      <c r="EF18" s="17">
        <v>100.2</v>
      </c>
      <c r="EG18" s="17">
        <v>110.26321</v>
      </c>
      <c r="EH18" s="17">
        <v>104.63918</v>
      </c>
      <c r="EI18" s="17">
        <v>-4.4391800000000003</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51.9</v>
      </c>
      <c r="FE18" s="17">
        <v>34.012500000000003</v>
      </c>
      <c r="FF18" s="17">
        <v>34.012500000000003</v>
      </c>
      <c r="FG18" s="17">
        <v>17.887499999999999</v>
      </c>
      <c r="FH18" s="17">
        <v>0</v>
      </c>
      <c r="FI18" s="17"/>
      <c r="FJ18" s="17">
        <v>75</v>
      </c>
      <c r="FK18" s="17">
        <v>-75</v>
      </c>
      <c r="FL18" s="17"/>
      <c r="FM18" s="17"/>
      <c r="FN18" s="17"/>
      <c r="FO18" s="17">
        <v>0</v>
      </c>
      <c r="FP18" s="17">
        <v>18</v>
      </c>
      <c r="FQ18" s="17">
        <v>17.035270000000001</v>
      </c>
      <c r="FR18" s="17">
        <v>16.68403</v>
      </c>
      <c r="FS18" s="17">
        <v>1.3159700000000001</v>
      </c>
      <c r="FT18" s="17">
        <v>10.8</v>
      </c>
      <c r="FU18" s="17">
        <v>9.5</v>
      </c>
      <c r="FV18" s="17">
        <v>9.5</v>
      </c>
      <c r="FW18" s="17">
        <v>1.3</v>
      </c>
      <c r="FX18" s="17">
        <v>59.4</v>
      </c>
      <c r="FY18" s="17">
        <v>64.093320000000006</v>
      </c>
      <c r="FZ18" s="17">
        <v>64.093320000000006</v>
      </c>
      <c r="GA18" s="17">
        <v>-4.6933199999999999</v>
      </c>
      <c r="GB18" s="17">
        <v>119.3</v>
      </c>
      <c r="GC18" s="17">
        <v>184.91498000000001</v>
      </c>
      <c r="GD18" s="17">
        <v>184.91498000000001</v>
      </c>
      <c r="GE18" s="17">
        <v>-65.614980000000003</v>
      </c>
      <c r="GF18" s="17">
        <v>119.8</v>
      </c>
      <c r="GG18" s="17">
        <v>184.91498000000001</v>
      </c>
      <c r="GH18" s="17">
        <v>184.91498000000001</v>
      </c>
      <c r="GI18" s="17">
        <v>-65.114980000000003</v>
      </c>
      <c r="GJ18" s="17">
        <v>153.5</v>
      </c>
      <c r="GK18" s="17">
        <v>185.47028</v>
      </c>
      <c r="GL18" s="17">
        <v>185.47028</v>
      </c>
      <c r="GM18" s="17">
        <v>-31.970279999999999</v>
      </c>
      <c r="GN18" s="17">
        <v>110.4</v>
      </c>
      <c r="GO18" s="17">
        <v>88.410179999999997</v>
      </c>
      <c r="GP18" s="17">
        <v>82.214879999999994</v>
      </c>
      <c r="GQ18" s="17">
        <v>28.185120000000001</v>
      </c>
      <c r="GR18" s="17">
        <v>7.5</v>
      </c>
      <c r="GS18" s="17">
        <v>7.5127800000000002</v>
      </c>
      <c r="GT18" s="17">
        <v>7.5127800000000002</v>
      </c>
      <c r="GU18" s="17">
        <v>-1.278E-2</v>
      </c>
      <c r="GV18" s="17">
        <v>9</v>
      </c>
      <c r="GW18" s="17">
        <v>7.8816100000000002</v>
      </c>
      <c r="GX18" s="17">
        <v>7.8816100000000002</v>
      </c>
      <c r="GY18" s="17">
        <v>1.11839</v>
      </c>
      <c r="GZ18" s="17">
        <v>29.7</v>
      </c>
      <c r="HA18" s="17">
        <v>27.281179999999999</v>
      </c>
      <c r="HB18" s="17"/>
      <c r="HC18" s="17">
        <v>29.7</v>
      </c>
      <c r="HD18" s="17">
        <v>22.6</v>
      </c>
      <c r="HE18" s="17">
        <v>21.751460000000002</v>
      </c>
      <c r="HF18" s="17">
        <v>21.751460000000002</v>
      </c>
      <c r="HG18" s="17">
        <v>0.84853999999999996</v>
      </c>
      <c r="HH18" s="17"/>
      <c r="HI18" s="17"/>
      <c r="HJ18" s="17"/>
      <c r="HK18" s="17">
        <v>0</v>
      </c>
      <c r="HL18" s="17">
        <v>0</v>
      </c>
      <c r="HM18" s="17"/>
      <c r="HN18" s="17"/>
      <c r="HO18" s="17">
        <v>0</v>
      </c>
      <c r="HP18" s="17">
        <v>50.4</v>
      </c>
      <c r="HQ18" s="17">
        <v>32.043239999999997</v>
      </c>
      <c r="HR18" s="17">
        <v>25</v>
      </c>
      <c r="HS18" s="17">
        <v>25.4</v>
      </c>
      <c r="HT18" s="17"/>
      <c r="HU18" s="17"/>
      <c r="HV18" s="17"/>
      <c r="HW18" s="17">
        <v>0</v>
      </c>
      <c r="HX18" s="17"/>
      <c r="HY18" s="17"/>
      <c r="HZ18" s="17"/>
      <c r="IA18" s="17">
        <v>0</v>
      </c>
      <c r="IB18" s="17">
        <v>31.4</v>
      </c>
      <c r="IC18" s="17">
        <v>58.044269999999997</v>
      </c>
      <c r="ID18" s="17">
        <v>45.879109999999997</v>
      </c>
      <c r="IE18" s="17">
        <v>-14.47911</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104.4</v>
      </c>
      <c r="JE18" s="17">
        <v>100.31910000000001</v>
      </c>
      <c r="JF18" s="17">
        <v>69.984179999999995</v>
      </c>
      <c r="JG18" s="17">
        <v>34.415819999999997</v>
      </c>
      <c r="JH18" s="17">
        <v>179.4</v>
      </c>
      <c r="JI18" s="17">
        <v>185.35228000000001</v>
      </c>
      <c r="JJ18" s="17">
        <v>185.35228000000001</v>
      </c>
      <c r="JK18" s="17">
        <v>-5.95228</v>
      </c>
      <c r="JL18" s="17">
        <v>176.9</v>
      </c>
      <c r="JM18" s="17">
        <v>185.35228000000001</v>
      </c>
      <c r="JN18" s="17">
        <v>185.35228000000001</v>
      </c>
      <c r="JO18" s="17">
        <v>-8.45228</v>
      </c>
      <c r="JP18" s="17">
        <v>211.5</v>
      </c>
      <c r="JQ18" s="17">
        <v>185.35228000000001</v>
      </c>
      <c r="JR18" s="17">
        <v>185.35228000000001</v>
      </c>
      <c r="JS18" s="17">
        <v>26.14772</v>
      </c>
      <c r="JT18" s="17">
        <v>273.7</v>
      </c>
      <c r="JU18" s="17">
        <v>278.86333000000002</v>
      </c>
      <c r="JV18" s="17">
        <v>278.86333000000002</v>
      </c>
      <c r="JW18" s="17">
        <v>-5.1633300000000002</v>
      </c>
      <c r="JX18" s="17">
        <v>0</v>
      </c>
      <c r="JY18" s="17"/>
      <c r="JZ18" s="17"/>
      <c r="KA18" s="17">
        <v>0</v>
      </c>
      <c r="KB18" s="17">
        <v>0</v>
      </c>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0.8</v>
      </c>
      <c r="LE18" s="17">
        <v>0.37169999999999997</v>
      </c>
      <c r="LF18" s="17">
        <v>0.37169999999999997</v>
      </c>
      <c r="LG18" s="17">
        <v>0.42830000000000001</v>
      </c>
      <c r="LH18" s="17">
        <v>120.1</v>
      </c>
      <c r="LI18" s="17">
        <v>132.73443</v>
      </c>
      <c r="LJ18" s="17">
        <v>139.17526000000001</v>
      </c>
      <c r="LK18" s="17">
        <v>-19.07526</v>
      </c>
      <c r="LL18" s="17">
        <v>98.1</v>
      </c>
      <c r="LM18" s="17">
        <v>84.249589999999998</v>
      </c>
      <c r="LN18" s="17">
        <v>65.565290000000005</v>
      </c>
      <c r="LO18" s="17">
        <v>32.534709999999997</v>
      </c>
      <c r="LP18" s="17">
        <v>61.7</v>
      </c>
      <c r="LQ18" s="17">
        <v>67.133979999999994</v>
      </c>
      <c r="LR18" s="17">
        <v>67.133979999999994</v>
      </c>
      <c r="LS18" s="17">
        <v>-5.43398</v>
      </c>
      <c r="LT18" s="17">
        <v>65.2</v>
      </c>
      <c r="LU18" s="17">
        <v>69.137749999999997</v>
      </c>
      <c r="LV18" s="17">
        <v>61.759410000000003</v>
      </c>
      <c r="LW18" s="17">
        <v>3.4405899999999998</v>
      </c>
      <c r="LX18" s="17">
        <v>29.1</v>
      </c>
      <c r="LY18" s="17">
        <v>28.612210000000001</v>
      </c>
      <c r="LZ18" s="17">
        <v>29.951460000000001</v>
      </c>
      <c r="MA18" s="17">
        <v>-0.85145999999999999</v>
      </c>
      <c r="MB18" s="17"/>
      <c r="MC18" s="17"/>
      <c r="MD18" s="17"/>
      <c r="ME18" s="17">
        <v>0</v>
      </c>
      <c r="MF18" s="17">
        <v>0</v>
      </c>
      <c r="MG18" s="17"/>
      <c r="MH18" s="17">
        <v>40</v>
      </c>
      <c r="MI18" s="17">
        <v>-40</v>
      </c>
      <c r="MJ18" s="17"/>
      <c r="MK18" s="17"/>
      <c r="ML18" s="17"/>
      <c r="MM18" s="17">
        <v>0</v>
      </c>
      <c r="MN18" s="17">
        <v>145.1</v>
      </c>
      <c r="MO18" s="17">
        <v>151.08876000000001</v>
      </c>
      <c r="MP18" s="17">
        <v>151.08876000000001</v>
      </c>
      <c r="MQ18" s="17">
        <v>-5.9887600000000001</v>
      </c>
      <c r="MR18" s="17">
        <v>147.6</v>
      </c>
      <c r="MS18" s="17">
        <v>151.08876000000001</v>
      </c>
      <c r="MT18" s="17">
        <v>151.08876000000001</v>
      </c>
      <c r="MU18" s="17">
        <v>-3.4887600000000001</v>
      </c>
      <c r="MV18" s="17">
        <v>148.5</v>
      </c>
      <c r="MW18" s="17">
        <v>151.54248000000001</v>
      </c>
      <c r="MX18" s="17">
        <v>151.54248000000001</v>
      </c>
      <c r="MY18" s="17">
        <v>-3.0424799999999999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217.4</v>
      </c>
      <c r="NU18" s="17">
        <v>206.29038</v>
      </c>
      <c r="NV18" s="17">
        <v>206.29038</v>
      </c>
      <c r="NW18" s="17">
        <v>11.10962</v>
      </c>
      <c r="NX18" s="17">
        <v>104.5</v>
      </c>
      <c r="NY18" s="17">
        <v>103.45493</v>
      </c>
      <c r="NZ18" s="17">
        <v>103.45493</v>
      </c>
      <c r="OA18" s="17">
        <v>1.0450699999999999</v>
      </c>
      <c r="OB18" s="17">
        <v>0</v>
      </c>
      <c r="OC18" s="17"/>
      <c r="OD18" s="17"/>
      <c r="OE18" s="17">
        <v>0</v>
      </c>
      <c r="OF18" s="17">
        <v>111.2</v>
      </c>
      <c r="OG18" s="17">
        <v>67.8</v>
      </c>
      <c r="OH18" s="17">
        <v>93.89</v>
      </c>
      <c r="OI18" s="17">
        <v>17.309999999999999</v>
      </c>
      <c r="OJ18" s="17">
        <v>0</v>
      </c>
      <c r="OK18" s="17"/>
      <c r="OL18" s="17"/>
      <c r="OM18" s="17">
        <v>0</v>
      </c>
      <c r="ON18" s="17">
        <v>11.3</v>
      </c>
      <c r="OO18" s="17">
        <v>11.843</v>
      </c>
      <c r="OP18" s="17">
        <v>11.843</v>
      </c>
      <c r="OQ18" s="17">
        <v>-0.54300000000000004</v>
      </c>
      <c r="OR18" s="17">
        <v>0</v>
      </c>
      <c r="OS18" s="17"/>
      <c r="OT18" s="17"/>
      <c r="OU18" s="17">
        <v>0</v>
      </c>
      <c r="OV18" s="17"/>
      <c r="OW18" s="17"/>
      <c r="OX18" s="17"/>
      <c r="OY18" s="17">
        <v>0</v>
      </c>
      <c r="OZ18" s="17"/>
      <c r="PA18" s="17"/>
      <c r="PB18" s="17"/>
      <c r="PC18" s="17">
        <v>0</v>
      </c>
      <c r="PD18" s="17">
        <v>10</v>
      </c>
      <c r="PE18" s="17"/>
      <c r="PF18" s="17"/>
      <c r="PG18" s="17">
        <v>10</v>
      </c>
      <c r="PH18" s="17">
        <v>0</v>
      </c>
      <c r="PI18" s="17"/>
      <c r="PJ18" s="17"/>
      <c r="PK18" s="17">
        <v>0</v>
      </c>
      <c r="PL18" s="17">
        <v>0</v>
      </c>
      <c r="PM18" s="17"/>
      <c r="PN18" s="17"/>
      <c r="PO18" s="17">
        <v>0</v>
      </c>
      <c r="PP18" s="17">
        <v>0.3</v>
      </c>
      <c r="PQ18" s="17">
        <v>1</v>
      </c>
      <c r="PR18" s="17">
        <v>1</v>
      </c>
      <c r="PS18" s="17">
        <v>-0.7</v>
      </c>
      <c r="PT18" s="17">
        <v>1.5</v>
      </c>
      <c r="PU18" s="17">
        <v>1.4</v>
      </c>
      <c r="PV18" s="17">
        <v>1.4</v>
      </c>
      <c r="PW18" s="17">
        <v>0.1</v>
      </c>
      <c r="PX18" s="17">
        <v>4.4000000000000004</v>
      </c>
      <c r="PY18" s="17">
        <v>4</v>
      </c>
      <c r="PZ18" s="17">
        <v>4</v>
      </c>
      <c r="QA18" s="17">
        <v>0.4</v>
      </c>
      <c r="QB18" s="17">
        <v>19.899999999999999</v>
      </c>
      <c r="QC18" s="17">
        <v>19.417480000000001</v>
      </c>
      <c r="QD18" s="17">
        <v>19.417480000000001</v>
      </c>
      <c r="QE18" s="17">
        <v>0.48252</v>
      </c>
      <c r="QF18" s="17">
        <v>7.2</v>
      </c>
      <c r="QG18" s="17">
        <v>4.5</v>
      </c>
      <c r="QH18" s="17">
        <v>4.5</v>
      </c>
      <c r="QI18" s="17">
        <v>2.7</v>
      </c>
      <c r="QJ18" s="17">
        <v>4</v>
      </c>
      <c r="QK18" s="17">
        <v>3.1</v>
      </c>
      <c r="QL18" s="17">
        <v>3.1</v>
      </c>
      <c r="QM18" s="17">
        <v>0.9</v>
      </c>
      <c r="QN18" s="17">
        <v>3.5</v>
      </c>
      <c r="QO18" s="17">
        <v>3.4</v>
      </c>
      <c r="QP18" s="17">
        <v>3.4</v>
      </c>
      <c r="QQ18" s="17">
        <v>0.1</v>
      </c>
      <c r="QR18" s="17">
        <v>18</v>
      </c>
      <c r="QS18" s="17">
        <v>17.475729999999999</v>
      </c>
      <c r="QT18" s="17">
        <v>17.475729999999999</v>
      </c>
      <c r="QU18" s="17">
        <v>0.52427000000000001</v>
      </c>
      <c r="QV18" s="17">
        <v>0</v>
      </c>
      <c r="QW18" s="17"/>
      <c r="QX18" s="17"/>
      <c r="QY18" s="17">
        <v>0</v>
      </c>
      <c r="QZ18" s="17">
        <v>0</v>
      </c>
      <c r="RA18" s="17"/>
      <c r="RB18" s="17"/>
      <c r="RC18" s="17">
        <v>0</v>
      </c>
      <c r="RD18" s="17">
        <v>31.8</v>
      </c>
      <c r="RE18" s="17">
        <v>22.3</v>
      </c>
      <c r="RF18" s="17">
        <v>22.693000000000001</v>
      </c>
      <c r="RG18" s="17">
        <v>9.1069999999999993</v>
      </c>
      <c r="RH18" s="17">
        <v>88.4</v>
      </c>
      <c r="RI18" s="17">
        <v>59.4</v>
      </c>
      <c r="RJ18" s="17">
        <v>59.048000000000002</v>
      </c>
      <c r="RK18" s="17">
        <v>29.352</v>
      </c>
      <c r="RL18" s="17">
        <v>0</v>
      </c>
      <c r="RM18" s="17"/>
      <c r="RN18" s="17"/>
      <c r="RO18" s="17">
        <v>0</v>
      </c>
      <c r="RP18" s="17">
        <v>1.9</v>
      </c>
      <c r="RQ18" s="17">
        <v>1.899</v>
      </c>
      <c r="RR18" s="17">
        <v>1.899</v>
      </c>
      <c r="RS18" s="17">
        <v>1E-3</v>
      </c>
      <c r="RT18" s="17">
        <v>8</v>
      </c>
      <c r="RU18" s="17">
        <v>13.42609</v>
      </c>
      <c r="RV18" s="17">
        <v>10.61219</v>
      </c>
      <c r="RW18" s="17">
        <v>-2.61219</v>
      </c>
      <c r="RX18" s="17">
        <v>1.3</v>
      </c>
      <c r="RY18" s="17">
        <v>1.2</v>
      </c>
      <c r="RZ18" s="17">
        <v>1.2</v>
      </c>
      <c r="SA18" s="17">
        <v>0.1</v>
      </c>
      <c r="SB18" s="17">
        <v>0.3</v>
      </c>
      <c r="SC18" s="17">
        <v>0.4</v>
      </c>
      <c r="SD18" s="17">
        <v>0.4</v>
      </c>
      <c r="SE18" s="17">
        <v>-0.1</v>
      </c>
      <c r="SF18" s="17">
        <v>7.4</v>
      </c>
      <c r="SG18" s="17">
        <v>3.5</v>
      </c>
      <c r="SH18" s="17">
        <v>3.5</v>
      </c>
      <c r="SI18" s="17">
        <v>3.9</v>
      </c>
      <c r="SJ18" s="17">
        <v>3.6</v>
      </c>
      <c r="SK18" s="17">
        <v>2.2999999999999998</v>
      </c>
      <c r="SL18" s="17">
        <v>2.2999999999999998</v>
      </c>
      <c r="SM18" s="17">
        <v>1.3</v>
      </c>
      <c r="SN18" s="17">
        <v>5.9</v>
      </c>
      <c r="SO18" s="17">
        <v>3</v>
      </c>
      <c r="SP18" s="17">
        <v>3</v>
      </c>
      <c r="SQ18" s="17">
        <v>2.9</v>
      </c>
      <c r="SR18" s="17">
        <v>8.1</v>
      </c>
      <c r="SS18" s="17">
        <v>4.5</v>
      </c>
      <c r="ST18" s="17">
        <v>4.5</v>
      </c>
      <c r="SU18" s="17">
        <v>3.6</v>
      </c>
      <c r="SV18" s="17">
        <v>10</v>
      </c>
      <c r="SW18" s="17">
        <v>10</v>
      </c>
      <c r="SX18" s="17">
        <v>10</v>
      </c>
      <c r="SY18" s="17">
        <v>0</v>
      </c>
      <c r="SZ18" s="17">
        <v>15.4</v>
      </c>
      <c r="TA18" s="17">
        <v>15.3</v>
      </c>
      <c r="TB18" s="17">
        <v>19.061</v>
      </c>
      <c r="TC18" s="17">
        <v>-3.661</v>
      </c>
      <c r="TD18" s="17">
        <v>11.3</v>
      </c>
      <c r="TE18" s="17">
        <v>16</v>
      </c>
      <c r="TF18" s="17">
        <v>25.445</v>
      </c>
      <c r="TG18" s="17">
        <v>-14.145</v>
      </c>
      <c r="TH18" s="17">
        <v>0</v>
      </c>
      <c r="TI18" s="17"/>
      <c r="TJ18" s="17"/>
      <c r="TK18" s="17">
        <v>0</v>
      </c>
      <c r="TL18" s="17">
        <v>97.9</v>
      </c>
      <c r="TM18" s="17">
        <v>68.599999999999994</v>
      </c>
      <c r="TN18" s="17">
        <v>51.594000000000001</v>
      </c>
      <c r="TO18" s="17">
        <v>46.305999999999997</v>
      </c>
      <c r="TP18" s="17">
        <v>92.3</v>
      </c>
      <c r="TQ18" s="17">
        <v>83.9</v>
      </c>
      <c r="TR18" s="17">
        <v>73.694999999999993</v>
      </c>
      <c r="TS18" s="17">
        <v>18.605</v>
      </c>
      <c r="TT18" s="17">
        <v>9.1999999999999993</v>
      </c>
      <c r="TU18" s="17">
        <v>5.7370000000000001</v>
      </c>
      <c r="TV18" s="17">
        <v>5.7370000000000001</v>
      </c>
      <c r="TW18" s="17">
        <v>3.4630000000000001</v>
      </c>
      <c r="TX18" s="17">
        <v>9.1999999999999993</v>
      </c>
      <c r="TY18" s="17">
        <v>4.1920000000000002</v>
      </c>
      <c r="TZ18" s="17">
        <v>4.1920000000000002</v>
      </c>
      <c r="UA18" s="17">
        <v>5.008</v>
      </c>
      <c r="UB18" s="17">
        <v>10.5</v>
      </c>
      <c r="UC18" s="17">
        <v>7</v>
      </c>
      <c r="UD18" s="17">
        <v>7</v>
      </c>
      <c r="UE18" s="17">
        <v>3.5</v>
      </c>
      <c r="UF18" s="17">
        <v>4.3</v>
      </c>
      <c r="UG18" s="17">
        <v>3.5</v>
      </c>
      <c r="UH18" s="17">
        <v>3.5</v>
      </c>
      <c r="UI18" s="17">
        <v>0.8</v>
      </c>
      <c r="UJ18" s="17">
        <v>7.6</v>
      </c>
      <c r="UK18" s="17">
        <v>7.3</v>
      </c>
      <c r="UL18" s="17">
        <v>7.3</v>
      </c>
      <c r="UM18" s="17">
        <v>0.3</v>
      </c>
      <c r="UN18" s="17">
        <v>3.6</v>
      </c>
      <c r="UO18" s="17">
        <v>4</v>
      </c>
      <c r="UP18" s="17">
        <v>4</v>
      </c>
      <c r="UQ18" s="17">
        <v>-0.4</v>
      </c>
      <c r="UR18" s="17">
        <v>4.0999999999999996</v>
      </c>
      <c r="US18" s="17">
        <v>4</v>
      </c>
      <c r="UT18" s="17">
        <v>4</v>
      </c>
      <c r="UU18" s="17">
        <v>0.1</v>
      </c>
      <c r="UV18" s="17">
        <v>4.3</v>
      </c>
      <c r="UW18" s="17">
        <v>4.2</v>
      </c>
      <c r="UX18" s="17">
        <v>4.2</v>
      </c>
      <c r="UY18" s="17">
        <v>0.1</v>
      </c>
      <c r="UZ18" s="17">
        <v>9.3000000000000007</v>
      </c>
      <c r="VA18" s="17">
        <v>6.9969999999999999</v>
      </c>
      <c r="VB18" s="17">
        <v>6.9969999999999999</v>
      </c>
      <c r="VC18" s="17">
        <v>2.3029999999999999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109.5</v>
      </c>
      <c r="VU18" s="17">
        <v>89.1</v>
      </c>
      <c r="VV18" s="17">
        <v>72</v>
      </c>
      <c r="VW18" s="17">
        <v>37.5</v>
      </c>
      <c r="VX18" s="17">
        <v>132.69999999999999</v>
      </c>
      <c r="VY18" s="17">
        <v>89.5</v>
      </c>
      <c r="VZ18" s="17">
        <v>69</v>
      </c>
      <c r="WA18" s="17">
        <v>63.7</v>
      </c>
      <c r="WB18" s="17">
        <v>0</v>
      </c>
      <c r="WC18" s="17"/>
      <c r="WD18" s="17"/>
      <c r="WE18" s="17">
        <v>0</v>
      </c>
      <c r="WF18" s="17">
        <v>2.9</v>
      </c>
      <c r="WG18" s="17">
        <v>3</v>
      </c>
      <c r="WH18" s="17">
        <v>3</v>
      </c>
      <c r="WI18" s="17">
        <v>-0.1</v>
      </c>
      <c r="WJ18" s="17">
        <v>2.4</v>
      </c>
      <c r="WK18" s="17">
        <v>2.4</v>
      </c>
      <c r="WL18" s="17">
        <v>2.4</v>
      </c>
      <c r="WM18" s="17">
        <v>0</v>
      </c>
      <c r="WN18" s="17">
        <v>2.4</v>
      </c>
      <c r="WO18" s="17">
        <v>2.4</v>
      </c>
      <c r="WP18" s="17">
        <v>2.4</v>
      </c>
      <c r="WQ18" s="17">
        <v>0</v>
      </c>
      <c r="WR18" s="17">
        <v>2.6</v>
      </c>
      <c r="WS18" s="17">
        <v>2.8</v>
      </c>
      <c r="WT18" s="17">
        <v>2.8</v>
      </c>
      <c r="WU18" s="17">
        <v>-0.2</v>
      </c>
      <c r="WV18" s="17">
        <v>0</v>
      </c>
      <c r="WW18" s="17"/>
      <c r="WX18" s="17"/>
      <c r="WY18" s="17">
        <v>0</v>
      </c>
      <c r="WZ18" s="17">
        <v>7.4</v>
      </c>
      <c r="XA18" s="17">
        <v>7.2</v>
      </c>
      <c r="XB18" s="17">
        <v>7.2</v>
      </c>
      <c r="XC18" s="17">
        <v>0.2</v>
      </c>
      <c r="XD18" s="17">
        <v>20</v>
      </c>
      <c r="XE18" s="17">
        <v>19.223299999999998</v>
      </c>
      <c r="XF18" s="17">
        <v>19.223299999999998</v>
      </c>
      <c r="XG18" s="17">
        <v>0.77669999999999995</v>
      </c>
      <c r="XH18" s="17">
        <v>8.6999999999999993</v>
      </c>
      <c r="XI18" s="17">
        <v>10.8</v>
      </c>
      <c r="XJ18" s="17">
        <v>10.8</v>
      </c>
      <c r="XK18" s="17">
        <v>-2.1</v>
      </c>
      <c r="XL18" s="17">
        <v>29.9</v>
      </c>
      <c r="XM18" s="17">
        <v>28</v>
      </c>
      <c r="XN18" s="17">
        <v>28</v>
      </c>
      <c r="XO18" s="17">
        <v>1.9</v>
      </c>
      <c r="XP18" s="17">
        <v>31</v>
      </c>
      <c r="XQ18" s="17">
        <v>28</v>
      </c>
      <c r="XR18" s="17">
        <v>28</v>
      </c>
      <c r="XS18" s="17">
        <v>3</v>
      </c>
      <c r="XT18" s="17">
        <v>16.2</v>
      </c>
      <c r="XU18" s="17">
        <v>14</v>
      </c>
      <c r="XV18" s="17">
        <v>14</v>
      </c>
      <c r="XW18" s="17">
        <v>2.2000000000000002</v>
      </c>
      <c r="XX18" s="17">
        <v>19</v>
      </c>
      <c r="XY18" s="17">
        <v>19</v>
      </c>
      <c r="XZ18" s="17">
        <v>19</v>
      </c>
      <c r="YA18" s="17">
        <v>0</v>
      </c>
      <c r="YB18" s="17">
        <v>7.9</v>
      </c>
      <c r="YC18" s="17">
        <v>7.99</v>
      </c>
      <c r="YD18" s="17">
        <v>7.99</v>
      </c>
      <c r="YE18" s="17">
        <v>-0.09</v>
      </c>
      <c r="YF18" s="17">
        <v>11.1</v>
      </c>
      <c r="YG18" s="17">
        <v>11</v>
      </c>
      <c r="YH18" s="17">
        <v>11</v>
      </c>
      <c r="YI18" s="17">
        <v>0.1</v>
      </c>
    </row>
    <row r="19" spans="1:659" ht="24" customHeight="1" x14ac:dyDescent="0.3">
      <c r="A19" s="1"/>
      <c r="B19" s="16" t="s">
        <v>48</v>
      </c>
      <c r="C19" s="16" t="s">
        <v>838</v>
      </c>
      <c r="D19" s="17">
        <v>120.8</v>
      </c>
      <c r="E19" s="17">
        <v>109.63088999999999</v>
      </c>
      <c r="F19" s="17">
        <v>119.04638</v>
      </c>
      <c r="G19" s="17">
        <v>1.75362</v>
      </c>
      <c r="H19" s="17">
        <v>597.79999999999995</v>
      </c>
      <c r="I19" s="17">
        <v>596.34580000000005</v>
      </c>
      <c r="J19" s="17">
        <v>582.55636000000004</v>
      </c>
      <c r="K19" s="17">
        <v>15.243639999999999</v>
      </c>
      <c r="L19" s="17">
        <v>203.4</v>
      </c>
      <c r="M19" s="17">
        <v>194.00189</v>
      </c>
      <c r="N19" s="17">
        <v>189.51594</v>
      </c>
      <c r="O19" s="17">
        <v>13.88406</v>
      </c>
      <c r="P19" s="17"/>
      <c r="Q19" s="17"/>
      <c r="R19" s="17"/>
      <c r="S19" s="17">
        <v>0</v>
      </c>
      <c r="T19" s="17"/>
      <c r="U19" s="17"/>
      <c r="V19" s="17"/>
      <c r="W19" s="17">
        <v>0</v>
      </c>
      <c r="X19" s="17">
        <v>36.6</v>
      </c>
      <c r="Y19" s="17"/>
      <c r="Z19" s="17"/>
      <c r="AA19" s="17">
        <v>36.6</v>
      </c>
      <c r="AB19" s="17">
        <v>110.7</v>
      </c>
      <c r="AC19" s="17">
        <v>104.99832000000001</v>
      </c>
      <c r="AD19" s="17">
        <v>101.90600000000001</v>
      </c>
      <c r="AE19" s="17">
        <v>8.7940000000000005</v>
      </c>
      <c r="AF19" s="17"/>
      <c r="AG19" s="17"/>
      <c r="AH19" s="17"/>
      <c r="AI19" s="17">
        <v>0</v>
      </c>
      <c r="AJ19" s="17"/>
      <c r="AK19" s="17"/>
      <c r="AL19" s="17"/>
      <c r="AM19" s="17">
        <v>0</v>
      </c>
      <c r="AN19" s="17">
        <v>129.1</v>
      </c>
      <c r="AO19" s="17">
        <v>159.66313</v>
      </c>
      <c r="AP19" s="17">
        <v>165.95339999999999</v>
      </c>
      <c r="AQ19" s="17">
        <v>-36.853400000000001</v>
      </c>
      <c r="AR19" s="17">
        <v>128.4</v>
      </c>
      <c r="AS19" s="17">
        <v>159.66313</v>
      </c>
      <c r="AT19" s="17">
        <v>165.95339999999999</v>
      </c>
      <c r="AU19" s="17">
        <v>-37.553400000000003</v>
      </c>
      <c r="AV19" s="17">
        <v>128.19999999999999</v>
      </c>
      <c r="AW19" s="17">
        <v>159.66313</v>
      </c>
      <c r="AX19" s="17">
        <v>165.95339999999999</v>
      </c>
      <c r="AY19" s="17">
        <v>-37.753399999999999</v>
      </c>
      <c r="AZ19" s="17">
        <v>224.3</v>
      </c>
      <c r="BA19" s="17">
        <v>240.21388999999999</v>
      </c>
      <c r="BB19" s="17">
        <v>249.67764</v>
      </c>
      <c r="BC19" s="17">
        <v>-25.37764</v>
      </c>
      <c r="BD19" s="17">
        <v>215.2</v>
      </c>
      <c r="BE19" s="17">
        <v>207.04164</v>
      </c>
      <c r="BF19" s="17">
        <v>207.04164</v>
      </c>
      <c r="BG19" s="17">
        <v>8.1583600000000001</v>
      </c>
      <c r="BH19" s="17">
        <v>111.2</v>
      </c>
      <c r="BI19" s="17">
        <v>103.8317</v>
      </c>
      <c r="BJ19" s="17">
        <v>103.8317</v>
      </c>
      <c r="BK19" s="17">
        <v>7.3682999999999996</v>
      </c>
      <c r="BL19" s="17">
        <v>73.7</v>
      </c>
      <c r="BM19" s="17">
        <v>164.46969000000001</v>
      </c>
      <c r="BN19" s="17">
        <v>120.38835</v>
      </c>
      <c r="BO19" s="17">
        <v>-46.68835</v>
      </c>
      <c r="BP19" s="17">
        <v>3.1</v>
      </c>
      <c r="BQ19" s="17">
        <v>3.4527100000000002</v>
      </c>
      <c r="BR19" s="17">
        <v>3.4527100000000002</v>
      </c>
      <c r="BS19" s="17">
        <v>-0.35271000000000002</v>
      </c>
      <c r="BT19" s="17">
        <v>8.8000000000000007</v>
      </c>
      <c r="BU19" s="17"/>
      <c r="BV19" s="17"/>
      <c r="BW19" s="17">
        <v>8.8000000000000007</v>
      </c>
      <c r="BX19" s="17"/>
      <c r="BY19" s="17"/>
      <c r="BZ19" s="17"/>
      <c r="CA19" s="17">
        <v>0</v>
      </c>
      <c r="CB19" s="17"/>
      <c r="CC19" s="17"/>
      <c r="CD19" s="17"/>
      <c r="CE19" s="17">
        <v>0</v>
      </c>
      <c r="CF19" s="17"/>
      <c r="CG19" s="17"/>
      <c r="CH19" s="17"/>
      <c r="CI19" s="17">
        <v>0</v>
      </c>
      <c r="CJ19" s="17">
        <v>120.2</v>
      </c>
      <c r="CK19" s="17">
        <v>117.29303</v>
      </c>
      <c r="CL19" s="17">
        <v>117.29303</v>
      </c>
      <c r="CM19" s="17">
        <v>2.9069699999999998</v>
      </c>
      <c r="CN19" s="17">
        <v>0</v>
      </c>
      <c r="CO19" s="17"/>
      <c r="CP19" s="17"/>
      <c r="CQ19" s="17">
        <v>0</v>
      </c>
      <c r="CR19" s="17">
        <v>3.4</v>
      </c>
      <c r="CS19" s="17">
        <v>2.8177599999999998</v>
      </c>
      <c r="CT19" s="17">
        <v>2.8177599999999998</v>
      </c>
      <c r="CU19" s="17">
        <v>0.58223999999999998</v>
      </c>
      <c r="CV19" s="17"/>
      <c r="CW19" s="17"/>
      <c r="CX19" s="17"/>
      <c r="CY19" s="17">
        <v>0</v>
      </c>
      <c r="CZ19" s="17">
        <v>6.8</v>
      </c>
      <c r="DA19" s="17">
        <v>6.8787000000000003</v>
      </c>
      <c r="DB19" s="17">
        <v>6.8787000000000003</v>
      </c>
      <c r="DC19" s="17">
        <v>-7.8700000000000006E-2</v>
      </c>
      <c r="DD19" s="17">
        <v>11.5</v>
      </c>
      <c r="DE19" s="17">
        <v>14.919420000000001</v>
      </c>
      <c r="DF19" s="17">
        <v>14.919420000000001</v>
      </c>
      <c r="DG19" s="17">
        <v>-3.4194200000000001</v>
      </c>
      <c r="DH19" s="17">
        <v>51</v>
      </c>
      <c r="DI19" s="17">
        <v>79.700950000000006</v>
      </c>
      <c r="DJ19" s="17">
        <v>81.108090000000004</v>
      </c>
      <c r="DK19" s="17">
        <v>-30.108090000000001</v>
      </c>
      <c r="DL19" s="17"/>
      <c r="DM19" s="17"/>
      <c r="DN19" s="17"/>
      <c r="DO19" s="17">
        <v>0</v>
      </c>
      <c r="DP19" s="17"/>
      <c r="DQ19" s="17"/>
      <c r="DR19" s="17"/>
      <c r="DS19" s="17">
        <v>0</v>
      </c>
      <c r="DT19" s="17"/>
      <c r="DU19" s="17"/>
      <c r="DV19" s="17"/>
      <c r="DW19" s="17">
        <v>0</v>
      </c>
      <c r="DX19" s="17"/>
      <c r="DY19" s="17"/>
      <c r="DZ19" s="17"/>
      <c r="EA19" s="17">
        <v>0</v>
      </c>
      <c r="EB19" s="17">
        <v>58.5</v>
      </c>
      <c r="EC19" s="17">
        <v>63.650500000000001</v>
      </c>
      <c r="ED19" s="17">
        <v>64.584739999999996</v>
      </c>
      <c r="EE19" s="17">
        <v>-6.08474</v>
      </c>
      <c r="EF19" s="17">
        <v>84.7</v>
      </c>
      <c r="EG19" s="17">
        <v>73.212190000000007</v>
      </c>
      <c r="EH19" s="17">
        <v>110.26321</v>
      </c>
      <c r="EI19" s="17">
        <v>-25.563210000000002</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51</v>
      </c>
      <c r="FE19" s="17">
        <v>34.012500000000003</v>
      </c>
      <c r="FF19" s="17">
        <v>34.012500000000003</v>
      </c>
      <c r="FG19" s="17">
        <v>16.987500000000001</v>
      </c>
      <c r="FH19" s="17">
        <v>0</v>
      </c>
      <c r="FI19" s="17"/>
      <c r="FJ19" s="17">
        <v>75</v>
      </c>
      <c r="FK19" s="17">
        <v>-75</v>
      </c>
      <c r="FL19" s="17"/>
      <c r="FM19" s="17"/>
      <c r="FN19" s="17"/>
      <c r="FO19" s="17">
        <v>0</v>
      </c>
      <c r="FP19" s="17">
        <v>18.100000000000001</v>
      </c>
      <c r="FQ19" s="17">
        <v>17.035270000000001</v>
      </c>
      <c r="FR19" s="17">
        <v>16.68403</v>
      </c>
      <c r="FS19" s="17">
        <v>1.41597</v>
      </c>
      <c r="FT19" s="17">
        <v>10.7</v>
      </c>
      <c r="FU19" s="17">
        <v>9.5</v>
      </c>
      <c r="FV19" s="17">
        <v>9.5</v>
      </c>
      <c r="FW19" s="17">
        <v>1.2</v>
      </c>
      <c r="FX19" s="17">
        <v>61.7</v>
      </c>
      <c r="FY19" s="17">
        <v>64.093320000000006</v>
      </c>
      <c r="FZ19" s="17">
        <v>64.093320000000006</v>
      </c>
      <c r="GA19" s="17">
        <v>-2.3933200000000001</v>
      </c>
      <c r="GB19" s="17">
        <v>168.6</v>
      </c>
      <c r="GC19" s="17">
        <v>184.91498000000001</v>
      </c>
      <c r="GD19" s="17">
        <v>184.91498000000001</v>
      </c>
      <c r="GE19" s="17">
        <v>-16.314979999999998</v>
      </c>
      <c r="GF19" s="17">
        <v>168.1</v>
      </c>
      <c r="GG19" s="17">
        <v>184.91498000000001</v>
      </c>
      <c r="GH19" s="17">
        <v>184.91498000000001</v>
      </c>
      <c r="GI19" s="17">
        <v>-16.814979999999998</v>
      </c>
      <c r="GJ19" s="17">
        <v>171.4</v>
      </c>
      <c r="GK19" s="17">
        <v>185.47028</v>
      </c>
      <c r="GL19" s="17">
        <v>185.47028</v>
      </c>
      <c r="GM19" s="17">
        <v>-14.07028</v>
      </c>
      <c r="GN19" s="17">
        <v>109.3</v>
      </c>
      <c r="GO19" s="17">
        <v>88.410179999999997</v>
      </c>
      <c r="GP19" s="17">
        <v>84.164469999999994</v>
      </c>
      <c r="GQ19" s="17">
        <v>25.135529999999999</v>
      </c>
      <c r="GR19" s="17">
        <v>7.5</v>
      </c>
      <c r="GS19" s="17">
        <v>7.5127800000000002</v>
      </c>
      <c r="GT19" s="17">
        <v>7.5127800000000002</v>
      </c>
      <c r="GU19" s="17">
        <v>-1.278E-2</v>
      </c>
      <c r="GV19" s="17">
        <v>9</v>
      </c>
      <c r="GW19" s="17">
        <v>7.8816100000000002</v>
      </c>
      <c r="GX19" s="17">
        <v>7.8816100000000002</v>
      </c>
      <c r="GY19" s="17">
        <v>1.11839</v>
      </c>
      <c r="GZ19" s="17">
        <v>24.4</v>
      </c>
      <c r="HA19" s="17">
        <v>24.780909999999999</v>
      </c>
      <c r="HB19" s="17"/>
      <c r="HC19" s="17">
        <v>24.4</v>
      </c>
      <c r="HD19" s="17">
        <v>22.8</v>
      </c>
      <c r="HE19" s="17">
        <v>21.751460000000002</v>
      </c>
      <c r="HF19" s="17">
        <v>21.751460000000002</v>
      </c>
      <c r="HG19" s="17">
        <v>1.04854</v>
      </c>
      <c r="HH19" s="17"/>
      <c r="HI19" s="17"/>
      <c r="HJ19" s="17"/>
      <c r="HK19" s="17">
        <v>0</v>
      </c>
      <c r="HL19" s="17">
        <v>0</v>
      </c>
      <c r="HM19" s="17"/>
      <c r="HN19" s="17"/>
      <c r="HO19" s="17">
        <v>0</v>
      </c>
      <c r="HP19" s="17">
        <v>60.9</v>
      </c>
      <c r="HQ19" s="17">
        <v>71.594530000000006</v>
      </c>
      <c r="HR19" s="17">
        <v>68.534149999999997</v>
      </c>
      <c r="HS19" s="17">
        <v>-7.63415</v>
      </c>
      <c r="HT19" s="17"/>
      <c r="HU19" s="17"/>
      <c r="HV19" s="17"/>
      <c r="HW19" s="17">
        <v>0</v>
      </c>
      <c r="HX19" s="17"/>
      <c r="HY19" s="17"/>
      <c r="HZ19" s="17"/>
      <c r="IA19" s="17">
        <v>0</v>
      </c>
      <c r="IB19" s="17">
        <v>32.5</v>
      </c>
      <c r="IC19" s="17">
        <v>65.556449999999998</v>
      </c>
      <c r="ID19" s="17">
        <v>49.683039999999998</v>
      </c>
      <c r="IE19" s="17">
        <v>-17.183039999999998</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106.3</v>
      </c>
      <c r="JE19" s="17">
        <v>100.31910000000001</v>
      </c>
      <c r="JF19" s="17">
        <v>72.356309999999993</v>
      </c>
      <c r="JG19" s="17">
        <v>33.943689999999997</v>
      </c>
      <c r="JH19" s="17">
        <v>178.3</v>
      </c>
      <c r="JI19" s="17">
        <v>185.35228000000001</v>
      </c>
      <c r="JJ19" s="17">
        <v>185.35228000000001</v>
      </c>
      <c r="JK19" s="17">
        <v>-7.0522799999999997</v>
      </c>
      <c r="JL19" s="17">
        <v>175.8</v>
      </c>
      <c r="JM19" s="17">
        <v>185.35228000000001</v>
      </c>
      <c r="JN19" s="17">
        <v>185.35228000000001</v>
      </c>
      <c r="JO19" s="17">
        <v>-9.5522799999999997</v>
      </c>
      <c r="JP19" s="17">
        <v>211.1</v>
      </c>
      <c r="JQ19" s="17">
        <v>185.35228000000001</v>
      </c>
      <c r="JR19" s="17">
        <v>185.35228000000001</v>
      </c>
      <c r="JS19" s="17">
        <v>25.747720000000001</v>
      </c>
      <c r="JT19" s="17">
        <v>273.2</v>
      </c>
      <c r="JU19" s="17">
        <v>278.86333000000002</v>
      </c>
      <c r="JV19" s="17">
        <v>278.86333000000002</v>
      </c>
      <c r="JW19" s="17">
        <v>-5.6633300000000002</v>
      </c>
      <c r="JX19" s="17">
        <v>0</v>
      </c>
      <c r="JY19" s="17"/>
      <c r="JZ19" s="17"/>
      <c r="KA19" s="17">
        <v>0</v>
      </c>
      <c r="KB19" s="17">
        <v>0</v>
      </c>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c r="LA19" s="17"/>
      <c r="LB19" s="17"/>
      <c r="LC19" s="17">
        <v>0</v>
      </c>
      <c r="LD19" s="17">
        <v>0.8</v>
      </c>
      <c r="LE19" s="17">
        <v>0.37169999999999997</v>
      </c>
      <c r="LF19" s="17">
        <v>0.37169999999999997</v>
      </c>
      <c r="LG19" s="17">
        <v>0.42830000000000001</v>
      </c>
      <c r="LH19" s="17">
        <v>101.8</v>
      </c>
      <c r="LI19" s="17">
        <v>134.83107000000001</v>
      </c>
      <c r="LJ19" s="17">
        <v>90.790270000000007</v>
      </c>
      <c r="LK19" s="17">
        <v>11.009729999999999</v>
      </c>
      <c r="LL19" s="17">
        <v>83.2</v>
      </c>
      <c r="LM19" s="17">
        <v>83.908879999999996</v>
      </c>
      <c r="LN19" s="17">
        <v>88.275829999999999</v>
      </c>
      <c r="LO19" s="17">
        <v>-5.0758299999999998</v>
      </c>
      <c r="LP19" s="17">
        <v>62.5</v>
      </c>
      <c r="LQ19" s="17">
        <v>67.133979999999994</v>
      </c>
      <c r="LR19" s="17">
        <v>67.133979999999994</v>
      </c>
      <c r="LS19" s="17">
        <v>-4.6339800000000002</v>
      </c>
      <c r="LT19" s="17">
        <v>65.8</v>
      </c>
      <c r="LU19" s="17">
        <v>69.003200000000007</v>
      </c>
      <c r="LV19" s="17">
        <v>72.37388</v>
      </c>
      <c r="LW19" s="17">
        <v>-6.5738799999999999</v>
      </c>
      <c r="LX19" s="17">
        <v>29</v>
      </c>
      <c r="LY19" s="17">
        <v>29.951460000000001</v>
      </c>
      <c r="LZ19" s="17">
        <v>29.951460000000001</v>
      </c>
      <c r="MA19" s="17">
        <v>-0.95145999999999997</v>
      </c>
      <c r="MB19" s="17"/>
      <c r="MC19" s="17"/>
      <c r="MD19" s="17"/>
      <c r="ME19" s="17">
        <v>0</v>
      </c>
      <c r="MF19" s="17">
        <v>0</v>
      </c>
      <c r="MG19" s="17"/>
      <c r="MH19" s="17">
        <v>37</v>
      </c>
      <c r="MI19" s="17">
        <v>-37</v>
      </c>
      <c r="MJ19" s="17"/>
      <c r="MK19" s="17"/>
      <c r="ML19" s="17"/>
      <c r="MM19" s="17">
        <v>0</v>
      </c>
      <c r="MN19" s="17">
        <v>145.6</v>
      </c>
      <c r="MO19" s="17">
        <v>151.08876000000001</v>
      </c>
      <c r="MP19" s="17">
        <v>151.08876000000001</v>
      </c>
      <c r="MQ19" s="17">
        <v>-5.4887600000000001</v>
      </c>
      <c r="MR19" s="17">
        <v>147.80000000000001</v>
      </c>
      <c r="MS19" s="17">
        <v>151.08876000000001</v>
      </c>
      <c r="MT19" s="17">
        <v>151.08876000000001</v>
      </c>
      <c r="MU19" s="17">
        <v>-3.2887599999999999</v>
      </c>
      <c r="MV19" s="17">
        <v>149</v>
      </c>
      <c r="MW19" s="17">
        <v>151.54248000000001</v>
      </c>
      <c r="MX19" s="17">
        <v>151.54248000000001</v>
      </c>
      <c r="MY19" s="17">
        <v>-2.5424799999999999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217.5</v>
      </c>
      <c r="NU19" s="17">
        <v>206.29038</v>
      </c>
      <c r="NV19" s="17">
        <v>206.29038</v>
      </c>
      <c r="NW19" s="17">
        <v>11.209619999999999</v>
      </c>
      <c r="NX19" s="17">
        <v>104.6</v>
      </c>
      <c r="NY19" s="17">
        <v>103.45493</v>
      </c>
      <c r="NZ19" s="17">
        <v>103.45493</v>
      </c>
      <c r="OA19" s="17">
        <v>1.14507</v>
      </c>
      <c r="OB19" s="17">
        <v>0</v>
      </c>
      <c r="OC19" s="17"/>
      <c r="OD19" s="17"/>
      <c r="OE19" s="17">
        <v>0</v>
      </c>
      <c r="OF19" s="17">
        <v>118.3</v>
      </c>
      <c r="OG19" s="17">
        <v>68.7</v>
      </c>
      <c r="OH19" s="17">
        <v>96.96</v>
      </c>
      <c r="OI19" s="17">
        <v>21.34</v>
      </c>
      <c r="OJ19" s="17">
        <v>0</v>
      </c>
      <c r="OK19" s="17"/>
      <c r="OL19" s="17"/>
      <c r="OM19" s="17">
        <v>0</v>
      </c>
      <c r="ON19" s="17">
        <v>11.8</v>
      </c>
      <c r="OO19" s="17">
        <v>12.167</v>
      </c>
      <c r="OP19" s="17">
        <v>12.167</v>
      </c>
      <c r="OQ19" s="17">
        <v>-0.36699999999999999</v>
      </c>
      <c r="OR19" s="17">
        <v>0</v>
      </c>
      <c r="OS19" s="17"/>
      <c r="OT19" s="17"/>
      <c r="OU19" s="17">
        <v>0</v>
      </c>
      <c r="OV19" s="17"/>
      <c r="OW19" s="17"/>
      <c r="OX19" s="17"/>
      <c r="OY19" s="17">
        <v>0</v>
      </c>
      <c r="OZ19" s="17"/>
      <c r="PA19" s="17"/>
      <c r="PB19" s="17"/>
      <c r="PC19" s="17">
        <v>0</v>
      </c>
      <c r="PD19" s="17">
        <v>9.9</v>
      </c>
      <c r="PE19" s="17"/>
      <c r="PF19" s="17"/>
      <c r="PG19" s="17">
        <v>9.9</v>
      </c>
      <c r="PH19" s="17">
        <v>2.5</v>
      </c>
      <c r="PI19" s="17"/>
      <c r="PJ19" s="17"/>
      <c r="PK19" s="17">
        <v>2.5</v>
      </c>
      <c r="PL19" s="17">
        <v>0</v>
      </c>
      <c r="PM19" s="17"/>
      <c r="PN19" s="17"/>
      <c r="PO19" s="17">
        <v>0</v>
      </c>
      <c r="PP19" s="17">
        <v>0.3</v>
      </c>
      <c r="PQ19" s="17">
        <v>1</v>
      </c>
      <c r="PR19" s="17">
        <v>1</v>
      </c>
      <c r="PS19" s="17">
        <v>-0.7</v>
      </c>
      <c r="PT19" s="17">
        <v>1.5</v>
      </c>
      <c r="PU19" s="17">
        <v>1.4</v>
      </c>
      <c r="PV19" s="17">
        <v>1.4</v>
      </c>
      <c r="PW19" s="17">
        <v>0.1</v>
      </c>
      <c r="PX19" s="17">
        <v>4.3</v>
      </c>
      <c r="PY19" s="17">
        <v>4</v>
      </c>
      <c r="PZ19" s="17">
        <v>4</v>
      </c>
      <c r="QA19" s="17">
        <v>0.3</v>
      </c>
      <c r="QB19" s="17">
        <v>20</v>
      </c>
      <c r="QC19" s="17">
        <v>19.417480000000001</v>
      </c>
      <c r="QD19" s="17">
        <v>19.417480000000001</v>
      </c>
      <c r="QE19" s="17">
        <v>0.58252000000000004</v>
      </c>
      <c r="QF19" s="17">
        <v>7.4</v>
      </c>
      <c r="QG19" s="17">
        <v>4.5</v>
      </c>
      <c r="QH19" s="17">
        <v>4.5</v>
      </c>
      <c r="QI19" s="17">
        <v>2.9</v>
      </c>
      <c r="QJ19" s="17">
        <v>4</v>
      </c>
      <c r="QK19" s="17">
        <v>3.1</v>
      </c>
      <c r="QL19" s="17">
        <v>3.1</v>
      </c>
      <c r="QM19" s="17">
        <v>0.9</v>
      </c>
      <c r="QN19" s="17">
        <v>3.5</v>
      </c>
      <c r="QO19" s="17">
        <v>3.4</v>
      </c>
      <c r="QP19" s="17">
        <v>3.4</v>
      </c>
      <c r="QQ19" s="17">
        <v>0.1</v>
      </c>
      <c r="QR19" s="17">
        <v>18</v>
      </c>
      <c r="QS19" s="17">
        <v>17.475729999999999</v>
      </c>
      <c r="QT19" s="17">
        <v>17.475729999999999</v>
      </c>
      <c r="QU19" s="17">
        <v>0.52427000000000001</v>
      </c>
      <c r="QV19" s="17">
        <v>0.5</v>
      </c>
      <c r="QW19" s="17"/>
      <c r="QX19" s="17"/>
      <c r="QY19" s="17">
        <v>0.5</v>
      </c>
      <c r="QZ19" s="17">
        <v>0.3</v>
      </c>
      <c r="RA19" s="17"/>
      <c r="RB19" s="17"/>
      <c r="RC19" s="17">
        <v>0.3</v>
      </c>
      <c r="RD19" s="17">
        <v>31.8</v>
      </c>
      <c r="RE19" s="17">
        <v>23.8</v>
      </c>
      <c r="RF19" s="17">
        <v>23.806000000000001</v>
      </c>
      <c r="RG19" s="17">
        <v>7.9939999999999998</v>
      </c>
      <c r="RH19" s="17">
        <v>87.5</v>
      </c>
      <c r="RI19" s="17">
        <v>61.1</v>
      </c>
      <c r="RJ19" s="17">
        <v>62.616999999999997</v>
      </c>
      <c r="RK19" s="17">
        <v>24.882999999999999</v>
      </c>
      <c r="RL19" s="17">
        <v>0</v>
      </c>
      <c r="RM19" s="17"/>
      <c r="RN19" s="17"/>
      <c r="RO19" s="17">
        <v>0</v>
      </c>
      <c r="RP19" s="17">
        <v>1.9</v>
      </c>
      <c r="RQ19" s="17">
        <v>1.899</v>
      </c>
      <c r="RR19" s="17">
        <v>1.899</v>
      </c>
      <c r="RS19" s="17">
        <v>1E-3</v>
      </c>
      <c r="RT19" s="17">
        <v>7.8</v>
      </c>
      <c r="RU19" s="17">
        <v>15.16372</v>
      </c>
      <c r="RV19" s="17">
        <v>11.49207</v>
      </c>
      <c r="RW19" s="17">
        <v>-3.6920700000000002</v>
      </c>
      <c r="RX19" s="17">
        <v>1.3</v>
      </c>
      <c r="RY19" s="17">
        <v>1.2</v>
      </c>
      <c r="RZ19" s="17">
        <v>1.2</v>
      </c>
      <c r="SA19" s="17">
        <v>0.1</v>
      </c>
      <c r="SB19" s="17">
        <v>0.3</v>
      </c>
      <c r="SC19" s="17">
        <v>0.4</v>
      </c>
      <c r="SD19" s="17">
        <v>0.4</v>
      </c>
      <c r="SE19" s="17">
        <v>-0.1</v>
      </c>
      <c r="SF19" s="17">
        <v>7.4</v>
      </c>
      <c r="SG19" s="17">
        <v>3.5</v>
      </c>
      <c r="SH19" s="17">
        <v>3.5</v>
      </c>
      <c r="SI19" s="17">
        <v>3.9</v>
      </c>
      <c r="SJ19" s="17">
        <v>3.6</v>
      </c>
      <c r="SK19" s="17">
        <v>2.2999999999999998</v>
      </c>
      <c r="SL19" s="17">
        <v>2.2999999999999998</v>
      </c>
      <c r="SM19" s="17">
        <v>1.3</v>
      </c>
      <c r="SN19" s="17">
        <v>5.7</v>
      </c>
      <c r="SO19" s="17">
        <v>3</v>
      </c>
      <c r="SP19" s="17">
        <v>3</v>
      </c>
      <c r="SQ19" s="17">
        <v>2.7</v>
      </c>
      <c r="SR19" s="17">
        <v>8.1</v>
      </c>
      <c r="SS19" s="17">
        <v>4.5</v>
      </c>
      <c r="ST19" s="17">
        <v>4.5</v>
      </c>
      <c r="SU19" s="17">
        <v>3.6</v>
      </c>
      <c r="SV19" s="17">
        <v>10</v>
      </c>
      <c r="SW19" s="17">
        <v>10</v>
      </c>
      <c r="SX19" s="17">
        <v>10</v>
      </c>
      <c r="SY19" s="17">
        <v>0</v>
      </c>
      <c r="SZ19" s="17">
        <v>15.4</v>
      </c>
      <c r="TA19" s="17">
        <v>14.8</v>
      </c>
      <c r="TB19" s="17">
        <v>18.353000000000002</v>
      </c>
      <c r="TC19" s="17">
        <v>-2.9529999999999998</v>
      </c>
      <c r="TD19" s="17">
        <v>11.4</v>
      </c>
      <c r="TE19" s="17">
        <v>16.2</v>
      </c>
      <c r="TF19" s="17">
        <v>25.254000000000001</v>
      </c>
      <c r="TG19" s="17">
        <v>-13.853999999999999</v>
      </c>
      <c r="TH19" s="17">
        <v>0</v>
      </c>
      <c r="TI19" s="17"/>
      <c r="TJ19" s="17"/>
      <c r="TK19" s="17">
        <v>0</v>
      </c>
      <c r="TL19" s="17">
        <v>99.6</v>
      </c>
      <c r="TM19" s="17">
        <v>72.5</v>
      </c>
      <c r="TN19" s="17">
        <v>58.124000000000002</v>
      </c>
      <c r="TO19" s="17">
        <v>41.475999999999999</v>
      </c>
      <c r="TP19" s="17">
        <v>87.6</v>
      </c>
      <c r="TQ19" s="17">
        <v>84.8</v>
      </c>
      <c r="TR19" s="17">
        <v>77.866</v>
      </c>
      <c r="TS19" s="17">
        <v>9.734</v>
      </c>
      <c r="TT19" s="17">
        <v>13.2</v>
      </c>
      <c r="TU19" s="17">
        <v>6.8949999999999996</v>
      </c>
      <c r="TV19" s="17">
        <v>6.8949999999999996</v>
      </c>
      <c r="TW19" s="17">
        <v>6.3049999999999997</v>
      </c>
      <c r="TX19" s="17">
        <v>14.4</v>
      </c>
      <c r="TY19" s="17">
        <v>5.3959999999999999</v>
      </c>
      <c r="TZ19" s="17">
        <v>5.3959999999999999</v>
      </c>
      <c r="UA19" s="17">
        <v>9.0039999999999996</v>
      </c>
      <c r="UB19" s="17">
        <v>10.5</v>
      </c>
      <c r="UC19" s="17">
        <v>7</v>
      </c>
      <c r="UD19" s="17">
        <v>7</v>
      </c>
      <c r="UE19" s="17">
        <v>3.5</v>
      </c>
      <c r="UF19" s="17">
        <v>4.3</v>
      </c>
      <c r="UG19" s="17">
        <v>3.5</v>
      </c>
      <c r="UH19" s="17">
        <v>3.5</v>
      </c>
      <c r="UI19" s="17">
        <v>0.8</v>
      </c>
      <c r="UJ19" s="17">
        <v>7.6</v>
      </c>
      <c r="UK19" s="17">
        <v>7.3</v>
      </c>
      <c r="UL19" s="17">
        <v>7.3</v>
      </c>
      <c r="UM19" s="17">
        <v>0.3</v>
      </c>
      <c r="UN19" s="17">
        <v>3.6</v>
      </c>
      <c r="UO19" s="17">
        <v>4</v>
      </c>
      <c r="UP19" s="17">
        <v>4</v>
      </c>
      <c r="UQ19" s="17">
        <v>-0.4</v>
      </c>
      <c r="UR19" s="17">
        <v>4.0999999999999996</v>
      </c>
      <c r="US19" s="17">
        <v>4</v>
      </c>
      <c r="UT19" s="17">
        <v>4</v>
      </c>
      <c r="UU19" s="17">
        <v>0.1</v>
      </c>
      <c r="UV19" s="17">
        <v>4.3</v>
      </c>
      <c r="UW19" s="17">
        <v>4.2</v>
      </c>
      <c r="UX19" s="17">
        <v>4.2</v>
      </c>
      <c r="UY19" s="17">
        <v>0.1</v>
      </c>
      <c r="UZ19" s="17">
        <v>11</v>
      </c>
      <c r="VA19" s="17">
        <v>7.2489999999999997</v>
      </c>
      <c r="VB19" s="17">
        <v>7.2489999999999997</v>
      </c>
      <c r="VC19" s="17">
        <v>3.7509999999999999</v>
      </c>
      <c r="VD19" s="17">
        <v>0</v>
      </c>
      <c r="VE19" s="17"/>
      <c r="VF19" s="17"/>
      <c r="VG19" s="17">
        <v>0</v>
      </c>
      <c r="VH19" s="17">
        <v>0</v>
      </c>
      <c r="VI19" s="17"/>
      <c r="VJ19" s="17"/>
      <c r="VK19" s="17">
        <v>0</v>
      </c>
      <c r="VL19" s="17">
        <v>0</v>
      </c>
      <c r="VM19" s="17"/>
      <c r="VN19" s="17"/>
      <c r="VO19" s="17">
        <v>0</v>
      </c>
      <c r="VP19" s="17">
        <v>0.6</v>
      </c>
      <c r="VQ19" s="17">
        <v>0.6</v>
      </c>
      <c r="VR19" s="17">
        <v>0.6</v>
      </c>
      <c r="VS19" s="17">
        <v>0</v>
      </c>
      <c r="VT19" s="17">
        <v>111.7</v>
      </c>
      <c r="VU19" s="17">
        <v>90.3</v>
      </c>
      <c r="VV19" s="17">
        <v>78</v>
      </c>
      <c r="VW19" s="17">
        <v>33.700000000000003</v>
      </c>
      <c r="VX19" s="17">
        <v>115.6</v>
      </c>
      <c r="VY19" s="17">
        <v>92.3</v>
      </c>
      <c r="VZ19" s="17">
        <v>75</v>
      </c>
      <c r="WA19" s="17">
        <v>40.6</v>
      </c>
      <c r="WB19" s="17">
        <v>0</v>
      </c>
      <c r="WC19" s="17"/>
      <c r="WD19" s="17"/>
      <c r="WE19" s="17">
        <v>0</v>
      </c>
      <c r="WF19" s="17">
        <v>2.9</v>
      </c>
      <c r="WG19" s="17">
        <v>3</v>
      </c>
      <c r="WH19" s="17">
        <v>3</v>
      </c>
      <c r="WI19" s="17">
        <v>-0.1</v>
      </c>
      <c r="WJ19" s="17">
        <v>2.4</v>
      </c>
      <c r="WK19" s="17">
        <v>2.4</v>
      </c>
      <c r="WL19" s="17">
        <v>2.4</v>
      </c>
      <c r="WM19" s="17">
        <v>0</v>
      </c>
      <c r="WN19" s="17">
        <v>2.4</v>
      </c>
      <c r="WO19" s="17">
        <v>2.4</v>
      </c>
      <c r="WP19" s="17">
        <v>2.4</v>
      </c>
      <c r="WQ19" s="17">
        <v>0</v>
      </c>
      <c r="WR19" s="17">
        <v>2.6</v>
      </c>
      <c r="WS19" s="17">
        <v>2.8</v>
      </c>
      <c r="WT19" s="17">
        <v>2.8</v>
      </c>
      <c r="WU19" s="17">
        <v>-0.2</v>
      </c>
      <c r="WV19" s="17">
        <v>0</v>
      </c>
      <c r="WW19" s="17"/>
      <c r="WX19" s="17"/>
      <c r="WY19" s="17">
        <v>0</v>
      </c>
      <c r="WZ19" s="17">
        <v>7.4</v>
      </c>
      <c r="XA19" s="17">
        <v>7.2</v>
      </c>
      <c r="XB19" s="17">
        <v>7.2</v>
      </c>
      <c r="XC19" s="17">
        <v>0.2</v>
      </c>
      <c r="XD19" s="17">
        <v>20</v>
      </c>
      <c r="XE19" s="17">
        <v>19.223299999999998</v>
      </c>
      <c r="XF19" s="17">
        <v>19.223299999999998</v>
      </c>
      <c r="XG19" s="17">
        <v>0.77669999999999995</v>
      </c>
      <c r="XH19" s="17">
        <v>9.4</v>
      </c>
      <c r="XI19" s="17">
        <v>10.8</v>
      </c>
      <c r="XJ19" s="17">
        <v>10.8</v>
      </c>
      <c r="XK19" s="17">
        <v>-1.4</v>
      </c>
      <c r="XL19" s="17">
        <v>30.2</v>
      </c>
      <c r="XM19" s="17">
        <v>28</v>
      </c>
      <c r="XN19" s="17">
        <v>28</v>
      </c>
      <c r="XO19" s="17">
        <v>2.2000000000000002</v>
      </c>
      <c r="XP19" s="17">
        <v>31.2</v>
      </c>
      <c r="XQ19" s="17">
        <v>28</v>
      </c>
      <c r="XR19" s="17">
        <v>28</v>
      </c>
      <c r="XS19" s="17">
        <v>3.2</v>
      </c>
      <c r="XT19" s="17">
        <v>16.3</v>
      </c>
      <c r="XU19" s="17">
        <v>14</v>
      </c>
      <c r="XV19" s="17">
        <v>14</v>
      </c>
      <c r="XW19" s="17">
        <v>2.2999999999999998</v>
      </c>
      <c r="XX19" s="17">
        <v>17.2</v>
      </c>
      <c r="XY19" s="17">
        <v>19</v>
      </c>
      <c r="XZ19" s="17">
        <v>19</v>
      </c>
      <c r="YA19" s="17">
        <v>-1.8</v>
      </c>
      <c r="YB19" s="17">
        <v>7.5</v>
      </c>
      <c r="YC19" s="17">
        <v>7.97</v>
      </c>
      <c r="YD19" s="17">
        <v>7.97</v>
      </c>
      <c r="YE19" s="17">
        <v>-0.47</v>
      </c>
      <c r="YF19" s="17">
        <v>9.4</v>
      </c>
      <c r="YG19" s="17">
        <v>11</v>
      </c>
      <c r="YH19" s="17">
        <v>11</v>
      </c>
      <c r="YI19" s="17">
        <v>-1.6</v>
      </c>
    </row>
    <row r="20" spans="1:659" ht="24" customHeight="1" x14ac:dyDescent="0.3">
      <c r="A20" s="1"/>
      <c r="B20" s="16" t="s">
        <v>48</v>
      </c>
      <c r="C20" s="16" t="s">
        <v>839</v>
      </c>
      <c r="D20" s="17">
        <v>116.7</v>
      </c>
      <c r="E20" s="17">
        <v>105.31204</v>
      </c>
      <c r="F20" s="17">
        <v>114.05965</v>
      </c>
      <c r="G20" s="17">
        <v>2.6403500000000002</v>
      </c>
      <c r="H20" s="17">
        <v>599.70000000000005</v>
      </c>
      <c r="I20" s="17">
        <v>596.34580000000005</v>
      </c>
      <c r="J20" s="17">
        <v>573.27374999999995</v>
      </c>
      <c r="K20" s="17">
        <v>26.42625</v>
      </c>
      <c r="L20" s="17">
        <v>206.4</v>
      </c>
      <c r="M20" s="17">
        <v>194.00189</v>
      </c>
      <c r="N20" s="17">
        <v>186.49614</v>
      </c>
      <c r="O20" s="17">
        <v>19.903860000000002</v>
      </c>
      <c r="P20" s="17"/>
      <c r="Q20" s="17"/>
      <c r="R20" s="17"/>
      <c r="S20" s="17">
        <v>0</v>
      </c>
      <c r="T20" s="17"/>
      <c r="U20" s="17"/>
      <c r="V20" s="17"/>
      <c r="W20" s="17">
        <v>0</v>
      </c>
      <c r="X20" s="17">
        <v>34.9</v>
      </c>
      <c r="Y20" s="17"/>
      <c r="Z20" s="17"/>
      <c r="AA20" s="17">
        <v>34.9</v>
      </c>
      <c r="AB20" s="17">
        <v>112</v>
      </c>
      <c r="AC20" s="17">
        <v>104.99832000000001</v>
      </c>
      <c r="AD20" s="17">
        <v>101.90600000000001</v>
      </c>
      <c r="AE20" s="17">
        <v>10.093999999999999</v>
      </c>
      <c r="AF20" s="17"/>
      <c r="AG20" s="17"/>
      <c r="AH20" s="17"/>
      <c r="AI20" s="17">
        <v>0</v>
      </c>
      <c r="AJ20" s="17"/>
      <c r="AK20" s="17"/>
      <c r="AL20" s="17"/>
      <c r="AM20" s="17">
        <v>0</v>
      </c>
      <c r="AN20" s="17">
        <v>130.6</v>
      </c>
      <c r="AO20" s="17">
        <v>174.86553000000001</v>
      </c>
      <c r="AP20" s="17">
        <v>175.50364999999999</v>
      </c>
      <c r="AQ20" s="17">
        <v>-44.903649999999999</v>
      </c>
      <c r="AR20" s="17">
        <v>129.69999999999999</v>
      </c>
      <c r="AS20" s="17">
        <v>174.86553000000001</v>
      </c>
      <c r="AT20" s="17">
        <v>175.50364999999999</v>
      </c>
      <c r="AU20" s="17">
        <v>-45.803649999999998</v>
      </c>
      <c r="AV20" s="17">
        <v>129.69999999999999</v>
      </c>
      <c r="AW20" s="17">
        <v>174.86553000000001</v>
      </c>
      <c r="AX20" s="17">
        <v>175.50364999999999</v>
      </c>
      <c r="AY20" s="17">
        <v>-45.803649999999998</v>
      </c>
      <c r="AZ20" s="17">
        <v>223.2</v>
      </c>
      <c r="BA20" s="17">
        <v>263.08596999999997</v>
      </c>
      <c r="BB20" s="17">
        <v>264.04602999999997</v>
      </c>
      <c r="BC20" s="17">
        <v>-40.846029999999999</v>
      </c>
      <c r="BD20" s="17">
        <v>214.2</v>
      </c>
      <c r="BE20" s="17">
        <v>207.04164</v>
      </c>
      <c r="BF20" s="17">
        <v>207.04164</v>
      </c>
      <c r="BG20" s="17">
        <v>7.1583600000000001</v>
      </c>
      <c r="BH20" s="17">
        <v>111.3</v>
      </c>
      <c r="BI20" s="17">
        <v>103.8317</v>
      </c>
      <c r="BJ20" s="17">
        <v>103.8317</v>
      </c>
      <c r="BK20" s="17">
        <v>7.4683000000000002</v>
      </c>
      <c r="BL20" s="17">
        <v>169.3</v>
      </c>
      <c r="BM20" s="17">
        <v>184.25997000000001</v>
      </c>
      <c r="BN20" s="17">
        <v>126.65286999999999</v>
      </c>
      <c r="BO20" s="17">
        <v>42.647129999999997</v>
      </c>
      <c r="BP20" s="17">
        <v>3</v>
      </c>
      <c r="BQ20" s="17">
        <v>3.4527100000000002</v>
      </c>
      <c r="BR20" s="17">
        <v>3.4527100000000002</v>
      </c>
      <c r="BS20" s="17">
        <v>-0.45271</v>
      </c>
      <c r="BT20" s="17">
        <v>9.4</v>
      </c>
      <c r="BU20" s="17"/>
      <c r="BV20" s="17"/>
      <c r="BW20" s="17">
        <v>9.4</v>
      </c>
      <c r="BX20" s="17"/>
      <c r="BY20" s="17"/>
      <c r="BZ20" s="17"/>
      <c r="CA20" s="17">
        <v>0</v>
      </c>
      <c r="CB20" s="17"/>
      <c r="CC20" s="17"/>
      <c r="CD20" s="17"/>
      <c r="CE20" s="17">
        <v>0</v>
      </c>
      <c r="CF20" s="17"/>
      <c r="CG20" s="17"/>
      <c r="CH20" s="17"/>
      <c r="CI20" s="17">
        <v>0</v>
      </c>
      <c r="CJ20" s="17">
        <v>120.5</v>
      </c>
      <c r="CK20" s="17">
        <v>117.29303</v>
      </c>
      <c r="CL20" s="17">
        <v>117.29303</v>
      </c>
      <c r="CM20" s="17">
        <v>3.2069700000000001</v>
      </c>
      <c r="CN20" s="17">
        <v>0</v>
      </c>
      <c r="CO20" s="17"/>
      <c r="CP20" s="17"/>
      <c r="CQ20" s="17">
        <v>0</v>
      </c>
      <c r="CR20" s="17">
        <v>3.1</v>
      </c>
      <c r="CS20" s="17">
        <v>2.8177599999999998</v>
      </c>
      <c r="CT20" s="17">
        <v>2.8177599999999998</v>
      </c>
      <c r="CU20" s="17">
        <v>0.28223999999999999</v>
      </c>
      <c r="CV20" s="17"/>
      <c r="CW20" s="17"/>
      <c r="CX20" s="17"/>
      <c r="CY20" s="17">
        <v>0</v>
      </c>
      <c r="CZ20" s="17">
        <v>6.8</v>
      </c>
      <c r="DA20" s="17">
        <v>6.8787000000000003</v>
      </c>
      <c r="DB20" s="17">
        <v>6.8787000000000003</v>
      </c>
      <c r="DC20" s="17">
        <v>-7.8700000000000006E-2</v>
      </c>
      <c r="DD20" s="17">
        <v>11.5</v>
      </c>
      <c r="DE20" s="17">
        <v>14.919420000000001</v>
      </c>
      <c r="DF20" s="17">
        <v>14.919420000000001</v>
      </c>
      <c r="DG20" s="17">
        <v>-3.4194200000000001</v>
      </c>
      <c r="DH20" s="17">
        <v>50.7</v>
      </c>
      <c r="DI20" s="17">
        <v>87.733959999999996</v>
      </c>
      <c r="DJ20" s="17">
        <v>87.470269999999999</v>
      </c>
      <c r="DK20" s="17">
        <v>-36.770269999999996</v>
      </c>
      <c r="DL20" s="17"/>
      <c r="DM20" s="17"/>
      <c r="DN20" s="17"/>
      <c r="DO20" s="17">
        <v>0</v>
      </c>
      <c r="DP20" s="17"/>
      <c r="DQ20" s="17"/>
      <c r="DR20" s="17"/>
      <c r="DS20" s="17">
        <v>0</v>
      </c>
      <c r="DT20" s="17"/>
      <c r="DU20" s="17"/>
      <c r="DV20" s="17"/>
      <c r="DW20" s="17">
        <v>0</v>
      </c>
      <c r="DX20" s="17"/>
      <c r="DY20" s="17"/>
      <c r="DZ20" s="17"/>
      <c r="EA20" s="17">
        <v>0</v>
      </c>
      <c r="EB20" s="17">
        <v>58.2</v>
      </c>
      <c r="EC20" s="17">
        <v>61.435720000000003</v>
      </c>
      <c r="ED20" s="17">
        <v>62.20485</v>
      </c>
      <c r="EE20" s="17">
        <v>-4.0048500000000002</v>
      </c>
      <c r="EF20" s="17">
        <v>86.3</v>
      </c>
      <c r="EG20" s="17">
        <v>78.559799999999996</v>
      </c>
      <c r="EH20" s="17">
        <v>110.26321</v>
      </c>
      <c r="EI20" s="17">
        <v>-23.96321</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50.5</v>
      </c>
      <c r="FE20" s="17">
        <v>34.012500000000003</v>
      </c>
      <c r="FF20" s="17">
        <v>34.012500000000003</v>
      </c>
      <c r="FG20" s="17">
        <v>16.487500000000001</v>
      </c>
      <c r="FH20" s="17">
        <v>0</v>
      </c>
      <c r="FI20" s="17"/>
      <c r="FJ20" s="17">
        <v>75</v>
      </c>
      <c r="FK20" s="17">
        <v>-75</v>
      </c>
      <c r="FL20" s="17"/>
      <c r="FM20" s="17"/>
      <c r="FN20" s="17"/>
      <c r="FO20" s="17">
        <v>0</v>
      </c>
      <c r="FP20" s="17">
        <v>18.2</v>
      </c>
      <c r="FQ20" s="17">
        <v>17.035270000000001</v>
      </c>
      <c r="FR20" s="17">
        <v>16.68403</v>
      </c>
      <c r="FS20" s="17">
        <v>1.51597</v>
      </c>
      <c r="FT20" s="17">
        <v>10.7</v>
      </c>
      <c r="FU20" s="17">
        <v>9.5</v>
      </c>
      <c r="FV20" s="17">
        <v>9.5</v>
      </c>
      <c r="FW20" s="17">
        <v>1.2</v>
      </c>
      <c r="FX20" s="17">
        <v>60.3</v>
      </c>
      <c r="FY20" s="17">
        <v>64.093320000000006</v>
      </c>
      <c r="FZ20" s="17">
        <v>64.093320000000006</v>
      </c>
      <c r="GA20" s="17">
        <v>-3.79332</v>
      </c>
      <c r="GB20" s="17">
        <v>182.1</v>
      </c>
      <c r="GC20" s="17">
        <v>184.91498000000001</v>
      </c>
      <c r="GD20" s="17">
        <v>184.91498000000001</v>
      </c>
      <c r="GE20" s="17">
        <v>-2.8149799999999998</v>
      </c>
      <c r="GF20" s="17">
        <v>182.7</v>
      </c>
      <c r="GG20" s="17">
        <v>184.91498000000001</v>
      </c>
      <c r="GH20" s="17">
        <v>184.91498000000001</v>
      </c>
      <c r="GI20" s="17">
        <v>-2.2149800000000002</v>
      </c>
      <c r="GJ20" s="17">
        <v>185.3</v>
      </c>
      <c r="GK20" s="17">
        <v>185.47028</v>
      </c>
      <c r="GL20" s="17">
        <v>185.47028</v>
      </c>
      <c r="GM20" s="17">
        <v>-0.17027999999999999</v>
      </c>
      <c r="GN20" s="17">
        <v>109.2</v>
      </c>
      <c r="GO20" s="17">
        <v>88.410179999999997</v>
      </c>
      <c r="GP20" s="17">
        <v>82.515249999999995</v>
      </c>
      <c r="GQ20" s="17">
        <v>26.684750000000001</v>
      </c>
      <c r="GR20" s="17">
        <v>7.5</v>
      </c>
      <c r="GS20" s="17">
        <v>7.5127800000000002</v>
      </c>
      <c r="GT20" s="17">
        <v>7.5127800000000002</v>
      </c>
      <c r="GU20" s="17">
        <v>-1.278E-2</v>
      </c>
      <c r="GV20" s="17">
        <v>9</v>
      </c>
      <c r="GW20" s="17">
        <v>7.8816100000000002</v>
      </c>
      <c r="GX20" s="17">
        <v>7.8816100000000002</v>
      </c>
      <c r="GY20" s="17">
        <v>1.11839</v>
      </c>
      <c r="GZ20" s="17">
        <v>12.2</v>
      </c>
      <c r="HA20" s="17">
        <v>4.12371</v>
      </c>
      <c r="HB20" s="17">
        <v>35.371740000000003</v>
      </c>
      <c r="HC20" s="17">
        <v>-23.17174</v>
      </c>
      <c r="HD20" s="17">
        <v>22.5</v>
      </c>
      <c r="HE20" s="17">
        <v>21.751460000000002</v>
      </c>
      <c r="HF20" s="17">
        <v>21.751460000000002</v>
      </c>
      <c r="HG20" s="17">
        <v>0.74853999999999998</v>
      </c>
      <c r="HH20" s="17"/>
      <c r="HI20" s="17"/>
      <c r="HJ20" s="17"/>
      <c r="HK20" s="17">
        <v>0</v>
      </c>
      <c r="HL20" s="17">
        <v>0</v>
      </c>
      <c r="HM20" s="17"/>
      <c r="HN20" s="17"/>
      <c r="HO20" s="17">
        <v>0</v>
      </c>
      <c r="HP20" s="17">
        <v>72.5</v>
      </c>
      <c r="HQ20" s="17">
        <v>72.471119999999999</v>
      </c>
      <c r="HR20" s="17">
        <v>57.233049999999999</v>
      </c>
      <c r="HS20" s="17">
        <v>15.26695</v>
      </c>
      <c r="HT20" s="17"/>
      <c r="HU20" s="17"/>
      <c r="HV20" s="17"/>
      <c r="HW20" s="17">
        <v>0</v>
      </c>
      <c r="HX20" s="17"/>
      <c r="HY20" s="17"/>
      <c r="HZ20" s="17"/>
      <c r="IA20" s="17">
        <v>0</v>
      </c>
      <c r="IB20" s="17">
        <v>73.400000000000006</v>
      </c>
      <c r="IC20" s="17">
        <v>58.513269999999999</v>
      </c>
      <c r="ID20" s="17">
        <v>55.392060000000001</v>
      </c>
      <c r="IE20" s="17">
        <v>18.007940000000001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105.6</v>
      </c>
      <c r="JE20" s="17">
        <v>100.31910000000001</v>
      </c>
      <c r="JF20" s="17">
        <v>70.349639999999994</v>
      </c>
      <c r="JG20" s="17">
        <v>35.250360000000001</v>
      </c>
      <c r="JH20" s="17">
        <v>178.3</v>
      </c>
      <c r="JI20" s="17">
        <v>185.31679</v>
      </c>
      <c r="JJ20" s="17">
        <v>185.31679</v>
      </c>
      <c r="JK20" s="17">
        <v>-7.0167900000000003</v>
      </c>
      <c r="JL20" s="17">
        <v>175.6</v>
      </c>
      <c r="JM20" s="17">
        <v>185.31679</v>
      </c>
      <c r="JN20" s="17">
        <v>185.31679</v>
      </c>
      <c r="JO20" s="17">
        <v>-9.7167899999999996</v>
      </c>
      <c r="JP20" s="17">
        <v>210.9</v>
      </c>
      <c r="JQ20" s="17">
        <v>185.31679</v>
      </c>
      <c r="JR20" s="17">
        <v>185.31679</v>
      </c>
      <c r="JS20" s="17">
        <v>25.583210000000001</v>
      </c>
      <c r="JT20" s="17">
        <v>272.89999999999998</v>
      </c>
      <c r="JU20" s="17">
        <v>278.80993999999998</v>
      </c>
      <c r="JV20" s="17">
        <v>278.80993999999998</v>
      </c>
      <c r="JW20" s="17">
        <v>-5.9099399999999997</v>
      </c>
      <c r="JX20" s="17">
        <v>0</v>
      </c>
      <c r="JY20" s="17"/>
      <c r="JZ20" s="17"/>
      <c r="KA20" s="17">
        <v>0</v>
      </c>
      <c r="KB20" s="17">
        <v>0</v>
      </c>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c r="LA20" s="17"/>
      <c r="LB20" s="17"/>
      <c r="LC20" s="17">
        <v>0</v>
      </c>
      <c r="LD20" s="17">
        <v>0.7</v>
      </c>
      <c r="LE20" s="17">
        <v>0.37169999999999997</v>
      </c>
      <c r="LF20" s="17">
        <v>0.37169999999999997</v>
      </c>
      <c r="LG20" s="17">
        <v>0.32829999999999998</v>
      </c>
      <c r="LH20" s="17">
        <v>125.2</v>
      </c>
      <c r="LI20" s="17">
        <v>118.55670000000001</v>
      </c>
      <c r="LJ20" s="17">
        <v>64.657759999999996</v>
      </c>
      <c r="LK20" s="17">
        <v>60.54224</v>
      </c>
      <c r="LL20" s="17">
        <v>94.3</v>
      </c>
      <c r="LM20" s="17">
        <v>83.003569999999996</v>
      </c>
      <c r="LN20" s="17">
        <v>91.807389999999998</v>
      </c>
      <c r="LO20" s="17">
        <v>2.49261</v>
      </c>
      <c r="LP20" s="17">
        <v>62</v>
      </c>
      <c r="LQ20" s="17">
        <v>67.133979999999994</v>
      </c>
      <c r="LR20" s="17">
        <v>67.133979999999994</v>
      </c>
      <c r="LS20" s="17">
        <v>-5.1339800000000002</v>
      </c>
      <c r="LT20" s="17">
        <v>65.8</v>
      </c>
      <c r="LU20" s="17">
        <v>68.645700000000005</v>
      </c>
      <c r="LV20" s="17">
        <v>72.37388</v>
      </c>
      <c r="LW20" s="17">
        <v>-6.5738799999999999</v>
      </c>
      <c r="LX20" s="17">
        <v>28.7</v>
      </c>
      <c r="LY20" s="17">
        <v>29.951460000000001</v>
      </c>
      <c r="LZ20" s="17">
        <v>29.951460000000001</v>
      </c>
      <c r="MA20" s="17">
        <v>-1.25146</v>
      </c>
      <c r="MB20" s="17"/>
      <c r="MC20" s="17"/>
      <c r="MD20" s="17"/>
      <c r="ME20" s="17">
        <v>0</v>
      </c>
      <c r="MF20" s="17">
        <v>0</v>
      </c>
      <c r="MG20" s="17"/>
      <c r="MH20" s="17">
        <v>37</v>
      </c>
      <c r="MI20" s="17">
        <v>-37</v>
      </c>
      <c r="MJ20" s="17"/>
      <c r="MK20" s="17"/>
      <c r="ML20" s="17"/>
      <c r="MM20" s="17">
        <v>0</v>
      </c>
      <c r="MN20" s="17">
        <v>146.5</v>
      </c>
      <c r="MO20" s="17">
        <v>151.08876000000001</v>
      </c>
      <c r="MP20" s="17">
        <v>151.08876000000001</v>
      </c>
      <c r="MQ20" s="17">
        <v>-4.5887599999999997</v>
      </c>
      <c r="MR20" s="17">
        <v>148.80000000000001</v>
      </c>
      <c r="MS20" s="17">
        <v>151.08876000000001</v>
      </c>
      <c r="MT20" s="17">
        <v>151.08876000000001</v>
      </c>
      <c r="MU20" s="17">
        <v>-2.2887599999999999</v>
      </c>
      <c r="MV20" s="17">
        <v>149.80000000000001</v>
      </c>
      <c r="MW20" s="17">
        <v>151.54248000000001</v>
      </c>
      <c r="MX20" s="17">
        <v>151.54248000000001</v>
      </c>
      <c r="MY20" s="17">
        <v>-1.74248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217.6</v>
      </c>
      <c r="NU20" s="17">
        <v>206.29038</v>
      </c>
      <c r="NV20" s="17">
        <v>206.29038</v>
      </c>
      <c r="NW20" s="17">
        <v>11.309620000000001</v>
      </c>
      <c r="NX20" s="17">
        <v>104.6</v>
      </c>
      <c r="NY20" s="17">
        <v>103.45493</v>
      </c>
      <c r="NZ20" s="17">
        <v>103.45493</v>
      </c>
      <c r="OA20" s="17">
        <v>1.14507</v>
      </c>
      <c r="OB20" s="17">
        <v>0</v>
      </c>
      <c r="OC20" s="17"/>
      <c r="OD20" s="17"/>
      <c r="OE20" s="17">
        <v>0</v>
      </c>
      <c r="OF20" s="17">
        <v>116.5</v>
      </c>
      <c r="OG20" s="17">
        <v>69.5</v>
      </c>
      <c r="OH20" s="17">
        <v>100.03</v>
      </c>
      <c r="OI20" s="17">
        <v>16.47</v>
      </c>
      <c r="OJ20" s="17">
        <v>0</v>
      </c>
      <c r="OK20" s="17"/>
      <c r="OL20" s="17">
        <v>0.84799999999999998</v>
      </c>
      <c r="OM20" s="17">
        <v>-0.84799999999999998</v>
      </c>
      <c r="ON20" s="17">
        <v>12.7</v>
      </c>
      <c r="OO20" s="17">
        <v>12.343</v>
      </c>
      <c r="OP20" s="17">
        <v>12.343</v>
      </c>
      <c r="OQ20" s="17">
        <v>0.35699999999999998</v>
      </c>
      <c r="OR20" s="17">
        <v>0</v>
      </c>
      <c r="OS20" s="17"/>
      <c r="OT20" s="17"/>
      <c r="OU20" s="17">
        <v>0</v>
      </c>
      <c r="OV20" s="17"/>
      <c r="OW20" s="17"/>
      <c r="OX20" s="17"/>
      <c r="OY20" s="17">
        <v>0</v>
      </c>
      <c r="OZ20" s="17"/>
      <c r="PA20" s="17"/>
      <c r="PB20" s="17"/>
      <c r="PC20" s="17">
        <v>0</v>
      </c>
      <c r="PD20" s="17">
        <v>9.9</v>
      </c>
      <c r="PE20" s="17"/>
      <c r="PF20" s="17"/>
      <c r="PG20" s="17">
        <v>9.9</v>
      </c>
      <c r="PH20" s="17">
        <v>2.9</v>
      </c>
      <c r="PI20" s="17"/>
      <c r="PJ20" s="17"/>
      <c r="PK20" s="17">
        <v>2.9</v>
      </c>
      <c r="PL20" s="17">
        <v>3</v>
      </c>
      <c r="PM20" s="17"/>
      <c r="PN20" s="17">
        <v>27.928000000000001</v>
      </c>
      <c r="PO20" s="17">
        <v>-24.928000000000001</v>
      </c>
      <c r="PP20" s="17">
        <v>0.3</v>
      </c>
      <c r="PQ20" s="17">
        <v>1</v>
      </c>
      <c r="PR20" s="17">
        <v>1</v>
      </c>
      <c r="PS20" s="17">
        <v>-0.7</v>
      </c>
      <c r="PT20" s="17">
        <v>1.5</v>
      </c>
      <c r="PU20" s="17">
        <v>1.4</v>
      </c>
      <c r="PV20" s="17">
        <v>1.4</v>
      </c>
      <c r="PW20" s="17">
        <v>0.1</v>
      </c>
      <c r="PX20" s="17">
        <v>4.3</v>
      </c>
      <c r="PY20" s="17">
        <v>4</v>
      </c>
      <c r="PZ20" s="17">
        <v>4</v>
      </c>
      <c r="QA20" s="17">
        <v>0.3</v>
      </c>
      <c r="QB20" s="17">
        <v>19.8</v>
      </c>
      <c r="QC20" s="17">
        <v>19.417480000000001</v>
      </c>
      <c r="QD20" s="17">
        <v>19.417480000000001</v>
      </c>
      <c r="QE20" s="17">
        <v>0.38252000000000003</v>
      </c>
      <c r="QF20" s="17">
        <v>7.4</v>
      </c>
      <c r="QG20" s="17">
        <v>4.5</v>
      </c>
      <c r="QH20" s="17">
        <v>4.5</v>
      </c>
      <c r="QI20" s="17">
        <v>2.9</v>
      </c>
      <c r="QJ20" s="17">
        <v>4</v>
      </c>
      <c r="QK20" s="17">
        <v>3.1</v>
      </c>
      <c r="QL20" s="17">
        <v>3.1</v>
      </c>
      <c r="QM20" s="17">
        <v>0.9</v>
      </c>
      <c r="QN20" s="17">
        <v>3.5</v>
      </c>
      <c r="QO20" s="17">
        <v>3.4</v>
      </c>
      <c r="QP20" s="17">
        <v>3.4</v>
      </c>
      <c r="QQ20" s="17">
        <v>0.1</v>
      </c>
      <c r="QR20" s="17">
        <v>18</v>
      </c>
      <c r="QS20" s="17">
        <v>17.475729999999999</v>
      </c>
      <c r="QT20" s="17">
        <v>17.475729999999999</v>
      </c>
      <c r="QU20" s="17">
        <v>0.52427000000000001</v>
      </c>
      <c r="QV20" s="17">
        <v>2.5</v>
      </c>
      <c r="QW20" s="17"/>
      <c r="QX20" s="17">
        <v>0.64200000000000002</v>
      </c>
      <c r="QY20" s="17">
        <v>1.8580000000000001</v>
      </c>
      <c r="QZ20" s="17">
        <v>2.4</v>
      </c>
      <c r="RA20" s="17"/>
      <c r="RB20" s="17">
        <v>0.44800000000000001</v>
      </c>
      <c r="RC20" s="17">
        <v>1.952</v>
      </c>
      <c r="RD20" s="17">
        <v>31.8</v>
      </c>
      <c r="RE20" s="17">
        <v>25.3</v>
      </c>
      <c r="RF20" s="17">
        <v>24.803000000000001</v>
      </c>
      <c r="RG20" s="17">
        <v>6.9969999999999999</v>
      </c>
      <c r="RH20" s="17">
        <v>88.4</v>
      </c>
      <c r="RI20" s="17">
        <v>62.7</v>
      </c>
      <c r="RJ20" s="17">
        <v>65.811999999999998</v>
      </c>
      <c r="RK20" s="17">
        <v>22.588000000000001</v>
      </c>
      <c r="RL20" s="17">
        <v>0.7</v>
      </c>
      <c r="RM20" s="17"/>
      <c r="RN20" s="17">
        <v>0.22600000000000001</v>
      </c>
      <c r="RO20" s="17">
        <v>0.47399999999999998</v>
      </c>
      <c r="RP20" s="17">
        <v>2</v>
      </c>
      <c r="RQ20" s="17">
        <v>1.899</v>
      </c>
      <c r="RR20" s="17">
        <v>1.899</v>
      </c>
      <c r="RS20" s="17">
        <v>0.10100000000000001</v>
      </c>
      <c r="RT20" s="17">
        <v>9.6</v>
      </c>
      <c r="RU20" s="17">
        <v>13.53457</v>
      </c>
      <c r="RV20" s="17">
        <v>12.812609999999999</v>
      </c>
      <c r="RW20" s="17">
        <v>-3.2126100000000002</v>
      </c>
      <c r="RX20" s="17">
        <v>1.2</v>
      </c>
      <c r="RY20" s="17">
        <v>1.2</v>
      </c>
      <c r="RZ20" s="17">
        <v>1.2</v>
      </c>
      <c r="SA20" s="17">
        <v>0</v>
      </c>
      <c r="SB20" s="17">
        <v>0.2</v>
      </c>
      <c r="SC20" s="17">
        <v>0.4</v>
      </c>
      <c r="SD20" s="17">
        <v>0.4</v>
      </c>
      <c r="SE20" s="17">
        <v>-0.2</v>
      </c>
      <c r="SF20" s="17">
        <v>7.9</v>
      </c>
      <c r="SG20" s="17">
        <v>3.5</v>
      </c>
      <c r="SH20" s="17">
        <v>3.5</v>
      </c>
      <c r="SI20" s="17">
        <v>4.4000000000000004</v>
      </c>
      <c r="SJ20" s="17">
        <v>3.6</v>
      </c>
      <c r="SK20" s="17">
        <v>2.2999999999999998</v>
      </c>
      <c r="SL20" s="17">
        <v>2.2999999999999998</v>
      </c>
      <c r="SM20" s="17">
        <v>1.3</v>
      </c>
      <c r="SN20" s="17">
        <v>5.8</v>
      </c>
      <c r="SO20" s="17">
        <v>3</v>
      </c>
      <c r="SP20" s="17">
        <v>3</v>
      </c>
      <c r="SQ20" s="17">
        <v>2.8</v>
      </c>
      <c r="SR20" s="17">
        <v>8.5</v>
      </c>
      <c r="SS20" s="17">
        <v>4.5</v>
      </c>
      <c r="ST20" s="17">
        <v>4.5</v>
      </c>
      <c r="SU20" s="17">
        <v>4</v>
      </c>
      <c r="SV20" s="17">
        <v>10</v>
      </c>
      <c r="SW20" s="17">
        <v>10</v>
      </c>
      <c r="SX20" s="17">
        <v>10</v>
      </c>
      <c r="SY20" s="17">
        <v>0</v>
      </c>
      <c r="SZ20" s="17">
        <v>13.9</v>
      </c>
      <c r="TA20" s="17">
        <v>14.3</v>
      </c>
      <c r="TB20" s="17">
        <v>17.529</v>
      </c>
      <c r="TC20" s="17">
        <v>-3.629</v>
      </c>
      <c r="TD20" s="17">
        <v>10.7</v>
      </c>
      <c r="TE20" s="17">
        <v>16.7</v>
      </c>
      <c r="TF20" s="17">
        <v>25.024000000000001</v>
      </c>
      <c r="TG20" s="17">
        <v>-14.324</v>
      </c>
      <c r="TH20" s="17">
        <v>2.1</v>
      </c>
      <c r="TI20" s="17"/>
      <c r="TJ20" s="17">
        <v>0.68600000000000005</v>
      </c>
      <c r="TK20" s="17">
        <v>1.4139999999999999</v>
      </c>
      <c r="TL20" s="17">
        <v>94.6</v>
      </c>
      <c r="TM20" s="17">
        <v>75.599999999999994</v>
      </c>
      <c r="TN20" s="17">
        <v>63.701000000000001</v>
      </c>
      <c r="TO20" s="17">
        <v>30.899000000000001</v>
      </c>
      <c r="TP20" s="17">
        <v>79.5</v>
      </c>
      <c r="TQ20" s="17">
        <v>85.4</v>
      </c>
      <c r="TR20" s="17">
        <v>80.296999999999997</v>
      </c>
      <c r="TS20" s="17">
        <v>-0.79700000000000004</v>
      </c>
      <c r="TT20" s="17">
        <v>14.1</v>
      </c>
      <c r="TU20" s="17">
        <v>8.0869999999999997</v>
      </c>
      <c r="TV20" s="17">
        <v>8.0869999999999997</v>
      </c>
      <c r="TW20" s="17">
        <v>6.0129999999999999</v>
      </c>
      <c r="TX20" s="17">
        <v>14.3</v>
      </c>
      <c r="TY20" s="17">
        <v>6.5389999999999997</v>
      </c>
      <c r="TZ20" s="17">
        <v>6.5389999999999997</v>
      </c>
      <c r="UA20" s="17">
        <v>7.7610000000000001</v>
      </c>
      <c r="UB20" s="17">
        <v>10.5</v>
      </c>
      <c r="UC20" s="17">
        <v>7</v>
      </c>
      <c r="UD20" s="17">
        <v>7</v>
      </c>
      <c r="UE20" s="17">
        <v>3.5</v>
      </c>
      <c r="UF20" s="17">
        <v>4.3</v>
      </c>
      <c r="UG20" s="17">
        <v>3.5</v>
      </c>
      <c r="UH20" s="17">
        <v>3.5</v>
      </c>
      <c r="UI20" s="17">
        <v>0.8</v>
      </c>
      <c r="UJ20" s="17">
        <v>7.6</v>
      </c>
      <c r="UK20" s="17">
        <v>7.3</v>
      </c>
      <c r="UL20" s="17">
        <v>7.3</v>
      </c>
      <c r="UM20" s="17">
        <v>0.3</v>
      </c>
      <c r="UN20" s="17">
        <v>4.5999999999999996</v>
      </c>
      <c r="UO20" s="17">
        <v>4</v>
      </c>
      <c r="UP20" s="17">
        <v>4</v>
      </c>
      <c r="UQ20" s="17">
        <v>0.6</v>
      </c>
      <c r="UR20" s="17">
        <v>5.2</v>
      </c>
      <c r="US20" s="17">
        <v>4</v>
      </c>
      <c r="UT20" s="17">
        <v>4</v>
      </c>
      <c r="UU20" s="17">
        <v>1.2</v>
      </c>
      <c r="UV20" s="17">
        <v>5.4</v>
      </c>
      <c r="UW20" s="17">
        <v>4.2</v>
      </c>
      <c r="UX20" s="17">
        <v>4.2</v>
      </c>
      <c r="UY20" s="17">
        <v>1.2</v>
      </c>
      <c r="UZ20" s="17">
        <v>9.9</v>
      </c>
      <c r="VA20" s="17">
        <v>7.327</v>
      </c>
      <c r="VB20" s="17">
        <v>7.327</v>
      </c>
      <c r="VC20" s="17">
        <v>2.573</v>
      </c>
      <c r="VD20" s="17">
        <v>3.9</v>
      </c>
      <c r="VE20" s="17"/>
      <c r="VF20" s="17">
        <v>4.28</v>
      </c>
      <c r="VG20" s="17">
        <v>-0.38</v>
      </c>
      <c r="VH20" s="17">
        <v>0</v>
      </c>
      <c r="VI20" s="17"/>
      <c r="VJ20" s="17">
        <v>1.379</v>
      </c>
      <c r="VK20" s="17">
        <v>-1.379</v>
      </c>
      <c r="VL20" s="17">
        <v>1.7</v>
      </c>
      <c r="VM20" s="17"/>
      <c r="VN20" s="17">
        <v>3.403</v>
      </c>
      <c r="VO20" s="17">
        <v>-1.7030000000000001</v>
      </c>
      <c r="VP20" s="17">
        <v>0.6</v>
      </c>
      <c r="VQ20" s="17">
        <v>0.6</v>
      </c>
      <c r="VR20" s="17">
        <v>0.6</v>
      </c>
      <c r="VS20" s="17">
        <v>0</v>
      </c>
      <c r="VT20" s="17">
        <v>104.8</v>
      </c>
      <c r="VU20" s="17">
        <v>91.3</v>
      </c>
      <c r="VV20" s="17">
        <v>81</v>
      </c>
      <c r="VW20" s="17">
        <v>23.8</v>
      </c>
      <c r="VX20" s="17">
        <v>109</v>
      </c>
      <c r="VY20" s="17">
        <v>94.4</v>
      </c>
      <c r="VZ20" s="17">
        <v>80</v>
      </c>
      <c r="WA20" s="17">
        <v>29</v>
      </c>
      <c r="WB20" s="17">
        <v>1.5</v>
      </c>
      <c r="WC20" s="17"/>
      <c r="WD20" s="17">
        <v>2.5680000000000001</v>
      </c>
      <c r="WE20" s="17">
        <v>-1.0680000000000001</v>
      </c>
      <c r="WF20" s="17">
        <v>2.9</v>
      </c>
      <c r="WG20" s="17">
        <v>3</v>
      </c>
      <c r="WH20" s="17">
        <v>3</v>
      </c>
      <c r="WI20" s="17">
        <v>-0.1</v>
      </c>
      <c r="WJ20" s="17">
        <v>2.4</v>
      </c>
      <c r="WK20" s="17">
        <v>2.4</v>
      </c>
      <c r="WL20" s="17">
        <v>2.4</v>
      </c>
      <c r="WM20" s="17">
        <v>0</v>
      </c>
      <c r="WN20" s="17">
        <v>2.4</v>
      </c>
      <c r="WO20" s="17">
        <v>2.4</v>
      </c>
      <c r="WP20" s="17">
        <v>2.4</v>
      </c>
      <c r="WQ20" s="17">
        <v>0</v>
      </c>
      <c r="WR20" s="17">
        <v>2.6</v>
      </c>
      <c r="WS20" s="17">
        <v>2.8</v>
      </c>
      <c r="WT20" s="17">
        <v>2.8</v>
      </c>
      <c r="WU20" s="17">
        <v>-0.2</v>
      </c>
      <c r="WV20" s="17">
        <v>0</v>
      </c>
      <c r="WW20" s="17"/>
      <c r="WX20" s="17">
        <v>0.48899999999999999</v>
      </c>
      <c r="WY20" s="17">
        <v>-0.48899999999999999</v>
      </c>
      <c r="WZ20" s="17">
        <v>7.4</v>
      </c>
      <c r="XA20" s="17">
        <v>7.2</v>
      </c>
      <c r="XB20" s="17">
        <v>7.2</v>
      </c>
      <c r="XC20" s="17">
        <v>0.2</v>
      </c>
      <c r="XD20" s="17">
        <v>20</v>
      </c>
      <c r="XE20" s="17">
        <v>19.223299999999998</v>
      </c>
      <c r="XF20" s="17">
        <v>19.223299999999998</v>
      </c>
      <c r="XG20" s="17">
        <v>0.77669999999999995</v>
      </c>
      <c r="XH20" s="17">
        <v>9.3000000000000007</v>
      </c>
      <c r="XI20" s="17">
        <v>10.8</v>
      </c>
      <c r="XJ20" s="17">
        <v>10.8</v>
      </c>
      <c r="XK20" s="17">
        <v>-1.5</v>
      </c>
      <c r="XL20" s="17">
        <v>29.4</v>
      </c>
      <c r="XM20" s="17">
        <v>28</v>
      </c>
      <c r="XN20" s="17">
        <v>28</v>
      </c>
      <c r="XO20" s="17">
        <v>1.4</v>
      </c>
      <c r="XP20" s="17">
        <v>31.2</v>
      </c>
      <c r="XQ20" s="17">
        <v>28</v>
      </c>
      <c r="XR20" s="17">
        <v>28</v>
      </c>
      <c r="XS20" s="17">
        <v>3.2</v>
      </c>
      <c r="XT20" s="17">
        <v>16</v>
      </c>
      <c r="XU20" s="17">
        <v>14</v>
      </c>
      <c r="XV20" s="17">
        <v>14</v>
      </c>
      <c r="XW20" s="17">
        <v>2</v>
      </c>
      <c r="XX20" s="17">
        <v>18.899999999999999</v>
      </c>
      <c r="XY20" s="17">
        <v>19</v>
      </c>
      <c r="XZ20" s="17">
        <v>19</v>
      </c>
      <c r="YA20" s="17">
        <v>-0.1</v>
      </c>
      <c r="YB20" s="17">
        <v>6.8</v>
      </c>
      <c r="YC20" s="17">
        <v>7.99</v>
      </c>
      <c r="YD20" s="17">
        <v>7.99</v>
      </c>
      <c r="YE20" s="17">
        <v>-1.19</v>
      </c>
      <c r="YF20" s="17">
        <v>10.8</v>
      </c>
      <c r="YG20" s="17">
        <v>11</v>
      </c>
      <c r="YH20" s="17">
        <v>11</v>
      </c>
      <c r="YI20" s="17">
        <v>-0.2</v>
      </c>
    </row>
    <row r="21" spans="1:659" ht="24" customHeight="1" x14ac:dyDescent="0.3">
      <c r="A21" s="1"/>
      <c r="B21" s="16" t="s">
        <v>48</v>
      </c>
      <c r="C21" s="16" t="s">
        <v>840</v>
      </c>
      <c r="D21" s="17">
        <v>116</v>
      </c>
      <c r="E21" s="17">
        <v>93.565969999999993</v>
      </c>
      <c r="F21" s="17">
        <v>106.28027</v>
      </c>
      <c r="G21" s="17">
        <v>9.7197300000000002</v>
      </c>
      <c r="H21" s="17">
        <v>600.4</v>
      </c>
      <c r="I21" s="17">
        <v>596.34580000000005</v>
      </c>
      <c r="J21" s="17">
        <v>596.34580000000005</v>
      </c>
      <c r="K21" s="17">
        <v>4.0541999999999998</v>
      </c>
      <c r="L21" s="17">
        <v>206.1</v>
      </c>
      <c r="M21" s="17">
        <v>194.00189</v>
      </c>
      <c r="N21" s="17">
        <v>194.00189</v>
      </c>
      <c r="O21" s="17">
        <v>12.09811</v>
      </c>
      <c r="P21" s="17"/>
      <c r="Q21" s="17"/>
      <c r="R21" s="17"/>
      <c r="S21" s="17">
        <v>0</v>
      </c>
      <c r="T21" s="17"/>
      <c r="U21" s="17"/>
      <c r="V21" s="17"/>
      <c r="W21" s="17">
        <v>0</v>
      </c>
      <c r="X21" s="17">
        <v>34.9</v>
      </c>
      <c r="Y21" s="17"/>
      <c r="Z21" s="17"/>
      <c r="AA21" s="17">
        <v>34.9</v>
      </c>
      <c r="AB21" s="17">
        <v>111.9</v>
      </c>
      <c r="AC21" s="17">
        <v>104.99832000000001</v>
      </c>
      <c r="AD21" s="17">
        <v>101.90600000000001</v>
      </c>
      <c r="AE21" s="17">
        <v>9.9939999999999998</v>
      </c>
      <c r="AF21" s="17"/>
      <c r="AG21" s="17"/>
      <c r="AH21" s="17"/>
      <c r="AI21" s="17">
        <v>0</v>
      </c>
      <c r="AJ21" s="17"/>
      <c r="AK21" s="17"/>
      <c r="AL21" s="17"/>
      <c r="AM21" s="17">
        <v>0</v>
      </c>
      <c r="AN21" s="17">
        <v>155</v>
      </c>
      <c r="AO21" s="17">
        <v>181.82581999999999</v>
      </c>
      <c r="AP21" s="17">
        <v>195.81781000000001</v>
      </c>
      <c r="AQ21" s="17">
        <v>-40.817810000000001</v>
      </c>
      <c r="AR21" s="17">
        <v>154.5</v>
      </c>
      <c r="AS21" s="17">
        <v>181.82581999999999</v>
      </c>
      <c r="AT21" s="17">
        <v>195.81781000000001</v>
      </c>
      <c r="AU21" s="17">
        <v>-41.317810000000001</v>
      </c>
      <c r="AV21" s="17">
        <v>155</v>
      </c>
      <c r="AW21" s="17">
        <v>181.82581999999999</v>
      </c>
      <c r="AX21" s="17">
        <v>195.81781000000001</v>
      </c>
      <c r="AY21" s="17">
        <v>-40.817810000000001</v>
      </c>
      <c r="AZ21" s="17">
        <v>245.1</v>
      </c>
      <c r="BA21" s="17">
        <v>273.55777</v>
      </c>
      <c r="BB21" s="17">
        <v>294.60878000000002</v>
      </c>
      <c r="BC21" s="17">
        <v>-49.508780000000002</v>
      </c>
      <c r="BD21" s="17">
        <v>215.4</v>
      </c>
      <c r="BE21" s="17">
        <v>207.04164</v>
      </c>
      <c r="BF21" s="17">
        <v>207.04164</v>
      </c>
      <c r="BG21" s="17">
        <v>8.3583599999999993</v>
      </c>
      <c r="BH21" s="17">
        <v>110.9</v>
      </c>
      <c r="BI21" s="17">
        <v>103.8317</v>
      </c>
      <c r="BJ21" s="17">
        <v>103.8317</v>
      </c>
      <c r="BK21" s="17">
        <v>7.0682999999999998</v>
      </c>
      <c r="BL21" s="17">
        <v>132.19999999999999</v>
      </c>
      <c r="BM21" s="17">
        <v>163.91193999999999</v>
      </c>
      <c r="BN21" s="17">
        <v>87.734520000000003</v>
      </c>
      <c r="BO21" s="17">
        <v>44.465479999999999</v>
      </c>
      <c r="BP21" s="17">
        <v>2.9</v>
      </c>
      <c r="BQ21" s="17">
        <v>3.4527100000000002</v>
      </c>
      <c r="BR21" s="17">
        <v>3.4527100000000002</v>
      </c>
      <c r="BS21" s="17">
        <v>-0.55271000000000003</v>
      </c>
      <c r="BT21" s="17">
        <v>11.7</v>
      </c>
      <c r="BU21" s="17"/>
      <c r="BV21" s="17"/>
      <c r="BW21" s="17">
        <v>11.7</v>
      </c>
      <c r="BX21" s="17"/>
      <c r="BY21" s="17"/>
      <c r="BZ21" s="17"/>
      <c r="CA21" s="17">
        <v>0</v>
      </c>
      <c r="CB21" s="17"/>
      <c r="CC21" s="17"/>
      <c r="CD21" s="17"/>
      <c r="CE21" s="17">
        <v>0</v>
      </c>
      <c r="CF21" s="17"/>
      <c r="CG21" s="17"/>
      <c r="CH21" s="17"/>
      <c r="CI21" s="17">
        <v>0</v>
      </c>
      <c r="CJ21" s="17">
        <v>118.7</v>
      </c>
      <c r="CK21" s="17">
        <v>117.29303</v>
      </c>
      <c r="CL21" s="17">
        <v>117.29303</v>
      </c>
      <c r="CM21" s="17">
        <v>1.4069700000000001</v>
      </c>
      <c r="CN21" s="17">
        <v>0</v>
      </c>
      <c r="CO21" s="17"/>
      <c r="CP21" s="17"/>
      <c r="CQ21" s="17">
        <v>0</v>
      </c>
      <c r="CR21" s="17">
        <v>3</v>
      </c>
      <c r="CS21" s="17">
        <v>2.8177599999999998</v>
      </c>
      <c r="CT21" s="17">
        <v>2.8177599999999998</v>
      </c>
      <c r="CU21" s="17">
        <v>0.18224000000000001</v>
      </c>
      <c r="CV21" s="17"/>
      <c r="CW21" s="17"/>
      <c r="CX21" s="17"/>
      <c r="CY21" s="17">
        <v>0</v>
      </c>
      <c r="CZ21" s="17">
        <v>6.8</v>
      </c>
      <c r="DA21" s="17">
        <v>6.8787000000000003</v>
      </c>
      <c r="DB21" s="17">
        <v>6.8787000000000003</v>
      </c>
      <c r="DC21" s="17">
        <v>-7.8700000000000006E-2</v>
      </c>
      <c r="DD21" s="17">
        <v>11</v>
      </c>
      <c r="DE21" s="17">
        <v>14.919420000000001</v>
      </c>
      <c r="DF21" s="17">
        <v>14.919420000000001</v>
      </c>
      <c r="DG21" s="17">
        <v>-3.9194200000000001</v>
      </c>
      <c r="DH21" s="17">
        <v>51.3</v>
      </c>
      <c r="DI21" s="17">
        <v>80.183940000000007</v>
      </c>
      <c r="DJ21" s="17">
        <v>81.708960000000005</v>
      </c>
      <c r="DK21" s="17">
        <v>-30.40896</v>
      </c>
      <c r="DL21" s="17"/>
      <c r="DM21" s="17"/>
      <c r="DN21" s="17"/>
      <c r="DO21" s="17">
        <v>0</v>
      </c>
      <c r="DP21" s="17"/>
      <c r="DQ21" s="17"/>
      <c r="DR21" s="17"/>
      <c r="DS21" s="17">
        <v>0</v>
      </c>
      <c r="DT21" s="17"/>
      <c r="DU21" s="17"/>
      <c r="DV21" s="17"/>
      <c r="DW21" s="17">
        <v>0</v>
      </c>
      <c r="DX21" s="17"/>
      <c r="DY21" s="17"/>
      <c r="DZ21" s="17"/>
      <c r="EA21" s="17">
        <v>0</v>
      </c>
      <c r="EB21" s="17">
        <v>58.6</v>
      </c>
      <c r="EC21" s="17">
        <v>61.617959999999997</v>
      </c>
      <c r="ED21" s="17">
        <v>63.302709999999998</v>
      </c>
      <c r="EE21" s="17">
        <v>-4.7027099999999997</v>
      </c>
      <c r="EF21" s="17">
        <v>79.3</v>
      </c>
      <c r="EG21" s="17">
        <v>79.485619999999997</v>
      </c>
      <c r="EH21" s="17">
        <v>110.26321</v>
      </c>
      <c r="EI21" s="17">
        <v>-30.96321</v>
      </c>
      <c r="EJ21" s="17"/>
      <c r="EK21" s="17"/>
      <c r="EL21" s="17"/>
      <c r="EM21" s="17">
        <v>0</v>
      </c>
      <c r="EN21" s="17"/>
      <c r="EO21" s="17"/>
      <c r="EP21" s="17"/>
      <c r="EQ21" s="17">
        <v>0</v>
      </c>
      <c r="ER21" s="17"/>
      <c r="ES21" s="17"/>
      <c r="ET21" s="17"/>
      <c r="EU21" s="17">
        <v>0</v>
      </c>
      <c r="EV21" s="17">
        <v>6.4</v>
      </c>
      <c r="EW21" s="17"/>
      <c r="EX21" s="17"/>
      <c r="EY21" s="17">
        <v>6.4</v>
      </c>
      <c r="EZ21" s="17">
        <v>0</v>
      </c>
      <c r="FA21" s="17"/>
      <c r="FB21" s="17"/>
      <c r="FC21" s="17">
        <v>0</v>
      </c>
      <c r="FD21" s="17">
        <v>49.6</v>
      </c>
      <c r="FE21" s="17">
        <v>34.012500000000003</v>
      </c>
      <c r="FF21" s="17">
        <v>34.012500000000003</v>
      </c>
      <c r="FG21" s="17">
        <v>15.5875</v>
      </c>
      <c r="FH21" s="17">
        <v>59.2</v>
      </c>
      <c r="FI21" s="17"/>
      <c r="FJ21" s="17">
        <v>75</v>
      </c>
      <c r="FK21" s="17">
        <v>-15.8</v>
      </c>
      <c r="FL21" s="17"/>
      <c r="FM21" s="17"/>
      <c r="FN21" s="17"/>
      <c r="FO21" s="17">
        <v>0</v>
      </c>
      <c r="FP21" s="17">
        <v>18.2</v>
      </c>
      <c r="FQ21" s="17">
        <v>17.035270000000001</v>
      </c>
      <c r="FR21" s="17">
        <v>16.68403</v>
      </c>
      <c r="FS21" s="17">
        <v>1.51597</v>
      </c>
      <c r="FT21" s="17">
        <v>10.7</v>
      </c>
      <c r="FU21" s="17">
        <v>9.5</v>
      </c>
      <c r="FV21" s="17">
        <v>9.5</v>
      </c>
      <c r="FW21" s="17">
        <v>1.2</v>
      </c>
      <c r="FX21" s="17">
        <v>62.2</v>
      </c>
      <c r="FY21" s="17">
        <v>64.093320000000006</v>
      </c>
      <c r="FZ21" s="17">
        <v>64.093320000000006</v>
      </c>
      <c r="GA21" s="17">
        <v>-1.8933199999999999</v>
      </c>
      <c r="GB21" s="17">
        <v>181</v>
      </c>
      <c r="GC21" s="17">
        <v>184.91498000000001</v>
      </c>
      <c r="GD21" s="17">
        <v>184.91498000000001</v>
      </c>
      <c r="GE21" s="17">
        <v>-3.9149799999999999</v>
      </c>
      <c r="GF21" s="17">
        <v>181.9</v>
      </c>
      <c r="GG21" s="17">
        <v>184.91498000000001</v>
      </c>
      <c r="GH21" s="17">
        <v>184.91498000000001</v>
      </c>
      <c r="GI21" s="17">
        <v>-3.01498</v>
      </c>
      <c r="GJ21" s="17">
        <v>184.4</v>
      </c>
      <c r="GK21" s="17">
        <v>185.47028</v>
      </c>
      <c r="GL21" s="17">
        <v>185.47028</v>
      </c>
      <c r="GM21" s="17">
        <v>-1.0702799999999999</v>
      </c>
      <c r="GN21" s="17">
        <v>109.2</v>
      </c>
      <c r="GO21" s="17">
        <v>88.410179999999997</v>
      </c>
      <c r="GP21" s="17">
        <v>88.410179999999997</v>
      </c>
      <c r="GQ21" s="17">
        <v>20.789819999999999</v>
      </c>
      <c r="GR21" s="17">
        <v>7.5</v>
      </c>
      <c r="GS21" s="17">
        <v>7.5127800000000002</v>
      </c>
      <c r="GT21" s="17">
        <v>7.5127800000000002</v>
      </c>
      <c r="GU21" s="17">
        <v>-1.278E-2</v>
      </c>
      <c r="GV21" s="17">
        <v>9</v>
      </c>
      <c r="GW21" s="17">
        <v>7.8816100000000002</v>
      </c>
      <c r="GX21" s="17">
        <v>7.8816100000000002</v>
      </c>
      <c r="GY21" s="17">
        <v>1.11839</v>
      </c>
      <c r="GZ21" s="17">
        <v>10.8</v>
      </c>
      <c r="HA21" s="17">
        <v>4.12371</v>
      </c>
      <c r="HB21" s="17">
        <v>4.12371</v>
      </c>
      <c r="HC21" s="17">
        <v>6.6762899999999998</v>
      </c>
      <c r="HD21" s="17">
        <v>22.7</v>
      </c>
      <c r="HE21" s="17">
        <v>21.751460000000002</v>
      </c>
      <c r="HF21" s="17">
        <v>21.751460000000002</v>
      </c>
      <c r="HG21" s="17">
        <v>0.94854000000000005</v>
      </c>
      <c r="HH21" s="17"/>
      <c r="HI21" s="17"/>
      <c r="HJ21" s="17"/>
      <c r="HK21" s="17">
        <v>0</v>
      </c>
      <c r="HL21" s="17">
        <v>0</v>
      </c>
      <c r="HM21" s="17"/>
      <c r="HN21" s="17"/>
      <c r="HO21" s="17">
        <v>0</v>
      </c>
      <c r="HP21" s="17">
        <v>83.5</v>
      </c>
      <c r="HQ21" s="17">
        <v>82.885509999999996</v>
      </c>
      <c r="HR21" s="17">
        <v>61.549840000000003</v>
      </c>
      <c r="HS21" s="17">
        <v>21.95016</v>
      </c>
      <c r="HT21" s="17"/>
      <c r="HU21" s="17"/>
      <c r="HV21" s="17"/>
      <c r="HW21" s="17">
        <v>0</v>
      </c>
      <c r="HX21" s="17"/>
      <c r="HY21" s="17"/>
      <c r="HZ21" s="17"/>
      <c r="IA21" s="17">
        <v>0</v>
      </c>
      <c r="IB21" s="17">
        <v>73</v>
      </c>
      <c r="IC21" s="17">
        <v>67.733959999999996</v>
      </c>
      <c r="ID21" s="17">
        <v>4.6391799999999996</v>
      </c>
      <c r="IE21" s="17">
        <v>68.360820000000004</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105.5</v>
      </c>
      <c r="JE21" s="17">
        <v>100.31910000000001</v>
      </c>
      <c r="JF21" s="17">
        <v>77.522210000000001</v>
      </c>
      <c r="JG21" s="17">
        <v>27.977789999999999</v>
      </c>
      <c r="JH21" s="17">
        <v>178.8</v>
      </c>
      <c r="JI21" s="17">
        <v>185.36993000000001</v>
      </c>
      <c r="JJ21" s="17">
        <v>185.36993000000001</v>
      </c>
      <c r="JK21" s="17">
        <v>-6.5699300000000003</v>
      </c>
      <c r="JL21" s="17">
        <v>176.6</v>
      </c>
      <c r="JM21" s="17">
        <v>185.36993000000001</v>
      </c>
      <c r="JN21" s="17">
        <v>185.36993000000001</v>
      </c>
      <c r="JO21" s="17">
        <v>-8.7699300000000004</v>
      </c>
      <c r="JP21" s="17">
        <v>211.7</v>
      </c>
      <c r="JQ21" s="17">
        <v>185.36993000000001</v>
      </c>
      <c r="JR21" s="17">
        <v>185.36993000000001</v>
      </c>
      <c r="JS21" s="17">
        <v>26.330069999999999</v>
      </c>
      <c r="JT21" s="17">
        <v>273.7</v>
      </c>
      <c r="JU21" s="17">
        <v>278.88988999999998</v>
      </c>
      <c r="JV21" s="17">
        <v>278.88988999999998</v>
      </c>
      <c r="JW21" s="17">
        <v>-5.1898900000000001</v>
      </c>
      <c r="JX21" s="17">
        <v>0</v>
      </c>
      <c r="JY21" s="17"/>
      <c r="JZ21" s="17"/>
      <c r="KA21" s="17">
        <v>0</v>
      </c>
      <c r="KB21" s="17">
        <v>0</v>
      </c>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c r="LA21" s="17"/>
      <c r="LB21" s="17"/>
      <c r="LC21" s="17">
        <v>0</v>
      </c>
      <c r="LD21" s="17">
        <v>0.7</v>
      </c>
      <c r="LE21" s="17">
        <v>0.37169999999999997</v>
      </c>
      <c r="LF21" s="17">
        <v>0.37169999999999997</v>
      </c>
      <c r="LG21" s="17">
        <v>0.32829999999999998</v>
      </c>
      <c r="LH21" s="17">
        <v>131.9</v>
      </c>
      <c r="LI21" s="17">
        <v>139.17526000000001</v>
      </c>
      <c r="LJ21" s="17">
        <v>88.496229999999997</v>
      </c>
      <c r="LK21" s="17">
        <v>43.403770000000002</v>
      </c>
      <c r="LL21" s="17">
        <v>79.5</v>
      </c>
      <c r="LM21" s="17">
        <v>70.371070000000003</v>
      </c>
      <c r="LN21" s="17">
        <v>97.250280000000004</v>
      </c>
      <c r="LO21" s="17">
        <v>-17.75028</v>
      </c>
      <c r="LP21" s="17">
        <v>62.1</v>
      </c>
      <c r="LQ21" s="17">
        <v>67.133979999999994</v>
      </c>
      <c r="LR21" s="17">
        <v>67.133979999999994</v>
      </c>
      <c r="LS21" s="17">
        <v>-5.0339799999999997</v>
      </c>
      <c r="LT21" s="17">
        <v>67.7</v>
      </c>
      <c r="LU21" s="17">
        <v>61.759410000000003</v>
      </c>
      <c r="LV21" s="17">
        <v>72.37388</v>
      </c>
      <c r="LW21" s="17">
        <v>-4.6738799999999996</v>
      </c>
      <c r="LX21" s="17">
        <v>29.9</v>
      </c>
      <c r="LY21" s="17">
        <v>29.951460000000001</v>
      </c>
      <c r="LZ21" s="17">
        <v>29.951460000000001</v>
      </c>
      <c r="MA21" s="17">
        <v>-5.1459999999999999E-2</v>
      </c>
      <c r="MB21" s="17"/>
      <c r="MC21" s="17"/>
      <c r="MD21" s="17"/>
      <c r="ME21" s="17">
        <v>0</v>
      </c>
      <c r="MF21" s="17">
        <v>0</v>
      </c>
      <c r="MG21" s="17"/>
      <c r="MH21" s="17">
        <v>35</v>
      </c>
      <c r="MI21" s="17">
        <v>-35</v>
      </c>
      <c r="MJ21" s="17"/>
      <c r="MK21" s="17"/>
      <c r="ML21" s="17"/>
      <c r="MM21" s="17">
        <v>0</v>
      </c>
      <c r="MN21" s="17">
        <v>146.30000000000001</v>
      </c>
      <c r="MO21" s="17">
        <v>151.08876000000001</v>
      </c>
      <c r="MP21" s="17">
        <v>151.08876000000001</v>
      </c>
      <c r="MQ21" s="17">
        <v>-4.7887599999999999</v>
      </c>
      <c r="MR21" s="17">
        <v>148.30000000000001</v>
      </c>
      <c r="MS21" s="17">
        <v>151.08876000000001</v>
      </c>
      <c r="MT21" s="17">
        <v>151.08876000000001</v>
      </c>
      <c r="MU21" s="17">
        <v>-2.7887599999999999</v>
      </c>
      <c r="MV21" s="17">
        <v>149</v>
      </c>
      <c r="MW21" s="17">
        <v>151.54248000000001</v>
      </c>
      <c r="MX21" s="17">
        <v>151.54248000000001</v>
      </c>
      <c r="MY21" s="17">
        <v>-2.5424799999999999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217.3</v>
      </c>
      <c r="NU21" s="17">
        <v>206.29038</v>
      </c>
      <c r="NV21" s="17">
        <v>206.29038</v>
      </c>
      <c r="NW21" s="17">
        <v>11.00962</v>
      </c>
      <c r="NX21" s="17">
        <v>104.5</v>
      </c>
      <c r="NY21" s="17">
        <v>103.45493</v>
      </c>
      <c r="NZ21" s="17">
        <v>103.45493</v>
      </c>
      <c r="OA21" s="17">
        <v>1.0450699999999999</v>
      </c>
      <c r="OB21" s="17">
        <v>0</v>
      </c>
      <c r="OC21" s="17"/>
      <c r="OD21" s="17">
        <v>3.5000000000000003E-2</v>
      </c>
      <c r="OE21" s="17">
        <v>-3.5000000000000003E-2</v>
      </c>
      <c r="OF21" s="17">
        <v>112.8</v>
      </c>
      <c r="OG21" s="17">
        <v>70.5</v>
      </c>
      <c r="OH21" s="17">
        <v>103.93</v>
      </c>
      <c r="OI21" s="17">
        <v>8.8699999999999992</v>
      </c>
      <c r="OJ21" s="17">
        <v>0</v>
      </c>
      <c r="OK21" s="17"/>
      <c r="OL21" s="17">
        <v>6.8460000000000001</v>
      </c>
      <c r="OM21" s="17">
        <v>-6.8460000000000001</v>
      </c>
      <c r="ON21" s="17">
        <v>12.6</v>
      </c>
      <c r="OO21" s="17">
        <v>12.554</v>
      </c>
      <c r="OP21" s="17">
        <v>12.554</v>
      </c>
      <c r="OQ21" s="17">
        <v>4.5999999999999999E-2</v>
      </c>
      <c r="OR21" s="17">
        <v>0</v>
      </c>
      <c r="OS21" s="17"/>
      <c r="OT21" s="17"/>
      <c r="OU21" s="17">
        <v>0</v>
      </c>
      <c r="OV21" s="17"/>
      <c r="OW21" s="17"/>
      <c r="OX21" s="17"/>
      <c r="OY21" s="17">
        <v>0</v>
      </c>
      <c r="OZ21" s="17"/>
      <c r="PA21" s="17"/>
      <c r="PB21" s="17"/>
      <c r="PC21" s="17">
        <v>0</v>
      </c>
      <c r="PD21" s="17">
        <v>9.9</v>
      </c>
      <c r="PE21" s="17"/>
      <c r="PF21" s="17"/>
      <c r="PG21" s="17">
        <v>9.9</v>
      </c>
      <c r="PH21" s="17">
        <v>2.9</v>
      </c>
      <c r="PI21" s="17"/>
      <c r="PJ21" s="17"/>
      <c r="PK21" s="17">
        <v>2.9</v>
      </c>
      <c r="PL21" s="17">
        <v>11.3</v>
      </c>
      <c r="PM21" s="17"/>
      <c r="PN21" s="17">
        <v>59.204999999999998</v>
      </c>
      <c r="PO21" s="17">
        <v>-47.905000000000001</v>
      </c>
      <c r="PP21" s="17">
        <v>0.3</v>
      </c>
      <c r="PQ21" s="17">
        <v>1</v>
      </c>
      <c r="PR21" s="17">
        <v>1</v>
      </c>
      <c r="PS21" s="17">
        <v>-0.7</v>
      </c>
      <c r="PT21" s="17">
        <v>1.3</v>
      </c>
      <c r="PU21" s="17">
        <v>1.4</v>
      </c>
      <c r="PV21" s="17">
        <v>1.4</v>
      </c>
      <c r="PW21" s="17">
        <v>-0.1</v>
      </c>
      <c r="PX21" s="17">
        <v>4.5</v>
      </c>
      <c r="PY21" s="17">
        <v>4</v>
      </c>
      <c r="PZ21" s="17">
        <v>4</v>
      </c>
      <c r="QA21" s="17">
        <v>0.5</v>
      </c>
      <c r="QB21" s="17">
        <v>20</v>
      </c>
      <c r="QC21" s="17">
        <v>19.417480000000001</v>
      </c>
      <c r="QD21" s="17">
        <v>19.417480000000001</v>
      </c>
      <c r="QE21" s="17">
        <v>0.58252000000000004</v>
      </c>
      <c r="QF21" s="17">
        <v>7.4</v>
      </c>
      <c r="QG21" s="17">
        <v>4.5</v>
      </c>
      <c r="QH21" s="17">
        <v>4.5</v>
      </c>
      <c r="QI21" s="17">
        <v>2.9</v>
      </c>
      <c r="QJ21" s="17">
        <v>4</v>
      </c>
      <c r="QK21" s="17">
        <v>3.1</v>
      </c>
      <c r="QL21" s="17">
        <v>3.1</v>
      </c>
      <c r="QM21" s="17">
        <v>0.9</v>
      </c>
      <c r="QN21" s="17">
        <v>3.5</v>
      </c>
      <c r="QO21" s="17">
        <v>3.4</v>
      </c>
      <c r="QP21" s="17">
        <v>3.4</v>
      </c>
      <c r="QQ21" s="17">
        <v>0.1</v>
      </c>
      <c r="QR21" s="17">
        <v>18</v>
      </c>
      <c r="QS21" s="17">
        <v>17.475729999999999</v>
      </c>
      <c r="QT21" s="17">
        <v>17.475729999999999</v>
      </c>
      <c r="QU21" s="17">
        <v>0.52427000000000001</v>
      </c>
      <c r="QV21" s="17">
        <v>1.3</v>
      </c>
      <c r="QW21" s="17"/>
      <c r="QX21" s="17">
        <v>3.6739999999999999</v>
      </c>
      <c r="QY21" s="17">
        <v>-2.3740000000000001</v>
      </c>
      <c r="QZ21" s="17">
        <v>1.4</v>
      </c>
      <c r="RA21" s="17"/>
      <c r="RB21" s="17">
        <v>2.5409999999999999</v>
      </c>
      <c r="RC21" s="17">
        <v>-1.141</v>
      </c>
      <c r="RD21" s="17">
        <v>31.5</v>
      </c>
      <c r="RE21" s="17">
        <v>26.1</v>
      </c>
      <c r="RF21" s="17">
        <v>25.742999999999999</v>
      </c>
      <c r="RG21" s="17">
        <v>5.7569999999999997</v>
      </c>
      <c r="RH21" s="17">
        <v>83.8</v>
      </c>
      <c r="RI21" s="17">
        <v>64.099999999999994</v>
      </c>
      <c r="RJ21" s="17">
        <v>69.346000000000004</v>
      </c>
      <c r="RK21" s="17">
        <v>14.454000000000001</v>
      </c>
      <c r="RL21" s="17">
        <v>2.2999999999999998</v>
      </c>
      <c r="RM21" s="17"/>
      <c r="RN21" s="17">
        <v>0.874</v>
      </c>
      <c r="RO21" s="17">
        <v>1.4259999999999999</v>
      </c>
      <c r="RP21" s="17">
        <v>2</v>
      </c>
      <c r="RQ21" s="17">
        <v>1.899</v>
      </c>
      <c r="RR21" s="17">
        <v>1.899</v>
      </c>
      <c r="RS21" s="17">
        <v>0.10100000000000001</v>
      </c>
      <c r="RT21" s="17">
        <v>15.5</v>
      </c>
      <c r="RU21" s="17">
        <v>15.667389999999999</v>
      </c>
      <c r="RV21" s="17"/>
      <c r="RW21" s="17">
        <v>15.5</v>
      </c>
      <c r="RX21" s="17">
        <v>1.2</v>
      </c>
      <c r="RY21" s="17">
        <v>1.1599999999999999</v>
      </c>
      <c r="RZ21" s="17">
        <v>1.1599999999999999</v>
      </c>
      <c r="SA21" s="17">
        <v>0.04</v>
      </c>
      <c r="SB21" s="17">
        <v>0</v>
      </c>
      <c r="SC21" s="17">
        <v>0.4</v>
      </c>
      <c r="SD21" s="17">
        <v>0.4</v>
      </c>
      <c r="SE21" s="17">
        <v>-0.4</v>
      </c>
      <c r="SF21" s="17">
        <v>8.3000000000000007</v>
      </c>
      <c r="SG21" s="17">
        <v>3.5</v>
      </c>
      <c r="SH21" s="17">
        <v>3.5</v>
      </c>
      <c r="SI21" s="17">
        <v>4.8</v>
      </c>
      <c r="SJ21" s="17">
        <v>3.6</v>
      </c>
      <c r="SK21" s="17">
        <v>2.2999999999999998</v>
      </c>
      <c r="SL21" s="17">
        <v>2.2999999999999998</v>
      </c>
      <c r="SM21" s="17">
        <v>1.3</v>
      </c>
      <c r="SN21" s="17">
        <v>5.6</v>
      </c>
      <c r="SO21" s="17">
        <v>3</v>
      </c>
      <c r="SP21" s="17">
        <v>3</v>
      </c>
      <c r="SQ21" s="17">
        <v>2.6</v>
      </c>
      <c r="SR21" s="17">
        <v>8.8000000000000007</v>
      </c>
      <c r="SS21" s="17">
        <v>4.5</v>
      </c>
      <c r="ST21" s="17">
        <v>4.5</v>
      </c>
      <c r="SU21" s="17">
        <v>4.3</v>
      </c>
      <c r="SV21" s="17">
        <v>10</v>
      </c>
      <c r="SW21" s="17">
        <v>10</v>
      </c>
      <c r="SX21" s="17">
        <v>10</v>
      </c>
      <c r="SY21" s="17">
        <v>0</v>
      </c>
      <c r="SZ21" s="17">
        <v>11</v>
      </c>
      <c r="TA21" s="17">
        <v>13.8</v>
      </c>
      <c r="TB21" s="17">
        <v>16.696999999999999</v>
      </c>
      <c r="TC21" s="17">
        <v>-5.6970000000000001</v>
      </c>
      <c r="TD21" s="17">
        <v>14.5</v>
      </c>
      <c r="TE21" s="17">
        <v>18</v>
      </c>
      <c r="TF21" s="17">
        <v>25.1</v>
      </c>
      <c r="TG21" s="17">
        <v>-10.6</v>
      </c>
      <c r="TH21" s="17">
        <v>3.3</v>
      </c>
      <c r="TI21" s="17"/>
      <c r="TJ21" s="17">
        <v>3.605</v>
      </c>
      <c r="TK21" s="17">
        <v>-0.30499999999999999</v>
      </c>
      <c r="TL21" s="17">
        <v>102.4</v>
      </c>
      <c r="TM21" s="17">
        <v>76.599999999999994</v>
      </c>
      <c r="TN21" s="17">
        <v>68.486999999999995</v>
      </c>
      <c r="TO21" s="17">
        <v>33.912999999999997</v>
      </c>
      <c r="TP21" s="17">
        <v>77.099999999999994</v>
      </c>
      <c r="TQ21" s="17">
        <v>85.2</v>
      </c>
      <c r="TR21" s="17">
        <v>82.307000000000002</v>
      </c>
      <c r="TS21" s="17">
        <v>-5.2069999999999999</v>
      </c>
      <c r="TT21" s="17">
        <v>12</v>
      </c>
      <c r="TU21" s="17">
        <v>9.1530000000000005</v>
      </c>
      <c r="TV21" s="17">
        <v>9.1530000000000005</v>
      </c>
      <c r="TW21" s="17">
        <v>2.847</v>
      </c>
      <c r="TX21" s="17">
        <v>14.7</v>
      </c>
      <c r="TY21" s="17">
        <v>7.633</v>
      </c>
      <c r="TZ21" s="17">
        <v>7.633</v>
      </c>
      <c r="UA21" s="17">
        <v>7.0670000000000002</v>
      </c>
      <c r="UB21" s="17">
        <v>10.5</v>
      </c>
      <c r="UC21" s="17">
        <v>7</v>
      </c>
      <c r="UD21" s="17">
        <v>7</v>
      </c>
      <c r="UE21" s="17">
        <v>3.5</v>
      </c>
      <c r="UF21" s="17">
        <v>4.3</v>
      </c>
      <c r="UG21" s="17">
        <v>3.5</v>
      </c>
      <c r="UH21" s="17">
        <v>3.5</v>
      </c>
      <c r="UI21" s="17">
        <v>0.8</v>
      </c>
      <c r="UJ21" s="17">
        <v>7.6</v>
      </c>
      <c r="UK21" s="17">
        <v>7.3</v>
      </c>
      <c r="UL21" s="17">
        <v>7.3</v>
      </c>
      <c r="UM21" s="17">
        <v>0.3</v>
      </c>
      <c r="UN21" s="17">
        <v>5.6</v>
      </c>
      <c r="UO21" s="17">
        <v>4</v>
      </c>
      <c r="UP21" s="17">
        <v>4</v>
      </c>
      <c r="UQ21" s="17">
        <v>1.6</v>
      </c>
      <c r="UR21" s="17">
        <v>6.2</v>
      </c>
      <c r="US21" s="17">
        <v>4</v>
      </c>
      <c r="UT21" s="17">
        <v>4</v>
      </c>
      <c r="UU21" s="17">
        <v>2.2000000000000002</v>
      </c>
      <c r="UV21" s="17">
        <v>6.2</v>
      </c>
      <c r="UW21" s="17">
        <v>4.2</v>
      </c>
      <c r="UX21" s="17">
        <v>4.2</v>
      </c>
      <c r="UY21" s="17">
        <v>2</v>
      </c>
      <c r="UZ21" s="17">
        <v>9.6999999999999993</v>
      </c>
      <c r="VA21" s="17">
        <v>7.4989999999999997</v>
      </c>
      <c r="VB21" s="17">
        <v>7.4989999999999997</v>
      </c>
      <c r="VC21" s="17">
        <v>2.2010000000000001</v>
      </c>
      <c r="VD21" s="17">
        <v>15.3</v>
      </c>
      <c r="VE21" s="17"/>
      <c r="VF21" s="17">
        <v>30.872</v>
      </c>
      <c r="VG21" s="17">
        <v>-15.571999999999999</v>
      </c>
      <c r="VH21" s="17">
        <v>0.3</v>
      </c>
      <c r="VI21" s="17"/>
      <c r="VJ21" s="17">
        <v>6.3150000000000004</v>
      </c>
      <c r="VK21" s="17">
        <v>-6.0149999999999997</v>
      </c>
      <c r="VL21" s="17">
        <v>6.7</v>
      </c>
      <c r="VM21" s="17"/>
      <c r="VN21" s="17">
        <v>16.562000000000001</v>
      </c>
      <c r="VO21" s="17">
        <v>-9.8620000000000001</v>
      </c>
      <c r="VP21" s="17">
        <v>0.6</v>
      </c>
      <c r="VQ21" s="17">
        <v>0.6</v>
      </c>
      <c r="VR21" s="17">
        <v>0.6</v>
      </c>
      <c r="VS21" s="17">
        <v>0</v>
      </c>
      <c r="VT21" s="17">
        <v>70.2</v>
      </c>
      <c r="VU21" s="17">
        <v>91.9</v>
      </c>
      <c r="VV21" s="17">
        <v>86</v>
      </c>
      <c r="VW21" s="17">
        <v>-15.8</v>
      </c>
      <c r="VX21" s="17">
        <v>75.3</v>
      </c>
      <c r="VY21" s="17">
        <v>94.5</v>
      </c>
      <c r="VZ21" s="17">
        <v>85</v>
      </c>
      <c r="WA21" s="17">
        <v>-9.6999999999999993</v>
      </c>
      <c r="WB21" s="17">
        <v>5.3</v>
      </c>
      <c r="WC21" s="17"/>
      <c r="WD21" s="17">
        <v>14.773999999999999</v>
      </c>
      <c r="WE21" s="17">
        <v>-9.4740000000000002</v>
      </c>
      <c r="WF21" s="17">
        <v>2.9</v>
      </c>
      <c r="WG21" s="17">
        <v>3</v>
      </c>
      <c r="WH21" s="17">
        <v>3</v>
      </c>
      <c r="WI21" s="17">
        <v>-0.1</v>
      </c>
      <c r="WJ21" s="17">
        <v>2.4</v>
      </c>
      <c r="WK21" s="17">
        <v>2.4</v>
      </c>
      <c r="WL21" s="17">
        <v>2.4</v>
      </c>
      <c r="WM21" s="17">
        <v>0</v>
      </c>
      <c r="WN21" s="17">
        <v>2.4</v>
      </c>
      <c r="WO21" s="17">
        <v>2.4</v>
      </c>
      <c r="WP21" s="17">
        <v>2.4</v>
      </c>
      <c r="WQ21" s="17">
        <v>0</v>
      </c>
      <c r="WR21" s="17">
        <v>2.6</v>
      </c>
      <c r="WS21" s="17">
        <v>2.8</v>
      </c>
      <c r="WT21" s="17">
        <v>2.8</v>
      </c>
      <c r="WU21" s="17">
        <v>-0.2</v>
      </c>
      <c r="WV21" s="17">
        <v>0.7</v>
      </c>
      <c r="WW21" s="17"/>
      <c r="WX21" s="17">
        <v>2.298</v>
      </c>
      <c r="WY21" s="17">
        <v>-1.5980000000000001</v>
      </c>
      <c r="WZ21" s="17">
        <v>7.4</v>
      </c>
      <c r="XA21" s="17">
        <v>7.2</v>
      </c>
      <c r="XB21" s="17">
        <v>7.2</v>
      </c>
      <c r="XC21" s="17">
        <v>0.2</v>
      </c>
      <c r="XD21" s="17">
        <v>20</v>
      </c>
      <c r="XE21" s="17">
        <v>19.223299999999998</v>
      </c>
      <c r="XF21" s="17">
        <v>19.223299999999998</v>
      </c>
      <c r="XG21" s="17">
        <v>0.77669999999999995</v>
      </c>
      <c r="XH21" s="17">
        <v>9.6999999999999993</v>
      </c>
      <c r="XI21" s="17">
        <v>10.8</v>
      </c>
      <c r="XJ21" s="17">
        <v>10.8</v>
      </c>
      <c r="XK21" s="17">
        <v>-1.1000000000000001</v>
      </c>
      <c r="XL21" s="17">
        <v>29.7</v>
      </c>
      <c r="XM21" s="17">
        <v>28</v>
      </c>
      <c r="XN21" s="17">
        <v>28</v>
      </c>
      <c r="XO21" s="17">
        <v>1.7</v>
      </c>
      <c r="XP21" s="17">
        <v>30.9</v>
      </c>
      <c r="XQ21" s="17">
        <v>28</v>
      </c>
      <c r="XR21" s="17">
        <v>28</v>
      </c>
      <c r="XS21" s="17">
        <v>2.9</v>
      </c>
      <c r="XT21" s="17">
        <v>15.6</v>
      </c>
      <c r="XU21" s="17">
        <v>14</v>
      </c>
      <c r="XV21" s="17">
        <v>14</v>
      </c>
      <c r="XW21" s="17">
        <v>1.6</v>
      </c>
      <c r="XX21" s="17">
        <v>19.399999999999999</v>
      </c>
      <c r="XY21" s="17">
        <v>19</v>
      </c>
      <c r="XZ21" s="17">
        <v>19</v>
      </c>
      <c r="YA21" s="17">
        <v>0.4</v>
      </c>
      <c r="YB21" s="17">
        <v>6.7</v>
      </c>
      <c r="YC21" s="17">
        <v>7.97</v>
      </c>
      <c r="YD21" s="17">
        <v>7.97</v>
      </c>
      <c r="YE21" s="17">
        <v>-1.27</v>
      </c>
      <c r="YF21" s="17">
        <v>10.3</v>
      </c>
      <c r="YG21" s="17">
        <v>11</v>
      </c>
      <c r="YH21" s="17">
        <v>11</v>
      </c>
      <c r="YI21" s="17">
        <v>-0.7</v>
      </c>
    </row>
    <row r="22" spans="1:659" ht="24" customHeight="1" x14ac:dyDescent="0.3">
      <c r="A22" s="1"/>
      <c r="B22" s="16" t="s">
        <v>48</v>
      </c>
      <c r="C22" s="16" t="s">
        <v>841</v>
      </c>
      <c r="D22" s="17">
        <v>24.4</v>
      </c>
      <c r="E22" s="17">
        <v>64.68965</v>
      </c>
      <c r="F22" s="17">
        <v>75.703320000000005</v>
      </c>
      <c r="G22" s="17">
        <v>-51.303319999999999</v>
      </c>
      <c r="H22" s="17">
        <v>594.70000000000005</v>
      </c>
      <c r="I22" s="17">
        <v>596.34580000000005</v>
      </c>
      <c r="J22" s="17">
        <v>558.41562999999996</v>
      </c>
      <c r="K22" s="17">
        <v>36.284370000000003</v>
      </c>
      <c r="L22" s="17">
        <v>204.1</v>
      </c>
      <c r="M22" s="17">
        <v>194.00189</v>
      </c>
      <c r="N22" s="17">
        <v>181.66253</v>
      </c>
      <c r="O22" s="17">
        <v>22.437470000000001</v>
      </c>
      <c r="P22" s="17"/>
      <c r="Q22" s="17"/>
      <c r="R22" s="17"/>
      <c r="S22" s="17">
        <v>0</v>
      </c>
      <c r="T22" s="17"/>
      <c r="U22" s="17"/>
      <c r="V22" s="17"/>
      <c r="W22" s="17">
        <v>0</v>
      </c>
      <c r="X22" s="17">
        <v>34.4</v>
      </c>
      <c r="Y22" s="17">
        <v>10.309279999999999</v>
      </c>
      <c r="Z22" s="17">
        <v>10.309279999999999</v>
      </c>
      <c r="AA22" s="17">
        <v>24.090720000000001</v>
      </c>
      <c r="AB22" s="17">
        <v>110.2</v>
      </c>
      <c r="AC22" s="17">
        <v>104.99832000000001</v>
      </c>
      <c r="AD22" s="17">
        <v>101.90600000000001</v>
      </c>
      <c r="AE22" s="17">
        <v>8.2940000000000005</v>
      </c>
      <c r="AF22" s="17"/>
      <c r="AG22" s="17"/>
      <c r="AH22" s="17"/>
      <c r="AI22" s="17">
        <v>0</v>
      </c>
      <c r="AJ22" s="17"/>
      <c r="AK22" s="17"/>
      <c r="AL22" s="17"/>
      <c r="AM22" s="17">
        <v>0</v>
      </c>
      <c r="AN22" s="17">
        <v>189.1</v>
      </c>
      <c r="AO22" s="17">
        <v>171.63469000000001</v>
      </c>
      <c r="AP22" s="17">
        <v>170.73891</v>
      </c>
      <c r="AQ22" s="17">
        <v>18.361090000000001</v>
      </c>
      <c r="AR22" s="17">
        <v>209.5</v>
      </c>
      <c r="AS22" s="17">
        <v>171.63469000000001</v>
      </c>
      <c r="AT22" s="17">
        <v>170.73891</v>
      </c>
      <c r="AU22" s="17">
        <v>38.761090000000003</v>
      </c>
      <c r="AV22" s="17">
        <v>213.3</v>
      </c>
      <c r="AW22" s="17">
        <v>171.63469000000001</v>
      </c>
      <c r="AX22" s="17">
        <v>170.73891</v>
      </c>
      <c r="AY22" s="17">
        <v>42.56109</v>
      </c>
      <c r="AZ22" s="17">
        <v>289.2</v>
      </c>
      <c r="BA22" s="17">
        <v>258.22516000000002</v>
      </c>
      <c r="BB22" s="17">
        <v>256.87745999999999</v>
      </c>
      <c r="BC22" s="17">
        <v>32.322539999999996</v>
      </c>
      <c r="BD22" s="17">
        <v>214.2</v>
      </c>
      <c r="BE22" s="17">
        <v>207.04164</v>
      </c>
      <c r="BF22" s="17">
        <v>207.04164</v>
      </c>
      <c r="BG22" s="17">
        <v>7.1583600000000001</v>
      </c>
      <c r="BH22" s="17">
        <v>111.4</v>
      </c>
      <c r="BI22" s="17">
        <v>103.8317</v>
      </c>
      <c r="BJ22" s="17">
        <v>103.8317</v>
      </c>
      <c r="BK22" s="17">
        <v>7.5682999999999998</v>
      </c>
      <c r="BL22" s="17">
        <v>74.3</v>
      </c>
      <c r="BM22" s="17">
        <v>75.426410000000004</v>
      </c>
      <c r="BN22" s="17">
        <v>79.347089999999994</v>
      </c>
      <c r="BO22" s="17">
        <v>-5.0470899999999999</v>
      </c>
      <c r="BP22" s="17">
        <v>2.8</v>
      </c>
      <c r="BQ22" s="17">
        <v>3.4527100000000002</v>
      </c>
      <c r="BR22" s="17">
        <v>3.4527100000000002</v>
      </c>
      <c r="BS22" s="17">
        <v>-0.65271000000000001</v>
      </c>
      <c r="BT22" s="17">
        <v>11.7</v>
      </c>
      <c r="BU22" s="17"/>
      <c r="BV22" s="17"/>
      <c r="BW22" s="17">
        <v>11.7</v>
      </c>
      <c r="BX22" s="17"/>
      <c r="BY22" s="17"/>
      <c r="BZ22" s="17"/>
      <c r="CA22" s="17">
        <v>0</v>
      </c>
      <c r="CB22" s="17"/>
      <c r="CC22" s="17"/>
      <c r="CD22" s="17"/>
      <c r="CE22" s="17">
        <v>0</v>
      </c>
      <c r="CF22" s="17"/>
      <c r="CG22" s="17"/>
      <c r="CH22" s="17"/>
      <c r="CI22" s="17">
        <v>0</v>
      </c>
      <c r="CJ22" s="17">
        <v>119.8</v>
      </c>
      <c r="CK22" s="17">
        <v>117.29303</v>
      </c>
      <c r="CL22" s="17">
        <v>117.29303</v>
      </c>
      <c r="CM22" s="17">
        <v>2.5069699999999999</v>
      </c>
      <c r="CN22" s="17">
        <v>0</v>
      </c>
      <c r="CO22" s="17"/>
      <c r="CP22" s="17"/>
      <c r="CQ22" s="17">
        <v>0</v>
      </c>
      <c r="CR22" s="17">
        <v>7</v>
      </c>
      <c r="CS22" s="17">
        <v>2.8177599999999998</v>
      </c>
      <c r="CT22" s="17">
        <v>2.8177599999999998</v>
      </c>
      <c r="CU22" s="17">
        <v>4.1822400000000002</v>
      </c>
      <c r="CV22" s="17"/>
      <c r="CW22" s="17"/>
      <c r="CX22" s="17"/>
      <c r="CY22" s="17">
        <v>0</v>
      </c>
      <c r="CZ22" s="17">
        <v>6.8</v>
      </c>
      <c r="DA22" s="17">
        <v>6.8787000000000003</v>
      </c>
      <c r="DB22" s="17">
        <v>6.8787000000000003</v>
      </c>
      <c r="DC22" s="17">
        <v>-7.8700000000000006E-2</v>
      </c>
      <c r="DD22" s="17">
        <v>10.9</v>
      </c>
      <c r="DE22" s="17">
        <v>14.919420000000001</v>
      </c>
      <c r="DF22" s="17">
        <v>14.919420000000001</v>
      </c>
      <c r="DG22" s="17">
        <v>-4.0194200000000002</v>
      </c>
      <c r="DH22" s="17">
        <v>49.3</v>
      </c>
      <c r="DI22" s="17">
        <v>80.183940000000007</v>
      </c>
      <c r="DJ22" s="17">
        <v>81.708960000000005</v>
      </c>
      <c r="DK22" s="17">
        <v>-32.40896</v>
      </c>
      <c r="DL22" s="17"/>
      <c r="DM22" s="17"/>
      <c r="DN22" s="17"/>
      <c r="DO22" s="17">
        <v>0</v>
      </c>
      <c r="DP22" s="17"/>
      <c r="DQ22" s="17"/>
      <c r="DR22" s="17"/>
      <c r="DS22" s="17">
        <v>0</v>
      </c>
      <c r="DT22" s="17"/>
      <c r="DU22" s="17"/>
      <c r="DV22" s="17"/>
      <c r="DW22" s="17">
        <v>0</v>
      </c>
      <c r="DX22" s="17"/>
      <c r="DY22" s="17"/>
      <c r="DZ22" s="17"/>
      <c r="EA22" s="17">
        <v>0</v>
      </c>
      <c r="EB22" s="17">
        <v>57.4</v>
      </c>
      <c r="EC22" s="17">
        <v>56.170270000000002</v>
      </c>
      <c r="ED22" s="17">
        <v>57.422370000000001</v>
      </c>
      <c r="EE22" s="17">
        <v>-2.2370000000000001E-2</v>
      </c>
      <c r="EF22" s="17">
        <v>37.700000000000003</v>
      </c>
      <c r="EG22" s="17">
        <v>61.436909999999997</v>
      </c>
      <c r="EH22" s="17">
        <v>110.26321</v>
      </c>
      <c r="EI22" s="17">
        <v>-72.563209999999998</v>
      </c>
      <c r="EJ22" s="17"/>
      <c r="EK22" s="17"/>
      <c r="EL22" s="17"/>
      <c r="EM22" s="17">
        <v>0</v>
      </c>
      <c r="EN22" s="17"/>
      <c r="EO22" s="17"/>
      <c r="EP22" s="17"/>
      <c r="EQ22" s="17">
        <v>0</v>
      </c>
      <c r="ER22" s="17"/>
      <c r="ES22" s="17"/>
      <c r="ET22" s="17"/>
      <c r="EU22" s="17">
        <v>0</v>
      </c>
      <c r="EV22" s="17">
        <v>6.4</v>
      </c>
      <c r="EW22" s="17"/>
      <c r="EX22" s="17"/>
      <c r="EY22" s="17">
        <v>6.4</v>
      </c>
      <c r="EZ22" s="17">
        <v>0</v>
      </c>
      <c r="FA22" s="17"/>
      <c r="FB22" s="17"/>
      <c r="FC22" s="17">
        <v>0</v>
      </c>
      <c r="FD22" s="17">
        <v>49.2</v>
      </c>
      <c r="FE22" s="17">
        <v>34.012500000000003</v>
      </c>
      <c r="FF22" s="17">
        <v>34.012500000000003</v>
      </c>
      <c r="FG22" s="17">
        <v>15.1875</v>
      </c>
      <c r="FH22" s="17">
        <v>131.6</v>
      </c>
      <c r="FI22" s="17"/>
      <c r="FJ22" s="17">
        <v>71.754499999999993</v>
      </c>
      <c r="FK22" s="17">
        <v>59.845500000000001</v>
      </c>
      <c r="FL22" s="17"/>
      <c r="FM22" s="17"/>
      <c r="FN22" s="17"/>
      <c r="FO22" s="17">
        <v>0</v>
      </c>
      <c r="FP22" s="17">
        <v>18.2</v>
      </c>
      <c r="FQ22" s="17">
        <v>17.035270000000001</v>
      </c>
      <c r="FR22" s="17">
        <v>16.68403</v>
      </c>
      <c r="FS22" s="17">
        <v>1.51597</v>
      </c>
      <c r="FT22" s="17">
        <v>10.7</v>
      </c>
      <c r="FU22" s="17">
        <v>9.5</v>
      </c>
      <c r="FV22" s="17">
        <v>9.5</v>
      </c>
      <c r="FW22" s="17">
        <v>1.2</v>
      </c>
      <c r="FX22" s="17">
        <v>61.7</v>
      </c>
      <c r="FY22" s="17">
        <v>64.093320000000006</v>
      </c>
      <c r="FZ22" s="17">
        <v>64.093320000000006</v>
      </c>
      <c r="GA22" s="17">
        <v>-2.3933200000000001</v>
      </c>
      <c r="GB22" s="17">
        <v>180.9</v>
      </c>
      <c r="GC22" s="17">
        <v>184.91498000000001</v>
      </c>
      <c r="GD22" s="17">
        <v>184.91498000000001</v>
      </c>
      <c r="GE22" s="17">
        <v>-4.0149800000000004</v>
      </c>
      <c r="GF22" s="17">
        <v>180.9</v>
      </c>
      <c r="GG22" s="17">
        <v>184.91498000000001</v>
      </c>
      <c r="GH22" s="17">
        <v>184.91498000000001</v>
      </c>
      <c r="GI22" s="17">
        <v>-4.0149800000000004</v>
      </c>
      <c r="GJ22" s="17">
        <v>184.6</v>
      </c>
      <c r="GK22" s="17">
        <v>185.47028</v>
      </c>
      <c r="GL22" s="17">
        <v>185.47028</v>
      </c>
      <c r="GM22" s="17">
        <v>-0.87028000000000005</v>
      </c>
      <c r="GN22" s="17">
        <v>108.6</v>
      </c>
      <c r="GO22" s="17">
        <v>88.410179999999997</v>
      </c>
      <c r="GP22" s="17">
        <v>86.747879999999995</v>
      </c>
      <c r="GQ22" s="17">
        <v>21.852119999999999</v>
      </c>
      <c r="GR22" s="17">
        <v>7.6</v>
      </c>
      <c r="GS22" s="17">
        <v>7.5127800000000002</v>
      </c>
      <c r="GT22" s="17">
        <v>7.5127800000000002</v>
      </c>
      <c r="GU22" s="17">
        <v>8.7220000000000006E-2</v>
      </c>
      <c r="GV22" s="17">
        <v>9</v>
      </c>
      <c r="GW22" s="17">
        <v>7.8816100000000002</v>
      </c>
      <c r="GX22" s="17">
        <v>7.8816100000000002</v>
      </c>
      <c r="GY22" s="17">
        <v>1.11839</v>
      </c>
      <c r="GZ22" s="17">
        <v>17.899999999999999</v>
      </c>
      <c r="HA22" s="17">
        <v>24.742270000000001</v>
      </c>
      <c r="HB22" s="17">
        <v>4.12371</v>
      </c>
      <c r="HC22" s="17">
        <v>13.776289999999999</v>
      </c>
      <c r="HD22" s="17">
        <v>22.2</v>
      </c>
      <c r="HE22" s="17">
        <v>21.751460000000002</v>
      </c>
      <c r="HF22" s="17">
        <v>21.751460000000002</v>
      </c>
      <c r="HG22" s="17">
        <v>0.44853999999999999</v>
      </c>
      <c r="HH22" s="17"/>
      <c r="HI22" s="17"/>
      <c r="HJ22" s="17"/>
      <c r="HK22" s="17">
        <v>0</v>
      </c>
      <c r="HL22" s="17">
        <v>0</v>
      </c>
      <c r="HM22" s="17"/>
      <c r="HN22" s="17"/>
      <c r="HO22" s="17">
        <v>0</v>
      </c>
      <c r="HP22" s="17">
        <v>26.6</v>
      </c>
      <c r="HQ22" s="17">
        <v>79.284739999999999</v>
      </c>
      <c r="HR22" s="17">
        <v>83.383020000000002</v>
      </c>
      <c r="HS22" s="17">
        <v>-56.78302</v>
      </c>
      <c r="HT22" s="17"/>
      <c r="HU22" s="17"/>
      <c r="HV22" s="17"/>
      <c r="HW22" s="17">
        <v>0</v>
      </c>
      <c r="HX22" s="17"/>
      <c r="HY22" s="17"/>
      <c r="HZ22" s="17"/>
      <c r="IA22" s="17">
        <v>0</v>
      </c>
      <c r="IB22" s="17">
        <v>72.5</v>
      </c>
      <c r="IC22" s="17">
        <v>62.91825</v>
      </c>
      <c r="ID22" s="17">
        <v>55.672310000000003</v>
      </c>
      <c r="IE22" s="17">
        <v>16.82769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104.7</v>
      </c>
      <c r="JE22" s="17">
        <v>100.31910000000001</v>
      </c>
      <c r="JF22" s="17">
        <v>75.499629999999996</v>
      </c>
      <c r="JG22" s="17">
        <v>29.200369999999999</v>
      </c>
      <c r="JH22" s="17">
        <v>178.4</v>
      </c>
      <c r="JI22" s="17">
        <v>185.37448000000001</v>
      </c>
      <c r="JJ22" s="17">
        <v>185.37448000000001</v>
      </c>
      <c r="JK22" s="17">
        <v>-6.9744799999999998</v>
      </c>
      <c r="JL22" s="17">
        <v>175.9</v>
      </c>
      <c r="JM22" s="17">
        <v>185.37448000000001</v>
      </c>
      <c r="JN22" s="17">
        <v>185.37448000000001</v>
      </c>
      <c r="JO22" s="17">
        <v>-9.4744799999999998</v>
      </c>
      <c r="JP22" s="17">
        <v>211.1</v>
      </c>
      <c r="JQ22" s="17">
        <v>185.37448000000001</v>
      </c>
      <c r="JR22" s="17">
        <v>185.37448000000001</v>
      </c>
      <c r="JS22" s="17">
        <v>25.725519999999999</v>
      </c>
      <c r="JT22" s="17">
        <v>272.8</v>
      </c>
      <c r="JU22" s="17">
        <v>278.89674000000002</v>
      </c>
      <c r="JV22" s="17">
        <v>278.89674000000002</v>
      </c>
      <c r="JW22" s="17">
        <v>-6.0967399999999996</v>
      </c>
      <c r="JX22" s="17">
        <v>0</v>
      </c>
      <c r="JY22" s="17"/>
      <c r="JZ22" s="17"/>
      <c r="KA22" s="17">
        <v>0</v>
      </c>
      <c r="KB22" s="17">
        <v>0</v>
      </c>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c r="LA22" s="17"/>
      <c r="LB22" s="17"/>
      <c r="LC22" s="17">
        <v>0</v>
      </c>
      <c r="LD22" s="17">
        <v>0.7</v>
      </c>
      <c r="LE22" s="17">
        <v>0.37169999999999997</v>
      </c>
      <c r="LF22" s="17">
        <v>0.37169999999999997</v>
      </c>
      <c r="LG22" s="17">
        <v>0.32829999999999998</v>
      </c>
      <c r="LH22" s="17">
        <v>41.3</v>
      </c>
      <c r="LI22" s="17">
        <v>134.02062000000001</v>
      </c>
      <c r="LJ22" s="17">
        <v>87.281599999999997</v>
      </c>
      <c r="LK22" s="17">
        <v>-45.9816</v>
      </c>
      <c r="LL22" s="17">
        <v>52.9</v>
      </c>
      <c r="LM22" s="17">
        <v>69.924859999999995</v>
      </c>
      <c r="LN22" s="17">
        <v>87.638729999999995</v>
      </c>
      <c r="LO22" s="17">
        <v>-34.738729999999997</v>
      </c>
      <c r="LP22" s="17">
        <v>65.5</v>
      </c>
      <c r="LQ22" s="17">
        <v>67.133979999999994</v>
      </c>
      <c r="LR22" s="17">
        <v>67.133979999999994</v>
      </c>
      <c r="LS22" s="17">
        <v>-1.63398</v>
      </c>
      <c r="LT22" s="17">
        <v>70.400000000000006</v>
      </c>
      <c r="LU22" s="17">
        <v>63.480980000000002</v>
      </c>
      <c r="LV22" s="17">
        <v>72.37388</v>
      </c>
      <c r="LW22" s="17">
        <v>-1.9738800000000001</v>
      </c>
      <c r="LX22" s="17">
        <v>29.3</v>
      </c>
      <c r="LY22" s="17">
        <v>29.951460000000001</v>
      </c>
      <c r="LZ22" s="17">
        <v>29.951460000000001</v>
      </c>
      <c r="MA22" s="17">
        <v>-0.65146000000000004</v>
      </c>
      <c r="MB22" s="17"/>
      <c r="MC22" s="17"/>
      <c r="MD22" s="17"/>
      <c r="ME22" s="17">
        <v>0</v>
      </c>
      <c r="MF22" s="17">
        <v>0</v>
      </c>
      <c r="MG22" s="17"/>
      <c r="MH22" s="17"/>
      <c r="MI22" s="17">
        <v>0</v>
      </c>
      <c r="MJ22" s="17"/>
      <c r="MK22" s="17"/>
      <c r="ML22" s="17"/>
      <c r="MM22" s="17">
        <v>0</v>
      </c>
      <c r="MN22" s="17">
        <v>147.6</v>
      </c>
      <c r="MO22" s="17">
        <v>151.08876000000001</v>
      </c>
      <c r="MP22" s="17">
        <v>151.08876000000001</v>
      </c>
      <c r="MQ22" s="17">
        <v>-3.4887600000000001</v>
      </c>
      <c r="MR22" s="17">
        <v>149.69999999999999</v>
      </c>
      <c r="MS22" s="17">
        <v>151.08876000000001</v>
      </c>
      <c r="MT22" s="17">
        <v>151.08876000000001</v>
      </c>
      <c r="MU22" s="17">
        <v>-1.38876</v>
      </c>
      <c r="MV22" s="17">
        <v>150.5</v>
      </c>
      <c r="MW22" s="17">
        <v>151.54248000000001</v>
      </c>
      <c r="MX22" s="17">
        <v>151.54248000000001</v>
      </c>
      <c r="MY22" s="17">
        <v>-1.0424800000000001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217.4</v>
      </c>
      <c r="NU22" s="17">
        <v>206.29038</v>
      </c>
      <c r="NV22" s="17">
        <v>206.29038</v>
      </c>
      <c r="NW22" s="17">
        <v>11.10962</v>
      </c>
      <c r="NX22" s="17">
        <v>104.5</v>
      </c>
      <c r="NY22" s="17">
        <v>103.45493</v>
      </c>
      <c r="NZ22" s="17">
        <v>103.45493</v>
      </c>
      <c r="OA22" s="17">
        <v>1.0450699999999999</v>
      </c>
      <c r="OB22" s="17">
        <v>0.1</v>
      </c>
      <c r="OC22" s="17"/>
      <c r="OD22" s="17">
        <v>6.8000000000000005E-2</v>
      </c>
      <c r="OE22" s="17">
        <v>3.2000000000000001E-2</v>
      </c>
      <c r="OF22" s="17">
        <v>115.9</v>
      </c>
      <c r="OG22" s="17">
        <v>71.900000000000006</v>
      </c>
      <c r="OH22" s="17">
        <v>107.83</v>
      </c>
      <c r="OI22" s="17">
        <v>8.07</v>
      </c>
      <c r="OJ22" s="17">
        <v>6.3</v>
      </c>
      <c r="OK22" s="17"/>
      <c r="OL22" s="17">
        <v>17.187000000000001</v>
      </c>
      <c r="OM22" s="17">
        <v>-10.887</v>
      </c>
      <c r="ON22" s="17">
        <v>12.2</v>
      </c>
      <c r="OO22" s="17">
        <v>12.868</v>
      </c>
      <c r="OP22" s="17">
        <v>12.868</v>
      </c>
      <c r="OQ22" s="17">
        <v>-0.66800000000000004</v>
      </c>
      <c r="OR22" s="17">
        <v>0</v>
      </c>
      <c r="OS22" s="17"/>
      <c r="OT22" s="17"/>
      <c r="OU22" s="17">
        <v>0</v>
      </c>
      <c r="OV22" s="17"/>
      <c r="OW22" s="17"/>
      <c r="OX22" s="17"/>
      <c r="OY22" s="17">
        <v>0</v>
      </c>
      <c r="OZ22" s="17"/>
      <c r="PA22" s="17"/>
      <c r="PB22" s="17"/>
      <c r="PC22" s="17">
        <v>0</v>
      </c>
      <c r="PD22" s="17">
        <v>9.9</v>
      </c>
      <c r="PE22" s="17">
        <v>9</v>
      </c>
      <c r="PF22" s="17">
        <v>9</v>
      </c>
      <c r="PG22" s="17">
        <v>0.9</v>
      </c>
      <c r="PH22" s="17">
        <v>2.9</v>
      </c>
      <c r="PI22" s="17">
        <v>1.3440700000000001</v>
      </c>
      <c r="PJ22" s="17">
        <v>1.3440700000000001</v>
      </c>
      <c r="PK22" s="17">
        <v>1.55593</v>
      </c>
      <c r="PL22" s="17">
        <v>27.2</v>
      </c>
      <c r="PM22" s="17"/>
      <c r="PN22" s="17">
        <v>128.732</v>
      </c>
      <c r="PO22" s="17">
        <v>-101.532</v>
      </c>
      <c r="PP22" s="17">
        <v>0.3</v>
      </c>
      <c r="PQ22" s="17">
        <v>1</v>
      </c>
      <c r="PR22" s="17">
        <v>1</v>
      </c>
      <c r="PS22" s="17">
        <v>-0.7</v>
      </c>
      <c r="PT22" s="17">
        <v>1.3</v>
      </c>
      <c r="PU22" s="17">
        <v>1.4</v>
      </c>
      <c r="PV22" s="17">
        <v>1.4</v>
      </c>
      <c r="PW22" s="17">
        <v>-0.1</v>
      </c>
      <c r="PX22" s="17">
        <v>4.5</v>
      </c>
      <c r="PY22" s="17">
        <v>4</v>
      </c>
      <c r="PZ22" s="17">
        <v>4</v>
      </c>
      <c r="QA22" s="17">
        <v>0.5</v>
      </c>
      <c r="QB22" s="17">
        <v>19.8</v>
      </c>
      <c r="QC22" s="17">
        <v>19.417480000000001</v>
      </c>
      <c r="QD22" s="17">
        <v>19.417480000000001</v>
      </c>
      <c r="QE22" s="17">
        <v>0.38252000000000003</v>
      </c>
      <c r="QF22" s="17">
        <v>7.5</v>
      </c>
      <c r="QG22" s="17">
        <v>4.5</v>
      </c>
      <c r="QH22" s="17">
        <v>4.5</v>
      </c>
      <c r="QI22" s="17">
        <v>3</v>
      </c>
      <c r="QJ22" s="17">
        <v>4</v>
      </c>
      <c r="QK22" s="17">
        <v>3.1</v>
      </c>
      <c r="QL22" s="17">
        <v>3.1</v>
      </c>
      <c r="QM22" s="17">
        <v>0.9</v>
      </c>
      <c r="QN22" s="17">
        <v>3.5</v>
      </c>
      <c r="QO22" s="17">
        <v>3.4</v>
      </c>
      <c r="QP22" s="17">
        <v>3.4</v>
      </c>
      <c r="QQ22" s="17">
        <v>0.1</v>
      </c>
      <c r="QR22" s="17">
        <v>18</v>
      </c>
      <c r="QS22" s="17">
        <v>17.475729999999999</v>
      </c>
      <c r="QT22" s="17">
        <v>17.475729999999999</v>
      </c>
      <c r="QU22" s="17">
        <v>0.52427000000000001</v>
      </c>
      <c r="QV22" s="17">
        <v>1.4</v>
      </c>
      <c r="QW22" s="17"/>
      <c r="QX22" s="17">
        <v>6.375</v>
      </c>
      <c r="QY22" s="17">
        <v>-4.9749999999999996</v>
      </c>
      <c r="QZ22" s="17">
        <v>1.4</v>
      </c>
      <c r="RA22" s="17"/>
      <c r="RB22" s="17">
        <v>6.258</v>
      </c>
      <c r="RC22" s="17">
        <v>-4.8579999999999997</v>
      </c>
      <c r="RD22" s="17">
        <v>31.1</v>
      </c>
      <c r="RE22" s="17">
        <v>26.8</v>
      </c>
      <c r="RF22" s="17">
        <v>26.623999999999999</v>
      </c>
      <c r="RG22" s="17">
        <v>4.476</v>
      </c>
      <c r="RH22" s="17">
        <v>80.400000000000006</v>
      </c>
      <c r="RI22" s="17">
        <v>66.099999999999994</v>
      </c>
      <c r="RJ22" s="17">
        <v>73.22</v>
      </c>
      <c r="RK22" s="17">
        <v>7.18</v>
      </c>
      <c r="RL22" s="17">
        <v>3</v>
      </c>
      <c r="RM22" s="17"/>
      <c r="RN22" s="17">
        <v>2.2829999999999999</v>
      </c>
      <c r="RO22" s="17">
        <v>0.71699999999999997</v>
      </c>
      <c r="RP22" s="17">
        <v>1.9</v>
      </c>
      <c r="RQ22" s="17">
        <v>1.899</v>
      </c>
      <c r="RR22" s="17">
        <v>1.899</v>
      </c>
      <c r="RS22" s="17">
        <v>1E-3</v>
      </c>
      <c r="RT22" s="17">
        <v>17.399999999999999</v>
      </c>
      <c r="RU22" s="17">
        <v>14.55348</v>
      </c>
      <c r="RV22" s="17">
        <v>12.87744</v>
      </c>
      <c r="RW22" s="17">
        <v>4.5225600000000004</v>
      </c>
      <c r="RX22" s="17">
        <v>1.2</v>
      </c>
      <c r="RY22" s="17">
        <v>1.1200000000000001</v>
      </c>
      <c r="RZ22" s="17">
        <v>1.1200000000000001</v>
      </c>
      <c r="SA22" s="17">
        <v>0.08</v>
      </c>
      <c r="SB22" s="17">
        <v>0</v>
      </c>
      <c r="SC22" s="17">
        <v>0.4</v>
      </c>
      <c r="SD22" s="17">
        <v>0.4</v>
      </c>
      <c r="SE22" s="17">
        <v>-0.4</v>
      </c>
      <c r="SF22" s="17">
        <v>8.3000000000000007</v>
      </c>
      <c r="SG22" s="17">
        <v>3.5</v>
      </c>
      <c r="SH22" s="17">
        <v>3.5</v>
      </c>
      <c r="SI22" s="17">
        <v>4.8</v>
      </c>
      <c r="SJ22" s="17">
        <v>3.1</v>
      </c>
      <c r="SK22" s="17">
        <v>2.2999999999999998</v>
      </c>
      <c r="SL22" s="17">
        <v>2.2999999999999998</v>
      </c>
      <c r="SM22" s="17">
        <v>0.8</v>
      </c>
      <c r="SN22" s="17">
        <v>5.3</v>
      </c>
      <c r="SO22" s="17">
        <v>3</v>
      </c>
      <c r="SP22" s="17">
        <v>3</v>
      </c>
      <c r="SQ22" s="17">
        <v>2.2999999999999998</v>
      </c>
      <c r="SR22" s="17">
        <v>8.6</v>
      </c>
      <c r="SS22" s="17">
        <v>4.5</v>
      </c>
      <c r="ST22" s="17">
        <v>4.5</v>
      </c>
      <c r="SU22" s="17">
        <v>4.0999999999999996</v>
      </c>
      <c r="SV22" s="17">
        <v>10</v>
      </c>
      <c r="SW22" s="17">
        <v>10</v>
      </c>
      <c r="SX22" s="17">
        <v>10</v>
      </c>
      <c r="SY22" s="17">
        <v>0</v>
      </c>
      <c r="SZ22" s="17">
        <v>8.6</v>
      </c>
      <c r="TA22" s="17">
        <v>13.2</v>
      </c>
      <c r="TB22" s="17">
        <v>15.843999999999999</v>
      </c>
      <c r="TC22" s="17">
        <v>-7.2439999999999998</v>
      </c>
      <c r="TD22" s="17">
        <v>22.5</v>
      </c>
      <c r="TE22" s="17">
        <v>19.100000000000001</v>
      </c>
      <c r="TF22" s="17">
        <v>26.097999999999999</v>
      </c>
      <c r="TG22" s="17">
        <v>-3.5979999999999999</v>
      </c>
      <c r="TH22" s="17">
        <v>15.8</v>
      </c>
      <c r="TI22" s="17"/>
      <c r="TJ22" s="17">
        <v>9.3719999999999999</v>
      </c>
      <c r="TK22" s="17">
        <v>6.4279999999999999</v>
      </c>
      <c r="TL22" s="17">
        <v>109</v>
      </c>
      <c r="TM22" s="17">
        <v>77.599999999999994</v>
      </c>
      <c r="TN22" s="17">
        <v>70.896000000000001</v>
      </c>
      <c r="TO22" s="17">
        <v>38.103999999999999</v>
      </c>
      <c r="TP22" s="17">
        <v>87</v>
      </c>
      <c r="TQ22" s="17">
        <v>84.9</v>
      </c>
      <c r="TR22" s="17">
        <v>83.052999999999997</v>
      </c>
      <c r="TS22" s="17">
        <v>3.9470000000000001</v>
      </c>
      <c r="TT22" s="17">
        <v>15.2</v>
      </c>
      <c r="TU22" s="17">
        <v>9.84</v>
      </c>
      <c r="TV22" s="17">
        <v>9.84</v>
      </c>
      <c r="TW22" s="17">
        <v>5.36</v>
      </c>
      <c r="TX22" s="17">
        <v>16</v>
      </c>
      <c r="TY22" s="17">
        <v>8.5839999999999996</v>
      </c>
      <c r="TZ22" s="17">
        <v>8.5839999999999996</v>
      </c>
      <c r="UA22" s="17">
        <v>7.4160000000000004</v>
      </c>
      <c r="UB22" s="17">
        <v>10.5</v>
      </c>
      <c r="UC22" s="17">
        <v>7</v>
      </c>
      <c r="UD22" s="17">
        <v>7</v>
      </c>
      <c r="UE22" s="17">
        <v>3.5</v>
      </c>
      <c r="UF22" s="17">
        <v>4.3</v>
      </c>
      <c r="UG22" s="17">
        <v>3.5</v>
      </c>
      <c r="UH22" s="17">
        <v>3.5</v>
      </c>
      <c r="UI22" s="17">
        <v>0.8</v>
      </c>
      <c r="UJ22" s="17">
        <v>7.6</v>
      </c>
      <c r="UK22" s="17">
        <v>7.3</v>
      </c>
      <c r="UL22" s="17">
        <v>7.3</v>
      </c>
      <c r="UM22" s="17">
        <v>0.3</v>
      </c>
      <c r="UN22" s="17">
        <v>5.5</v>
      </c>
      <c r="UO22" s="17">
        <v>4</v>
      </c>
      <c r="UP22" s="17">
        <v>4</v>
      </c>
      <c r="UQ22" s="17">
        <v>1.5</v>
      </c>
      <c r="UR22" s="17">
        <v>5.9</v>
      </c>
      <c r="US22" s="17">
        <v>4</v>
      </c>
      <c r="UT22" s="17">
        <v>4</v>
      </c>
      <c r="UU22" s="17">
        <v>1.9</v>
      </c>
      <c r="UV22" s="17">
        <v>6</v>
      </c>
      <c r="UW22" s="17">
        <v>4.2</v>
      </c>
      <c r="UX22" s="17">
        <v>4.2</v>
      </c>
      <c r="UY22" s="17">
        <v>1.8</v>
      </c>
      <c r="UZ22" s="17">
        <v>10.4</v>
      </c>
      <c r="VA22" s="17">
        <v>7.9539999999999997</v>
      </c>
      <c r="VB22" s="17">
        <v>7.9539999999999997</v>
      </c>
      <c r="VC22" s="17">
        <v>2.4460000000000002</v>
      </c>
      <c r="VD22" s="17">
        <v>36.5</v>
      </c>
      <c r="VE22" s="17"/>
      <c r="VF22" s="17">
        <v>65.149000000000001</v>
      </c>
      <c r="VG22" s="17">
        <v>-28.649000000000001</v>
      </c>
      <c r="VH22" s="17">
        <v>1.5</v>
      </c>
      <c r="VI22" s="17"/>
      <c r="VJ22" s="17">
        <v>8.859</v>
      </c>
      <c r="VK22" s="17">
        <v>-7.359</v>
      </c>
      <c r="VL22" s="17">
        <v>14.9</v>
      </c>
      <c r="VM22" s="17"/>
      <c r="VN22" s="17">
        <v>38.326999999999998</v>
      </c>
      <c r="VO22" s="17">
        <v>-23.427</v>
      </c>
      <c r="VP22" s="17">
        <v>0.6</v>
      </c>
      <c r="VQ22" s="17">
        <v>0.6</v>
      </c>
      <c r="VR22" s="17">
        <v>0.6</v>
      </c>
      <c r="VS22" s="17">
        <v>0</v>
      </c>
      <c r="VT22" s="17">
        <v>100.1</v>
      </c>
      <c r="VU22" s="17">
        <v>91.8</v>
      </c>
      <c r="VV22" s="17">
        <v>91</v>
      </c>
      <c r="VW22" s="17">
        <v>9.1</v>
      </c>
      <c r="VX22" s="17">
        <v>77.599999999999994</v>
      </c>
      <c r="VY22" s="17">
        <v>95.4</v>
      </c>
      <c r="VZ22" s="17">
        <v>91</v>
      </c>
      <c r="WA22" s="17">
        <v>-13.4</v>
      </c>
      <c r="WB22" s="17">
        <v>12</v>
      </c>
      <c r="WC22" s="17"/>
      <c r="WD22" s="17">
        <v>36.683999999999997</v>
      </c>
      <c r="WE22" s="17">
        <v>-24.684000000000001</v>
      </c>
      <c r="WF22" s="17">
        <v>2.9</v>
      </c>
      <c r="WG22" s="17">
        <v>3</v>
      </c>
      <c r="WH22" s="17">
        <v>3</v>
      </c>
      <c r="WI22" s="17">
        <v>-0.1</v>
      </c>
      <c r="WJ22" s="17">
        <v>2.4</v>
      </c>
      <c r="WK22" s="17">
        <v>2.4</v>
      </c>
      <c r="WL22" s="17">
        <v>2.4</v>
      </c>
      <c r="WM22" s="17">
        <v>0</v>
      </c>
      <c r="WN22" s="17">
        <v>2.4</v>
      </c>
      <c r="WO22" s="17">
        <v>2.4</v>
      </c>
      <c r="WP22" s="17">
        <v>2.4</v>
      </c>
      <c r="WQ22" s="17">
        <v>0</v>
      </c>
      <c r="WR22" s="17">
        <v>2.6</v>
      </c>
      <c r="WS22" s="17">
        <v>2.8</v>
      </c>
      <c r="WT22" s="17">
        <v>2.8</v>
      </c>
      <c r="WU22" s="17">
        <v>-0.2</v>
      </c>
      <c r="WV22" s="17">
        <v>1.6</v>
      </c>
      <c r="WW22" s="17"/>
      <c r="WX22" s="17">
        <v>3.8620000000000001</v>
      </c>
      <c r="WY22" s="17">
        <v>-2.262</v>
      </c>
      <c r="WZ22" s="17">
        <v>7.4</v>
      </c>
      <c r="XA22" s="17">
        <v>7.2</v>
      </c>
      <c r="XB22" s="17">
        <v>7.2</v>
      </c>
      <c r="XC22" s="17">
        <v>0.2</v>
      </c>
      <c r="XD22" s="17">
        <v>20</v>
      </c>
      <c r="XE22" s="17">
        <v>19.223299999999998</v>
      </c>
      <c r="XF22" s="17">
        <v>19.223299999999998</v>
      </c>
      <c r="XG22" s="17">
        <v>0.77669999999999995</v>
      </c>
      <c r="XH22" s="17">
        <v>9.6999999999999993</v>
      </c>
      <c r="XI22" s="17">
        <v>10.8</v>
      </c>
      <c r="XJ22" s="17">
        <v>10.8</v>
      </c>
      <c r="XK22" s="17">
        <v>-1.1000000000000001</v>
      </c>
      <c r="XL22" s="17">
        <v>29.8</v>
      </c>
      <c r="XM22" s="17">
        <v>28</v>
      </c>
      <c r="XN22" s="17">
        <v>28</v>
      </c>
      <c r="XO22" s="17">
        <v>1.8</v>
      </c>
      <c r="XP22" s="17">
        <v>30.9</v>
      </c>
      <c r="XQ22" s="17">
        <v>28</v>
      </c>
      <c r="XR22" s="17">
        <v>28</v>
      </c>
      <c r="XS22" s="17">
        <v>2.9</v>
      </c>
      <c r="XT22" s="17">
        <v>15.5</v>
      </c>
      <c r="XU22" s="17">
        <v>14</v>
      </c>
      <c r="XV22" s="17">
        <v>14</v>
      </c>
      <c r="XW22" s="17">
        <v>1.5</v>
      </c>
      <c r="XX22" s="17">
        <v>19.399999999999999</v>
      </c>
      <c r="XY22" s="17">
        <v>19</v>
      </c>
      <c r="XZ22" s="17">
        <v>19</v>
      </c>
      <c r="YA22" s="17">
        <v>0.4</v>
      </c>
      <c r="YB22" s="17">
        <v>8.3000000000000007</v>
      </c>
      <c r="YC22" s="17">
        <v>7.99</v>
      </c>
      <c r="YD22" s="17">
        <v>7.99</v>
      </c>
      <c r="YE22" s="17">
        <v>0.31</v>
      </c>
      <c r="YF22" s="17">
        <v>10.8</v>
      </c>
      <c r="YG22" s="17">
        <v>11</v>
      </c>
      <c r="YH22" s="17">
        <v>11</v>
      </c>
      <c r="YI22" s="17">
        <v>-0.2</v>
      </c>
    </row>
    <row r="23" spans="1:659" ht="24" customHeight="1" x14ac:dyDescent="0.3">
      <c r="A23" s="1"/>
      <c r="B23" s="16" t="s">
        <v>48</v>
      </c>
      <c r="C23" s="16" t="s">
        <v>842</v>
      </c>
      <c r="D23" s="17">
        <v>31.1</v>
      </c>
      <c r="E23" s="17">
        <v>42.760759999999998</v>
      </c>
      <c r="F23" s="17">
        <v>57.183929999999997</v>
      </c>
      <c r="G23" s="17">
        <v>-26.083929999999999</v>
      </c>
      <c r="H23" s="17">
        <v>602.70000000000005</v>
      </c>
      <c r="I23" s="17">
        <v>596.34580000000005</v>
      </c>
      <c r="J23" s="17">
        <v>568.75142000000005</v>
      </c>
      <c r="K23" s="17">
        <v>33.94858</v>
      </c>
      <c r="L23" s="17">
        <v>207.3</v>
      </c>
      <c r="M23" s="17">
        <v>194.00189</v>
      </c>
      <c r="N23" s="17">
        <v>185.02493999999999</v>
      </c>
      <c r="O23" s="17">
        <v>22.27506</v>
      </c>
      <c r="P23" s="17"/>
      <c r="Q23" s="17"/>
      <c r="R23" s="17"/>
      <c r="S23" s="17">
        <v>0</v>
      </c>
      <c r="T23" s="17"/>
      <c r="U23" s="17"/>
      <c r="V23" s="17"/>
      <c r="W23" s="17">
        <v>0</v>
      </c>
      <c r="X23" s="17">
        <v>35.200000000000003</v>
      </c>
      <c r="Y23" s="17">
        <v>10.309279999999999</v>
      </c>
      <c r="Z23" s="17">
        <v>10.309279999999999</v>
      </c>
      <c r="AA23" s="17">
        <v>24.890720000000002</v>
      </c>
      <c r="AB23" s="17">
        <v>110.8</v>
      </c>
      <c r="AC23" s="17">
        <v>104.99832000000001</v>
      </c>
      <c r="AD23" s="17">
        <v>101.90600000000001</v>
      </c>
      <c r="AE23" s="17">
        <v>8.8940000000000001</v>
      </c>
      <c r="AF23" s="17"/>
      <c r="AG23" s="17"/>
      <c r="AH23" s="17"/>
      <c r="AI23" s="17">
        <v>0</v>
      </c>
      <c r="AJ23" s="17"/>
      <c r="AK23" s="17"/>
      <c r="AL23" s="17"/>
      <c r="AM23" s="17">
        <v>0</v>
      </c>
      <c r="AN23" s="17">
        <v>173.4</v>
      </c>
      <c r="AO23" s="17">
        <v>166.33408</v>
      </c>
      <c r="AP23" s="17">
        <v>180.42785000000001</v>
      </c>
      <c r="AQ23" s="17">
        <v>-7.0278499999999999</v>
      </c>
      <c r="AR23" s="17">
        <v>173.7</v>
      </c>
      <c r="AS23" s="17">
        <v>166.33408</v>
      </c>
      <c r="AT23" s="17">
        <v>180.42785000000001</v>
      </c>
      <c r="AU23" s="17">
        <v>-6.7278500000000001</v>
      </c>
      <c r="AV23" s="17">
        <v>173.1</v>
      </c>
      <c r="AW23" s="17">
        <v>166.33408</v>
      </c>
      <c r="AX23" s="17">
        <v>180.42785000000001</v>
      </c>
      <c r="AY23" s="17">
        <v>-7.3278499999999998</v>
      </c>
      <c r="AZ23" s="17">
        <v>261</v>
      </c>
      <c r="BA23" s="17">
        <v>250.25037</v>
      </c>
      <c r="BB23" s="17">
        <v>271.45451000000003</v>
      </c>
      <c r="BC23" s="17">
        <v>-10.454510000000001</v>
      </c>
      <c r="BD23" s="17">
        <v>215.8</v>
      </c>
      <c r="BE23" s="17">
        <v>207.04164</v>
      </c>
      <c r="BF23" s="17">
        <v>207.04164</v>
      </c>
      <c r="BG23" s="17">
        <v>8.7583599999999997</v>
      </c>
      <c r="BH23" s="17">
        <v>111</v>
      </c>
      <c r="BI23" s="17">
        <v>103.8317</v>
      </c>
      <c r="BJ23" s="17">
        <v>103.8317</v>
      </c>
      <c r="BK23" s="17">
        <v>7.1683000000000003</v>
      </c>
      <c r="BL23" s="17">
        <v>72.599999999999994</v>
      </c>
      <c r="BM23" s="17">
        <v>72.835049999999995</v>
      </c>
      <c r="BN23" s="17">
        <v>72.835049999999995</v>
      </c>
      <c r="BO23" s="17">
        <v>-0.23505000000000001</v>
      </c>
      <c r="BP23" s="17">
        <v>3</v>
      </c>
      <c r="BQ23" s="17">
        <v>3.4527100000000002</v>
      </c>
      <c r="BR23" s="17">
        <v>3.4527100000000002</v>
      </c>
      <c r="BS23" s="17">
        <v>-0.45271</v>
      </c>
      <c r="BT23" s="17">
        <v>11.3</v>
      </c>
      <c r="BU23" s="17"/>
      <c r="BV23" s="17"/>
      <c r="BW23" s="17">
        <v>11.3</v>
      </c>
      <c r="BX23" s="17"/>
      <c r="BY23" s="17"/>
      <c r="BZ23" s="17"/>
      <c r="CA23" s="17">
        <v>0</v>
      </c>
      <c r="CB23" s="17"/>
      <c r="CC23" s="17"/>
      <c r="CD23" s="17"/>
      <c r="CE23" s="17">
        <v>0</v>
      </c>
      <c r="CF23" s="17"/>
      <c r="CG23" s="17"/>
      <c r="CH23" s="17"/>
      <c r="CI23" s="17">
        <v>0</v>
      </c>
      <c r="CJ23" s="17">
        <v>120.6</v>
      </c>
      <c r="CK23" s="17">
        <v>117.29303</v>
      </c>
      <c r="CL23" s="17">
        <v>117.29303</v>
      </c>
      <c r="CM23" s="17">
        <v>3.3069700000000002</v>
      </c>
      <c r="CN23" s="17">
        <v>0</v>
      </c>
      <c r="CO23" s="17"/>
      <c r="CP23" s="17"/>
      <c r="CQ23" s="17">
        <v>0</v>
      </c>
      <c r="CR23" s="17">
        <v>3.7</v>
      </c>
      <c r="CS23" s="17">
        <v>2.8177599999999998</v>
      </c>
      <c r="CT23" s="17">
        <v>2.8177599999999998</v>
      </c>
      <c r="CU23" s="17">
        <v>0.88224000000000002</v>
      </c>
      <c r="CV23" s="17"/>
      <c r="CW23" s="17"/>
      <c r="CX23" s="17"/>
      <c r="CY23" s="17">
        <v>0</v>
      </c>
      <c r="CZ23" s="17">
        <v>6.1</v>
      </c>
      <c r="DA23" s="17">
        <v>6.8787000000000003</v>
      </c>
      <c r="DB23" s="17">
        <v>6.8787000000000003</v>
      </c>
      <c r="DC23" s="17">
        <v>-0.77869999999999995</v>
      </c>
      <c r="DD23" s="17">
        <v>10.9</v>
      </c>
      <c r="DE23" s="17">
        <v>14.919420000000001</v>
      </c>
      <c r="DF23" s="17">
        <v>14.919420000000001</v>
      </c>
      <c r="DG23" s="17">
        <v>-4.0194200000000002</v>
      </c>
      <c r="DH23" s="17">
        <v>50.3</v>
      </c>
      <c r="DI23" s="17">
        <v>64.300179999999997</v>
      </c>
      <c r="DJ23" s="17">
        <v>78.105819999999994</v>
      </c>
      <c r="DK23" s="17">
        <v>-27.805820000000001</v>
      </c>
      <c r="DL23" s="17"/>
      <c r="DM23" s="17"/>
      <c r="DN23" s="17"/>
      <c r="DO23" s="17">
        <v>0</v>
      </c>
      <c r="DP23" s="17"/>
      <c r="DQ23" s="17"/>
      <c r="DR23" s="17"/>
      <c r="DS23" s="17">
        <v>0</v>
      </c>
      <c r="DT23" s="17"/>
      <c r="DU23" s="17"/>
      <c r="DV23" s="17"/>
      <c r="DW23" s="17">
        <v>0</v>
      </c>
      <c r="DX23" s="17"/>
      <c r="DY23" s="17"/>
      <c r="DZ23" s="17"/>
      <c r="EA23" s="17">
        <v>0</v>
      </c>
      <c r="EB23" s="17">
        <v>70.8</v>
      </c>
      <c r="EC23" s="17">
        <v>54.257460000000002</v>
      </c>
      <c r="ED23" s="17">
        <v>56.30603</v>
      </c>
      <c r="EE23" s="17">
        <v>14.493969999999999</v>
      </c>
      <c r="EF23" s="17">
        <v>48.5</v>
      </c>
      <c r="EG23" s="17">
        <v>88.533829999999995</v>
      </c>
      <c r="EH23" s="17">
        <v>110.26321</v>
      </c>
      <c r="EI23" s="17">
        <v>-61.763210000000001</v>
      </c>
      <c r="EJ23" s="17"/>
      <c r="EK23" s="17"/>
      <c r="EL23" s="17"/>
      <c r="EM23" s="17">
        <v>0</v>
      </c>
      <c r="EN23" s="17"/>
      <c r="EO23" s="17"/>
      <c r="EP23" s="17"/>
      <c r="EQ23" s="17">
        <v>0</v>
      </c>
      <c r="ER23" s="17"/>
      <c r="ES23" s="17"/>
      <c r="ET23" s="17"/>
      <c r="EU23" s="17">
        <v>0</v>
      </c>
      <c r="EV23" s="17">
        <v>6.4</v>
      </c>
      <c r="EW23" s="17"/>
      <c r="EX23" s="17"/>
      <c r="EY23" s="17">
        <v>6.4</v>
      </c>
      <c r="EZ23" s="17">
        <v>0</v>
      </c>
      <c r="FA23" s="17"/>
      <c r="FB23" s="17"/>
      <c r="FC23" s="17">
        <v>0</v>
      </c>
      <c r="FD23" s="17">
        <v>50.7</v>
      </c>
      <c r="FE23" s="17">
        <v>34.012500000000003</v>
      </c>
      <c r="FF23" s="17">
        <v>34.012500000000003</v>
      </c>
      <c r="FG23" s="17">
        <v>16.6875</v>
      </c>
      <c r="FH23" s="17">
        <v>144.6</v>
      </c>
      <c r="FI23" s="17"/>
      <c r="FJ23" s="17">
        <v>71.072990000000004</v>
      </c>
      <c r="FK23" s="17">
        <v>73.527010000000004</v>
      </c>
      <c r="FL23" s="17"/>
      <c r="FM23" s="17"/>
      <c r="FN23" s="17"/>
      <c r="FO23" s="17">
        <v>0</v>
      </c>
      <c r="FP23" s="17">
        <v>18.2</v>
      </c>
      <c r="FQ23" s="17">
        <v>17.035270000000001</v>
      </c>
      <c r="FR23" s="17">
        <v>16.68403</v>
      </c>
      <c r="FS23" s="17">
        <v>1.51597</v>
      </c>
      <c r="FT23" s="17">
        <v>10.7</v>
      </c>
      <c r="FU23" s="17">
        <v>9.5</v>
      </c>
      <c r="FV23" s="17">
        <v>9.5</v>
      </c>
      <c r="FW23" s="17">
        <v>1.2</v>
      </c>
      <c r="FX23" s="17">
        <v>62.3</v>
      </c>
      <c r="FY23" s="17">
        <v>64.093320000000006</v>
      </c>
      <c r="FZ23" s="17">
        <v>64.093320000000006</v>
      </c>
      <c r="GA23" s="17">
        <v>-1.79332</v>
      </c>
      <c r="GB23" s="17">
        <v>183.4</v>
      </c>
      <c r="GC23" s="17">
        <v>184.91498000000001</v>
      </c>
      <c r="GD23" s="17">
        <v>184.91498000000001</v>
      </c>
      <c r="GE23" s="17">
        <v>-1.51498</v>
      </c>
      <c r="GF23" s="17">
        <v>183.4</v>
      </c>
      <c r="GG23" s="17">
        <v>184.91498000000001</v>
      </c>
      <c r="GH23" s="17">
        <v>184.91498000000001</v>
      </c>
      <c r="GI23" s="17">
        <v>-1.51498</v>
      </c>
      <c r="GJ23" s="17">
        <v>184.9</v>
      </c>
      <c r="GK23" s="17">
        <v>185.47028</v>
      </c>
      <c r="GL23" s="17">
        <v>185.47028</v>
      </c>
      <c r="GM23" s="17">
        <v>-0.57028000000000001</v>
      </c>
      <c r="GN23" s="17">
        <v>110.1</v>
      </c>
      <c r="GO23" s="17">
        <v>88.410179999999997</v>
      </c>
      <c r="GP23" s="17">
        <v>88.410179999999997</v>
      </c>
      <c r="GQ23" s="17">
        <v>21.689820000000001</v>
      </c>
      <c r="GR23" s="17">
        <v>7.6</v>
      </c>
      <c r="GS23" s="17">
        <v>7.5127800000000002</v>
      </c>
      <c r="GT23" s="17">
        <v>7.5127800000000002</v>
      </c>
      <c r="GU23" s="17">
        <v>8.7220000000000006E-2</v>
      </c>
      <c r="GV23" s="17">
        <v>9</v>
      </c>
      <c r="GW23" s="17">
        <v>7.8816100000000002</v>
      </c>
      <c r="GX23" s="17">
        <v>7.8816100000000002</v>
      </c>
      <c r="GY23" s="17">
        <v>1.11839</v>
      </c>
      <c r="GZ23" s="17">
        <v>18.3</v>
      </c>
      <c r="HA23" s="17">
        <v>18</v>
      </c>
      <c r="HB23" s="17">
        <v>4.12371</v>
      </c>
      <c r="HC23" s="17">
        <v>14.17629</v>
      </c>
      <c r="HD23" s="17">
        <v>22.8</v>
      </c>
      <c r="HE23" s="17">
        <v>21.751460000000002</v>
      </c>
      <c r="HF23" s="17">
        <v>21.751460000000002</v>
      </c>
      <c r="HG23" s="17">
        <v>1.04854</v>
      </c>
      <c r="HH23" s="17"/>
      <c r="HI23" s="17"/>
      <c r="HJ23" s="17"/>
      <c r="HK23" s="17">
        <v>0</v>
      </c>
      <c r="HL23" s="17">
        <v>17.600000000000001</v>
      </c>
      <c r="HM23" s="17"/>
      <c r="HN23" s="17"/>
      <c r="HO23" s="17">
        <v>17.600000000000001</v>
      </c>
      <c r="HP23" s="17">
        <v>49.9</v>
      </c>
      <c r="HQ23" s="17">
        <v>85</v>
      </c>
      <c r="HR23" s="17">
        <v>85</v>
      </c>
      <c r="HS23" s="17">
        <v>-35.1</v>
      </c>
      <c r="HT23" s="17"/>
      <c r="HU23" s="17"/>
      <c r="HV23" s="17"/>
      <c r="HW23" s="17">
        <v>0</v>
      </c>
      <c r="HX23" s="17"/>
      <c r="HY23" s="17"/>
      <c r="HZ23" s="17"/>
      <c r="IA23" s="17">
        <v>0</v>
      </c>
      <c r="IB23" s="17">
        <v>73.900000000000006</v>
      </c>
      <c r="IC23" s="17">
        <v>55.512419999999999</v>
      </c>
      <c r="ID23" s="17">
        <v>4.6391799999999996</v>
      </c>
      <c r="IE23" s="17">
        <v>69.260819999999995</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106.3</v>
      </c>
      <c r="JE23" s="17">
        <v>100.31910000000001</v>
      </c>
      <c r="JF23" s="17">
        <v>77.522210000000001</v>
      </c>
      <c r="JG23" s="17">
        <v>28.77779</v>
      </c>
      <c r="JH23" s="17">
        <v>178.2</v>
      </c>
      <c r="JI23" s="17">
        <v>185.37448000000001</v>
      </c>
      <c r="JJ23" s="17">
        <v>185.37448000000001</v>
      </c>
      <c r="JK23" s="17">
        <v>-7.17448</v>
      </c>
      <c r="JL23" s="17">
        <v>175.4</v>
      </c>
      <c r="JM23" s="17">
        <v>185.37448000000001</v>
      </c>
      <c r="JN23" s="17">
        <v>185.37448000000001</v>
      </c>
      <c r="JO23" s="17">
        <v>-9.9744799999999998</v>
      </c>
      <c r="JP23" s="17">
        <v>211.1</v>
      </c>
      <c r="JQ23" s="17">
        <v>185.37448000000001</v>
      </c>
      <c r="JR23" s="17">
        <v>185.37448000000001</v>
      </c>
      <c r="JS23" s="17">
        <v>25.725519999999999</v>
      </c>
      <c r="JT23" s="17">
        <v>273.2</v>
      </c>
      <c r="JU23" s="17">
        <v>278.89674000000002</v>
      </c>
      <c r="JV23" s="17">
        <v>278.89674000000002</v>
      </c>
      <c r="JW23" s="17">
        <v>-5.6967400000000001</v>
      </c>
      <c r="JX23" s="17">
        <v>0</v>
      </c>
      <c r="JY23" s="17"/>
      <c r="JZ23" s="17"/>
      <c r="KA23" s="17">
        <v>0</v>
      </c>
      <c r="KB23" s="17">
        <v>0</v>
      </c>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c r="LA23" s="17"/>
      <c r="LB23" s="17"/>
      <c r="LC23" s="17">
        <v>0</v>
      </c>
      <c r="LD23" s="17">
        <v>0.7</v>
      </c>
      <c r="LE23" s="17">
        <v>0.37169999999999997</v>
      </c>
      <c r="LF23" s="17">
        <v>0.37169999999999997</v>
      </c>
      <c r="LG23" s="17">
        <v>0.32829999999999998</v>
      </c>
      <c r="LH23" s="17">
        <v>67.7</v>
      </c>
      <c r="LI23" s="17">
        <v>107.39400000000001</v>
      </c>
      <c r="LJ23" s="17">
        <v>85.664619999999999</v>
      </c>
      <c r="LK23" s="17">
        <v>-17.96462</v>
      </c>
      <c r="LL23" s="17">
        <v>78</v>
      </c>
      <c r="LM23" s="17">
        <v>87.638729999999995</v>
      </c>
      <c r="LN23" s="17">
        <v>92.444500000000005</v>
      </c>
      <c r="LO23" s="17">
        <v>-14.4445</v>
      </c>
      <c r="LP23" s="17">
        <v>66.599999999999994</v>
      </c>
      <c r="LQ23" s="17">
        <v>67.133979999999994</v>
      </c>
      <c r="LR23" s="17">
        <v>67.133979999999994</v>
      </c>
      <c r="LS23" s="17">
        <v>-0.53398000000000001</v>
      </c>
      <c r="LT23" s="17">
        <v>72.900000000000006</v>
      </c>
      <c r="LU23" s="17">
        <v>72.37388</v>
      </c>
      <c r="LV23" s="17">
        <v>72.37388</v>
      </c>
      <c r="LW23" s="17">
        <v>0.52612000000000003</v>
      </c>
      <c r="LX23" s="17">
        <v>29.7</v>
      </c>
      <c r="LY23" s="17">
        <v>29.951460000000001</v>
      </c>
      <c r="LZ23" s="17">
        <v>29.951460000000001</v>
      </c>
      <c r="MA23" s="17">
        <v>-0.25146000000000002</v>
      </c>
      <c r="MB23" s="17"/>
      <c r="MC23" s="17"/>
      <c r="MD23" s="17"/>
      <c r="ME23" s="17">
        <v>0</v>
      </c>
      <c r="MF23" s="17">
        <v>0</v>
      </c>
      <c r="MG23" s="17"/>
      <c r="MH23" s="17"/>
      <c r="MI23" s="17">
        <v>0</v>
      </c>
      <c r="MJ23" s="17"/>
      <c r="MK23" s="17"/>
      <c r="ML23" s="17"/>
      <c r="MM23" s="17">
        <v>0</v>
      </c>
      <c r="MN23" s="17">
        <v>147.1</v>
      </c>
      <c r="MO23" s="17">
        <v>151.08876000000001</v>
      </c>
      <c r="MP23" s="17">
        <v>151.08876000000001</v>
      </c>
      <c r="MQ23" s="17">
        <v>-3.9887600000000001</v>
      </c>
      <c r="MR23" s="17">
        <v>149.5</v>
      </c>
      <c r="MS23" s="17">
        <v>151.08876000000001</v>
      </c>
      <c r="MT23" s="17">
        <v>151.08876000000001</v>
      </c>
      <c r="MU23" s="17">
        <v>-1.58876</v>
      </c>
      <c r="MV23" s="17">
        <v>150.4</v>
      </c>
      <c r="MW23" s="17">
        <v>151.54248000000001</v>
      </c>
      <c r="MX23" s="17">
        <v>151.54248000000001</v>
      </c>
      <c r="MY23" s="17">
        <v>-1.1424799999999999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217.5</v>
      </c>
      <c r="NU23" s="17">
        <v>206.29038</v>
      </c>
      <c r="NV23" s="17">
        <v>206.29038</v>
      </c>
      <c r="NW23" s="17">
        <v>11.209619999999999</v>
      </c>
      <c r="NX23" s="17">
        <v>104.6</v>
      </c>
      <c r="NY23" s="17">
        <v>103.45493</v>
      </c>
      <c r="NZ23" s="17">
        <v>103.45493</v>
      </c>
      <c r="OA23" s="17">
        <v>1.14507</v>
      </c>
      <c r="OB23" s="17">
        <v>0.2</v>
      </c>
      <c r="OC23" s="17"/>
      <c r="OD23" s="17">
        <v>8.3000000000000004E-2</v>
      </c>
      <c r="OE23" s="17">
        <v>0.11700000000000001</v>
      </c>
      <c r="OF23" s="17">
        <v>117.3</v>
      </c>
      <c r="OG23" s="17">
        <v>74.599999999999994</v>
      </c>
      <c r="OH23" s="17">
        <v>111.68</v>
      </c>
      <c r="OI23" s="17">
        <v>5.62</v>
      </c>
      <c r="OJ23" s="17">
        <v>15.7</v>
      </c>
      <c r="OK23" s="17"/>
      <c r="OL23" s="17">
        <v>30.803000000000001</v>
      </c>
      <c r="OM23" s="17">
        <v>-15.103</v>
      </c>
      <c r="ON23" s="17">
        <v>12.8</v>
      </c>
      <c r="OO23" s="17">
        <v>13.135999999999999</v>
      </c>
      <c r="OP23" s="17">
        <v>13.135999999999999</v>
      </c>
      <c r="OQ23" s="17">
        <v>-0.33600000000000002</v>
      </c>
      <c r="OR23" s="17">
        <v>0</v>
      </c>
      <c r="OS23" s="17"/>
      <c r="OT23" s="17"/>
      <c r="OU23" s="17">
        <v>0</v>
      </c>
      <c r="OV23" s="17"/>
      <c r="OW23" s="17"/>
      <c r="OX23" s="17"/>
      <c r="OY23" s="17">
        <v>0</v>
      </c>
      <c r="OZ23" s="17"/>
      <c r="PA23" s="17"/>
      <c r="PB23" s="17"/>
      <c r="PC23" s="17">
        <v>0</v>
      </c>
      <c r="PD23" s="17">
        <v>9.9</v>
      </c>
      <c r="PE23" s="17">
        <v>9</v>
      </c>
      <c r="PF23" s="17">
        <v>9</v>
      </c>
      <c r="PG23" s="17">
        <v>0.9</v>
      </c>
      <c r="PH23" s="17">
        <v>2.9</v>
      </c>
      <c r="PI23" s="17">
        <v>1.3440700000000001</v>
      </c>
      <c r="PJ23" s="17">
        <v>1.3440700000000001</v>
      </c>
      <c r="PK23" s="17">
        <v>1.55593</v>
      </c>
      <c r="PL23" s="17">
        <v>30.6</v>
      </c>
      <c r="PM23" s="17"/>
      <c r="PN23" s="17">
        <v>198.25800000000001</v>
      </c>
      <c r="PO23" s="17">
        <v>-167.65799999999999</v>
      </c>
      <c r="PP23" s="17">
        <v>0.3</v>
      </c>
      <c r="PQ23" s="17">
        <v>1</v>
      </c>
      <c r="PR23" s="17">
        <v>1</v>
      </c>
      <c r="PS23" s="17">
        <v>-0.7</v>
      </c>
      <c r="PT23" s="17">
        <v>1.3</v>
      </c>
      <c r="PU23" s="17">
        <v>1.4</v>
      </c>
      <c r="PV23" s="17">
        <v>1.4</v>
      </c>
      <c r="PW23" s="17">
        <v>-0.1</v>
      </c>
      <c r="PX23" s="17">
        <v>4.7</v>
      </c>
      <c r="PY23" s="17">
        <v>4</v>
      </c>
      <c r="PZ23" s="17">
        <v>4</v>
      </c>
      <c r="QA23" s="17">
        <v>0.7</v>
      </c>
      <c r="QB23" s="17">
        <v>20.2</v>
      </c>
      <c r="QC23" s="17">
        <v>19.417480000000001</v>
      </c>
      <c r="QD23" s="17">
        <v>19.417480000000001</v>
      </c>
      <c r="QE23" s="17">
        <v>0.78251999999999999</v>
      </c>
      <c r="QF23" s="17">
        <v>7.6</v>
      </c>
      <c r="QG23" s="17">
        <v>4.5</v>
      </c>
      <c r="QH23" s="17">
        <v>4.5</v>
      </c>
      <c r="QI23" s="17">
        <v>3.1</v>
      </c>
      <c r="QJ23" s="17">
        <v>3.2</v>
      </c>
      <c r="QK23" s="17">
        <v>3.1</v>
      </c>
      <c r="QL23" s="17">
        <v>3.1</v>
      </c>
      <c r="QM23" s="17">
        <v>0.1</v>
      </c>
      <c r="QN23" s="17">
        <v>3.5</v>
      </c>
      <c r="QO23" s="17">
        <v>3.4</v>
      </c>
      <c r="QP23" s="17">
        <v>3.4</v>
      </c>
      <c r="QQ23" s="17">
        <v>0.1</v>
      </c>
      <c r="QR23" s="17">
        <v>18</v>
      </c>
      <c r="QS23" s="17">
        <v>17.475729999999999</v>
      </c>
      <c r="QT23" s="17">
        <v>17.475729999999999</v>
      </c>
      <c r="QU23" s="17">
        <v>0.52427000000000001</v>
      </c>
      <c r="QV23" s="17">
        <v>4.2</v>
      </c>
      <c r="QW23" s="17"/>
      <c r="QX23" s="17">
        <v>7.2670000000000003</v>
      </c>
      <c r="QY23" s="17">
        <v>-3.0670000000000002</v>
      </c>
      <c r="QZ23" s="17">
        <v>3.8</v>
      </c>
      <c r="RA23" s="17"/>
      <c r="RB23" s="17">
        <v>8.4969999999999999</v>
      </c>
      <c r="RC23" s="17">
        <v>-4.6970000000000001</v>
      </c>
      <c r="RD23" s="17">
        <v>31.7</v>
      </c>
      <c r="RE23" s="17">
        <v>27.5</v>
      </c>
      <c r="RF23" s="17">
        <v>27.425999999999998</v>
      </c>
      <c r="RG23" s="17">
        <v>4.274</v>
      </c>
      <c r="RH23" s="17">
        <v>85.2</v>
      </c>
      <c r="RI23" s="17">
        <v>69.599999999999994</v>
      </c>
      <c r="RJ23" s="17">
        <v>76.253</v>
      </c>
      <c r="RK23" s="17">
        <v>8.9469999999999992</v>
      </c>
      <c r="RL23" s="17">
        <v>3.6</v>
      </c>
      <c r="RM23" s="17"/>
      <c r="RN23" s="17">
        <v>4.45</v>
      </c>
      <c r="RO23" s="17">
        <v>-0.85</v>
      </c>
      <c r="RP23" s="17">
        <v>2</v>
      </c>
      <c r="RQ23" s="17">
        <v>1.899</v>
      </c>
      <c r="RR23" s="17">
        <v>1.899</v>
      </c>
      <c r="RS23" s="17">
        <v>0.10100000000000001</v>
      </c>
      <c r="RT23" s="17">
        <v>17.399999999999999</v>
      </c>
      <c r="RU23" s="17">
        <v>12.840450000000001</v>
      </c>
      <c r="RV23" s="17"/>
      <c r="RW23" s="17">
        <v>17.399999999999999</v>
      </c>
      <c r="RX23" s="17">
        <v>1.2</v>
      </c>
      <c r="RY23" s="17">
        <v>1.1200000000000001</v>
      </c>
      <c r="RZ23" s="17">
        <v>1.1200000000000001</v>
      </c>
      <c r="SA23" s="17">
        <v>0.08</v>
      </c>
      <c r="SB23" s="17">
        <v>0</v>
      </c>
      <c r="SC23" s="17">
        <v>0.4</v>
      </c>
      <c r="SD23" s="17">
        <v>0.4</v>
      </c>
      <c r="SE23" s="17">
        <v>-0.4</v>
      </c>
      <c r="SF23" s="17">
        <v>8.1999999999999993</v>
      </c>
      <c r="SG23" s="17">
        <v>3.5</v>
      </c>
      <c r="SH23" s="17">
        <v>3.5</v>
      </c>
      <c r="SI23" s="17">
        <v>4.7</v>
      </c>
      <c r="SJ23" s="17">
        <v>2.9</v>
      </c>
      <c r="SK23" s="17">
        <v>2.2999999999999998</v>
      </c>
      <c r="SL23" s="17">
        <v>2.2999999999999998</v>
      </c>
      <c r="SM23" s="17">
        <v>0.6</v>
      </c>
      <c r="SN23" s="17">
        <v>5.5</v>
      </c>
      <c r="SO23" s="17">
        <v>3</v>
      </c>
      <c r="SP23" s="17">
        <v>3</v>
      </c>
      <c r="SQ23" s="17">
        <v>2.5</v>
      </c>
      <c r="SR23" s="17">
        <v>8.6</v>
      </c>
      <c r="SS23" s="17">
        <v>4.5</v>
      </c>
      <c r="ST23" s="17">
        <v>4.5</v>
      </c>
      <c r="SU23" s="17">
        <v>4.0999999999999996</v>
      </c>
      <c r="SV23" s="17">
        <v>10</v>
      </c>
      <c r="SW23" s="17">
        <v>10</v>
      </c>
      <c r="SX23" s="17">
        <v>10</v>
      </c>
      <c r="SY23" s="17">
        <v>0</v>
      </c>
      <c r="SZ23" s="17">
        <v>6.3</v>
      </c>
      <c r="TA23" s="17">
        <v>12.2</v>
      </c>
      <c r="TB23" s="17">
        <v>15.022</v>
      </c>
      <c r="TC23" s="17">
        <v>-8.7219999999999995</v>
      </c>
      <c r="TD23" s="17">
        <v>26.8</v>
      </c>
      <c r="TE23" s="17">
        <v>20.100000000000001</v>
      </c>
      <c r="TF23" s="17">
        <v>26.731999999999999</v>
      </c>
      <c r="TG23" s="17">
        <v>6.8000000000000005E-2</v>
      </c>
      <c r="TH23" s="17">
        <v>36.5</v>
      </c>
      <c r="TI23" s="17"/>
      <c r="TJ23" s="17">
        <v>15.375999999999999</v>
      </c>
      <c r="TK23" s="17">
        <v>21.123999999999999</v>
      </c>
      <c r="TL23" s="17">
        <v>104.5</v>
      </c>
      <c r="TM23" s="17">
        <v>78.2</v>
      </c>
      <c r="TN23" s="17">
        <v>72.972999999999999</v>
      </c>
      <c r="TO23" s="17">
        <v>31.527000000000001</v>
      </c>
      <c r="TP23" s="17">
        <v>93.3</v>
      </c>
      <c r="TQ23" s="17">
        <v>84.5</v>
      </c>
      <c r="TR23" s="17">
        <v>83.385999999999996</v>
      </c>
      <c r="TS23" s="17">
        <v>9.9139999999999997</v>
      </c>
      <c r="TT23" s="17">
        <v>11.8</v>
      </c>
      <c r="TU23" s="17">
        <v>10.48</v>
      </c>
      <c r="TV23" s="17">
        <v>10.48</v>
      </c>
      <c r="TW23" s="17">
        <v>1.32</v>
      </c>
      <c r="TX23" s="17">
        <v>9.6999999999999993</v>
      </c>
      <c r="TY23" s="17">
        <v>9.4410000000000007</v>
      </c>
      <c r="TZ23" s="17">
        <v>9.4410000000000007</v>
      </c>
      <c r="UA23" s="17">
        <v>0.25900000000000001</v>
      </c>
      <c r="UB23" s="17">
        <v>10.5</v>
      </c>
      <c r="UC23" s="17">
        <v>7</v>
      </c>
      <c r="UD23" s="17">
        <v>7</v>
      </c>
      <c r="UE23" s="17">
        <v>3.5</v>
      </c>
      <c r="UF23" s="17">
        <v>4.3</v>
      </c>
      <c r="UG23" s="17">
        <v>3.5</v>
      </c>
      <c r="UH23" s="17">
        <v>3.5</v>
      </c>
      <c r="UI23" s="17">
        <v>0.8</v>
      </c>
      <c r="UJ23" s="17">
        <v>8</v>
      </c>
      <c r="UK23" s="17">
        <v>7.3</v>
      </c>
      <c r="UL23" s="17">
        <v>7.3</v>
      </c>
      <c r="UM23" s="17">
        <v>0.7</v>
      </c>
      <c r="UN23" s="17">
        <v>5.5</v>
      </c>
      <c r="UO23" s="17">
        <v>4</v>
      </c>
      <c r="UP23" s="17">
        <v>4</v>
      </c>
      <c r="UQ23" s="17">
        <v>1.5</v>
      </c>
      <c r="UR23" s="17">
        <v>6</v>
      </c>
      <c r="US23" s="17">
        <v>4</v>
      </c>
      <c r="UT23" s="17">
        <v>4</v>
      </c>
      <c r="UU23" s="17">
        <v>2</v>
      </c>
      <c r="UV23" s="17">
        <v>6.2</v>
      </c>
      <c r="UW23" s="17">
        <v>4.2</v>
      </c>
      <c r="UX23" s="17">
        <v>4.2</v>
      </c>
      <c r="UY23" s="17">
        <v>2</v>
      </c>
      <c r="UZ23" s="17">
        <v>11.5</v>
      </c>
      <c r="VA23" s="17">
        <v>8.4290000000000003</v>
      </c>
      <c r="VB23" s="17">
        <v>8.4290000000000003</v>
      </c>
      <c r="VC23" s="17">
        <v>3.0710000000000002</v>
      </c>
      <c r="VD23" s="17">
        <v>37.6</v>
      </c>
      <c r="VE23" s="17"/>
      <c r="VF23" s="17">
        <v>78.384</v>
      </c>
      <c r="VG23" s="17">
        <v>-40.783999999999999</v>
      </c>
      <c r="VH23" s="17">
        <v>1.9</v>
      </c>
      <c r="VI23" s="17"/>
      <c r="VJ23" s="17">
        <v>10.15</v>
      </c>
      <c r="VK23" s="17">
        <v>-8.25</v>
      </c>
      <c r="VL23" s="17">
        <v>95.5</v>
      </c>
      <c r="VM23" s="17"/>
      <c r="VN23" s="17">
        <v>53.585000000000001</v>
      </c>
      <c r="VO23" s="17">
        <v>41.914999999999999</v>
      </c>
      <c r="VP23" s="17">
        <v>0.6</v>
      </c>
      <c r="VQ23" s="17">
        <v>0.6</v>
      </c>
      <c r="VR23" s="17">
        <v>0.6</v>
      </c>
      <c r="VS23" s="17">
        <v>0</v>
      </c>
      <c r="VT23" s="17">
        <v>91.2</v>
      </c>
      <c r="VU23" s="17">
        <v>90</v>
      </c>
      <c r="VV23" s="17">
        <v>97</v>
      </c>
      <c r="VW23" s="17">
        <v>-5.8</v>
      </c>
      <c r="VX23" s="17">
        <v>101.2</v>
      </c>
      <c r="VY23" s="17">
        <v>99.1</v>
      </c>
      <c r="VZ23" s="17">
        <v>98</v>
      </c>
      <c r="WA23" s="17">
        <v>3.2</v>
      </c>
      <c r="WB23" s="17">
        <v>52.3</v>
      </c>
      <c r="WC23" s="17"/>
      <c r="WD23" s="17">
        <v>50.65</v>
      </c>
      <c r="WE23" s="17">
        <v>1.65</v>
      </c>
      <c r="WF23" s="17">
        <v>2.9</v>
      </c>
      <c r="WG23" s="17">
        <v>3</v>
      </c>
      <c r="WH23" s="17">
        <v>3</v>
      </c>
      <c r="WI23" s="17">
        <v>-0.1</v>
      </c>
      <c r="WJ23" s="17">
        <v>2.4</v>
      </c>
      <c r="WK23" s="17">
        <v>2.4</v>
      </c>
      <c r="WL23" s="17">
        <v>2.4</v>
      </c>
      <c r="WM23" s="17">
        <v>0</v>
      </c>
      <c r="WN23" s="17">
        <v>2.4</v>
      </c>
      <c r="WO23" s="17">
        <v>2.4</v>
      </c>
      <c r="WP23" s="17">
        <v>2.4</v>
      </c>
      <c r="WQ23" s="17">
        <v>0</v>
      </c>
      <c r="WR23" s="17">
        <v>2.6</v>
      </c>
      <c r="WS23" s="17">
        <v>2.8</v>
      </c>
      <c r="WT23" s="17">
        <v>2.8</v>
      </c>
      <c r="WU23" s="17">
        <v>-0.2</v>
      </c>
      <c r="WV23" s="17">
        <v>3.7</v>
      </c>
      <c r="WW23" s="17"/>
      <c r="WX23" s="17">
        <v>5.1260000000000003</v>
      </c>
      <c r="WY23" s="17">
        <v>-1.4259999999999999</v>
      </c>
      <c r="WZ23" s="17">
        <v>7.4</v>
      </c>
      <c r="XA23" s="17">
        <v>7.2</v>
      </c>
      <c r="XB23" s="17">
        <v>7.2</v>
      </c>
      <c r="XC23" s="17">
        <v>0.2</v>
      </c>
      <c r="XD23" s="17">
        <v>20</v>
      </c>
      <c r="XE23" s="17">
        <v>19.223299999999998</v>
      </c>
      <c r="XF23" s="17">
        <v>19.223299999999998</v>
      </c>
      <c r="XG23" s="17">
        <v>0.77669999999999995</v>
      </c>
      <c r="XH23" s="17">
        <v>9.4</v>
      </c>
      <c r="XI23" s="17">
        <v>10.8</v>
      </c>
      <c r="XJ23" s="17">
        <v>10.8</v>
      </c>
      <c r="XK23" s="17">
        <v>-1.4</v>
      </c>
      <c r="XL23" s="17">
        <v>29.8</v>
      </c>
      <c r="XM23" s="17">
        <v>28</v>
      </c>
      <c r="XN23" s="17">
        <v>28</v>
      </c>
      <c r="XO23" s="17">
        <v>1.8</v>
      </c>
      <c r="XP23" s="17">
        <v>30.9</v>
      </c>
      <c r="XQ23" s="17">
        <v>28</v>
      </c>
      <c r="XR23" s="17">
        <v>28</v>
      </c>
      <c r="XS23" s="17">
        <v>2.9</v>
      </c>
      <c r="XT23" s="17">
        <v>15.5</v>
      </c>
      <c r="XU23" s="17">
        <v>14</v>
      </c>
      <c r="XV23" s="17">
        <v>14</v>
      </c>
      <c r="XW23" s="17">
        <v>1.5</v>
      </c>
      <c r="XX23" s="17">
        <v>19.5</v>
      </c>
      <c r="XY23" s="17">
        <v>19</v>
      </c>
      <c r="XZ23" s="17">
        <v>19</v>
      </c>
      <c r="YA23" s="17">
        <v>0.5</v>
      </c>
      <c r="YB23" s="17">
        <v>9.6999999999999993</v>
      </c>
      <c r="YC23" s="17">
        <v>7.97</v>
      </c>
      <c r="YD23" s="17">
        <v>7.97</v>
      </c>
      <c r="YE23" s="17">
        <v>1.73</v>
      </c>
      <c r="YF23" s="17">
        <v>10.6</v>
      </c>
      <c r="YG23" s="17">
        <v>11</v>
      </c>
      <c r="YH23" s="17">
        <v>11</v>
      </c>
      <c r="YI23" s="17">
        <v>-0.4</v>
      </c>
    </row>
    <row r="24" spans="1:659" ht="24" customHeight="1" x14ac:dyDescent="0.3">
      <c r="A24" s="1"/>
      <c r="B24" s="18" t="s">
        <v>48</v>
      </c>
      <c r="C24" s="18" t="s">
        <v>843</v>
      </c>
      <c r="D24" s="19">
        <v>36.9</v>
      </c>
      <c r="E24" s="19">
        <v>36.456290000000003</v>
      </c>
      <c r="F24" s="19">
        <v>50.44059</v>
      </c>
      <c r="G24" s="19">
        <v>-13.54059</v>
      </c>
      <c r="H24" s="19">
        <v>604.20000000000005</v>
      </c>
      <c r="I24" s="19">
        <v>596.34580000000005</v>
      </c>
      <c r="J24" s="19">
        <v>563.19982000000005</v>
      </c>
      <c r="K24" s="19">
        <v>41.00018</v>
      </c>
      <c r="L24" s="19">
        <v>208.7</v>
      </c>
      <c r="M24" s="19">
        <v>194.00189</v>
      </c>
      <c r="N24" s="19">
        <v>183.21890999999999</v>
      </c>
      <c r="O24" s="19">
        <v>25.481089999999998</v>
      </c>
      <c r="P24" s="19"/>
      <c r="Q24" s="19"/>
      <c r="R24" s="19"/>
      <c r="S24" s="19">
        <v>0</v>
      </c>
      <c r="T24" s="19"/>
      <c r="U24" s="19"/>
      <c r="V24" s="19"/>
      <c r="W24" s="19">
        <v>0</v>
      </c>
      <c r="X24" s="19">
        <v>35.700000000000003</v>
      </c>
      <c r="Y24" s="19">
        <v>12.09104</v>
      </c>
      <c r="Z24" s="19">
        <v>12.09104</v>
      </c>
      <c r="AA24" s="19">
        <v>23.60896</v>
      </c>
      <c r="AB24" s="19">
        <v>111.8</v>
      </c>
      <c r="AC24" s="19">
        <v>104.99832000000001</v>
      </c>
      <c r="AD24" s="19">
        <v>101.90600000000001</v>
      </c>
      <c r="AE24" s="19">
        <v>9.8940000000000001</v>
      </c>
      <c r="AF24" s="19"/>
      <c r="AG24" s="19"/>
      <c r="AH24" s="19"/>
      <c r="AI24" s="19">
        <v>0</v>
      </c>
      <c r="AJ24" s="19"/>
      <c r="AK24" s="19"/>
      <c r="AL24" s="19"/>
      <c r="AM24" s="19">
        <v>0</v>
      </c>
      <c r="AN24" s="19">
        <v>152.1</v>
      </c>
      <c r="AO24" s="19">
        <v>179.76660999999999</v>
      </c>
      <c r="AP24" s="19">
        <v>186.39196999999999</v>
      </c>
      <c r="AQ24" s="19">
        <v>-34.291969999999999</v>
      </c>
      <c r="AR24" s="19">
        <v>151.5</v>
      </c>
      <c r="AS24" s="19">
        <v>179.76660999999999</v>
      </c>
      <c r="AT24" s="19">
        <v>186.39196999999999</v>
      </c>
      <c r="AU24" s="19">
        <v>-34.891970000000001</v>
      </c>
      <c r="AV24" s="19">
        <v>151.5</v>
      </c>
      <c r="AW24" s="19">
        <v>179.76660999999999</v>
      </c>
      <c r="AX24" s="19">
        <v>186.39196999999999</v>
      </c>
      <c r="AY24" s="19">
        <v>-34.891970000000001</v>
      </c>
      <c r="AZ24" s="19">
        <v>244</v>
      </c>
      <c r="BA24" s="19">
        <v>270.45967000000002</v>
      </c>
      <c r="BB24" s="19">
        <v>280.42755</v>
      </c>
      <c r="BC24" s="19">
        <v>-36.427549999999997</v>
      </c>
      <c r="BD24" s="19">
        <v>215.4</v>
      </c>
      <c r="BE24" s="19">
        <v>207.04164</v>
      </c>
      <c r="BF24" s="19">
        <v>207.04164</v>
      </c>
      <c r="BG24" s="19">
        <v>8.3583599999999993</v>
      </c>
      <c r="BH24" s="19">
        <v>110.3</v>
      </c>
      <c r="BI24" s="19">
        <v>103.8317</v>
      </c>
      <c r="BJ24" s="19">
        <v>103.8317</v>
      </c>
      <c r="BK24" s="19">
        <v>6.4683000000000002</v>
      </c>
      <c r="BL24" s="19">
        <v>73.3</v>
      </c>
      <c r="BM24" s="19">
        <v>72.835049999999995</v>
      </c>
      <c r="BN24" s="19">
        <v>72.835049999999995</v>
      </c>
      <c r="BO24" s="19">
        <v>0.46494999999999997</v>
      </c>
      <c r="BP24" s="19">
        <v>3</v>
      </c>
      <c r="BQ24" s="19">
        <v>3.4527100000000002</v>
      </c>
      <c r="BR24" s="19">
        <v>3.4527100000000002</v>
      </c>
      <c r="BS24" s="19">
        <v>-0.45271</v>
      </c>
      <c r="BT24" s="19">
        <v>11.2</v>
      </c>
      <c r="BU24" s="19"/>
      <c r="BV24" s="19"/>
      <c r="BW24" s="19">
        <v>11.2</v>
      </c>
      <c r="BX24" s="19"/>
      <c r="BY24" s="19"/>
      <c r="BZ24" s="19"/>
      <c r="CA24" s="19">
        <v>0</v>
      </c>
      <c r="CB24" s="19"/>
      <c r="CC24" s="19"/>
      <c r="CD24" s="19"/>
      <c r="CE24" s="19">
        <v>0</v>
      </c>
      <c r="CF24" s="19"/>
      <c r="CG24" s="19"/>
      <c r="CH24" s="19"/>
      <c r="CI24" s="19">
        <v>0</v>
      </c>
      <c r="CJ24" s="19">
        <v>121.1</v>
      </c>
      <c r="CK24" s="19">
        <v>117.29303</v>
      </c>
      <c r="CL24" s="19">
        <v>117.29303</v>
      </c>
      <c r="CM24" s="19">
        <v>3.8069700000000002</v>
      </c>
      <c r="CN24" s="19">
        <v>0</v>
      </c>
      <c r="CO24" s="19"/>
      <c r="CP24" s="19"/>
      <c r="CQ24" s="19">
        <v>0</v>
      </c>
      <c r="CR24" s="19">
        <v>5.5</v>
      </c>
      <c r="CS24" s="19">
        <v>2.8177599999999998</v>
      </c>
      <c r="CT24" s="19">
        <v>2.8177599999999998</v>
      </c>
      <c r="CU24" s="19">
        <v>2.6822400000000002</v>
      </c>
      <c r="CV24" s="19"/>
      <c r="CW24" s="19"/>
      <c r="CX24" s="19"/>
      <c r="CY24" s="19">
        <v>0</v>
      </c>
      <c r="CZ24" s="19">
        <v>6</v>
      </c>
      <c r="DA24" s="19">
        <v>6.8787000000000003</v>
      </c>
      <c r="DB24" s="19">
        <v>6.8787000000000003</v>
      </c>
      <c r="DC24" s="19">
        <v>-0.87870000000000004</v>
      </c>
      <c r="DD24" s="19">
        <v>10.8</v>
      </c>
      <c r="DE24" s="19">
        <v>14.919420000000001</v>
      </c>
      <c r="DF24" s="19">
        <v>14.919420000000001</v>
      </c>
      <c r="DG24" s="19">
        <v>-4.1194199999999999</v>
      </c>
      <c r="DH24" s="19">
        <v>50.8</v>
      </c>
      <c r="DI24" s="19">
        <v>46.132190000000001</v>
      </c>
      <c r="DJ24" s="19">
        <v>58.999989999999997</v>
      </c>
      <c r="DK24" s="19">
        <v>-8.1999899999999997</v>
      </c>
      <c r="DL24" s="19"/>
      <c r="DM24" s="19"/>
      <c r="DN24" s="19"/>
      <c r="DO24" s="19">
        <v>0</v>
      </c>
      <c r="DP24" s="19"/>
      <c r="DQ24" s="19"/>
      <c r="DR24" s="19"/>
      <c r="DS24" s="19">
        <v>0</v>
      </c>
      <c r="DT24" s="19"/>
      <c r="DU24" s="19"/>
      <c r="DV24" s="19"/>
      <c r="DW24" s="19">
        <v>0</v>
      </c>
      <c r="DX24" s="19"/>
      <c r="DY24" s="19"/>
      <c r="DZ24" s="19"/>
      <c r="EA24" s="19">
        <v>0</v>
      </c>
      <c r="EB24" s="19">
        <v>75.599999999999994</v>
      </c>
      <c r="EC24" s="19">
        <v>53.002429999999997</v>
      </c>
      <c r="ED24" s="19">
        <v>54.945799999999998</v>
      </c>
      <c r="EE24" s="19">
        <v>20.654199999999999</v>
      </c>
      <c r="EF24" s="19">
        <v>36.6</v>
      </c>
      <c r="EG24" s="19">
        <v>63.03595</v>
      </c>
      <c r="EH24" s="19">
        <v>110.26321</v>
      </c>
      <c r="EI24" s="19">
        <v>-73.663210000000007</v>
      </c>
      <c r="EJ24" s="19"/>
      <c r="EK24" s="19"/>
      <c r="EL24" s="19"/>
      <c r="EM24" s="19">
        <v>0</v>
      </c>
      <c r="EN24" s="19"/>
      <c r="EO24" s="19"/>
      <c r="EP24" s="19"/>
      <c r="EQ24" s="19">
        <v>0</v>
      </c>
      <c r="ER24" s="19"/>
      <c r="ES24" s="19"/>
      <c r="ET24" s="19"/>
      <c r="EU24" s="19">
        <v>0</v>
      </c>
      <c r="EV24" s="19">
        <v>6.4</v>
      </c>
      <c r="EW24" s="19"/>
      <c r="EX24" s="19"/>
      <c r="EY24" s="19">
        <v>6.4</v>
      </c>
      <c r="EZ24" s="19">
        <v>0</v>
      </c>
      <c r="FA24" s="19"/>
      <c r="FB24" s="19"/>
      <c r="FC24" s="19">
        <v>0</v>
      </c>
      <c r="FD24" s="19">
        <v>49.7</v>
      </c>
      <c r="FE24" s="19">
        <v>34.012500000000003</v>
      </c>
      <c r="FF24" s="19">
        <v>34.012500000000003</v>
      </c>
      <c r="FG24" s="19">
        <v>15.6875</v>
      </c>
      <c r="FH24" s="19">
        <v>152.5</v>
      </c>
      <c r="FI24" s="19"/>
      <c r="FJ24" s="19">
        <v>71.603080000000006</v>
      </c>
      <c r="FK24" s="19">
        <v>80.896919999999994</v>
      </c>
      <c r="FL24" s="19"/>
      <c r="FM24" s="19"/>
      <c r="FN24" s="19"/>
      <c r="FO24" s="19">
        <v>0</v>
      </c>
      <c r="FP24" s="19">
        <v>18.2</v>
      </c>
      <c r="FQ24" s="19">
        <v>17.035270000000001</v>
      </c>
      <c r="FR24" s="19">
        <v>16.68403</v>
      </c>
      <c r="FS24" s="19">
        <v>1.51597</v>
      </c>
      <c r="FT24" s="19">
        <v>10.7</v>
      </c>
      <c r="FU24" s="19">
        <v>9.5</v>
      </c>
      <c r="FV24" s="19">
        <v>9.5</v>
      </c>
      <c r="FW24" s="19">
        <v>1.2</v>
      </c>
      <c r="FX24" s="19">
        <v>63.3</v>
      </c>
      <c r="FY24" s="19">
        <v>64.093320000000006</v>
      </c>
      <c r="FZ24" s="19">
        <v>64.093320000000006</v>
      </c>
      <c r="GA24" s="19">
        <v>-0.79332000000000003</v>
      </c>
      <c r="GB24" s="19">
        <v>184.8</v>
      </c>
      <c r="GC24" s="19">
        <v>184.91498000000001</v>
      </c>
      <c r="GD24" s="19">
        <v>184.91498000000001</v>
      </c>
      <c r="GE24" s="19">
        <v>-0.11498</v>
      </c>
      <c r="GF24" s="19">
        <v>185.1</v>
      </c>
      <c r="GG24" s="19">
        <v>184.91498000000001</v>
      </c>
      <c r="GH24" s="19">
        <v>184.91498000000001</v>
      </c>
      <c r="GI24" s="19">
        <v>0.18501999999999999</v>
      </c>
      <c r="GJ24" s="19">
        <v>184.5</v>
      </c>
      <c r="GK24" s="19">
        <v>185.47028</v>
      </c>
      <c r="GL24" s="19">
        <v>185.47028</v>
      </c>
      <c r="GM24" s="19">
        <v>-0.97028000000000003</v>
      </c>
      <c r="GN24" s="19">
        <v>110</v>
      </c>
      <c r="GO24" s="19">
        <v>88.410179999999997</v>
      </c>
      <c r="GP24" s="19">
        <v>88.410179999999997</v>
      </c>
      <c r="GQ24" s="19">
        <v>21.58982</v>
      </c>
      <c r="GR24" s="19">
        <v>7.5</v>
      </c>
      <c r="GS24" s="19">
        <v>7.5127800000000002</v>
      </c>
      <c r="GT24" s="19">
        <v>7.5127800000000002</v>
      </c>
      <c r="GU24" s="19">
        <v>-1.278E-2</v>
      </c>
      <c r="GV24" s="19">
        <v>9</v>
      </c>
      <c r="GW24" s="19">
        <v>7.8816100000000002</v>
      </c>
      <c r="GX24" s="19">
        <v>7.8816100000000002</v>
      </c>
      <c r="GY24" s="19">
        <v>1.11839</v>
      </c>
      <c r="GZ24" s="19">
        <v>15.5</v>
      </c>
      <c r="HA24" s="19"/>
      <c r="HB24" s="19">
        <v>4.12371</v>
      </c>
      <c r="HC24" s="19">
        <v>11.376289999999999</v>
      </c>
      <c r="HD24" s="19">
        <v>22.9</v>
      </c>
      <c r="HE24" s="19">
        <v>21.751460000000002</v>
      </c>
      <c r="HF24" s="19">
        <v>21.751460000000002</v>
      </c>
      <c r="HG24" s="19">
        <v>1.1485399999999999</v>
      </c>
      <c r="HH24" s="19"/>
      <c r="HI24" s="19"/>
      <c r="HJ24" s="19"/>
      <c r="HK24" s="19">
        <v>0</v>
      </c>
      <c r="HL24" s="19">
        <v>18</v>
      </c>
      <c r="HM24" s="19"/>
      <c r="HN24" s="19"/>
      <c r="HO24" s="19">
        <v>18</v>
      </c>
      <c r="HP24" s="19">
        <v>73.900000000000006</v>
      </c>
      <c r="HQ24" s="19">
        <v>85</v>
      </c>
      <c r="HR24" s="19">
        <v>69.383840000000006</v>
      </c>
      <c r="HS24" s="19">
        <v>4.5161600000000002</v>
      </c>
      <c r="HT24" s="19"/>
      <c r="HU24" s="19"/>
      <c r="HV24" s="19"/>
      <c r="HW24" s="19">
        <v>0</v>
      </c>
      <c r="HX24" s="19"/>
      <c r="HY24" s="19"/>
      <c r="HZ24" s="19"/>
      <c r="IA24" s="19">
        <v>0</v>
      </c>
      <c r="IB24" s="19">
        <v>55.3</v>
      </c>
      <c r="IC24" s="19">
        <v>70.442449999999994</v>
      </c>
      <c r="ID24" s="19">
        <v>32.40558</v>
      </c>
      <c r="IE24" s="19">
        <v>22.89442</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106.9</v>
      </c>
      <c r="JE24" s="19">
        <v>100.31910000000001</v>
      </c>
      <c r="JF24" s="19">
        <v>77.522210000000001</v>
      </c>
      <c r="JG24" s="19">
        <v>29.377790000000001</v>
      </c>
      <c r="JH24" s="19">
        <v>177.3</v>
      </c>
      <c r="JI24" s="19">
        <v>185.36338000000001</v>
      </c>
      <c r="JJ24" s="19">
        <v>185.36338000000001</v>
      </c>
      <c r="JK24" s="19">
        <v>-8.0633800000000004</v>
      </c>
      <c r="JL24" s="19">
        <v>174.8</v>
      </c>
      <c r="JM24" s="19">
        <v>185.36338000000001</v>
      </c>
      <c r="JN24" s="19">
        <v>185.36338000000001</v>
      </c>
      <c r="JO24" s="19">
        <v>-10.56338</v>
      </c>
      <c r="JP24" s="19">
        <v>210.3</v>
      </c>
      <c r="JQ24" s="19">
        <v>185.36338000000001</v>
      </c>
      <c r="JR24" s="19">
        <v>185.36338000000001</v>
      </c>
      <c r="JS24" s="19">
        <v>24.936620000000001</v>
      </c>
      <c r="JT24" s="19">
        <v>272.60000000000002</v>
      </c>
      <c r="JU24" s="19">
        <v>278.88004000000001</v>
      </c>
      <c r="JV24" s="19">
        <v>278.88004000000001</v>
      </c>
      <c r="JW24" s="19">
        <v>-6.2800399999999996</v>
      </c>
      <c r="JX24" s="19">
        <v>0</v>
      </c>
      <c r="JY24" s="19"/>
      <c r="JZ24" s="19"/>
      <c r="KA24" s="19">
        <v>0</v>
      </c>
      <c r="KB24" s="19">
        <v>0</v>
      </c>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c r="LA24" s="19"/>
      <c r="LB24" s="19"/>
      <c r="LC24" s="19">
        <v>0</v>
      </c>
      <c r="LD24" s="19">
        <v>0.7</v>
      </c>
      <c r="LE24" s="19">
        <v>0.37169999999999997</v>
      </c>
      <c r="LF24" s="19">
        <v>0.37169999999999997</v>
      </c>
      <c r="LG24" s="19">
        <v>0.32829999999999998</v>
      </c>
      <c r="LH24" s="19">
        <v>139.4</v>
      </c>
      <c r="LI24" s="19">
        <v>153.51043999999999</v>
      </c>
      <c r="LJ24" s="19">
        <v>80.662220000000005</v>
      </c>
      <c r="LK24" s="19">
        <v>58.737780000000001</v>
      </c>
      <c r="LL24" s="19">
        <v>93.8</v>
      </c>
      <c r="LM24" s="19">
        <v>58.246989999999997</v>
      </c>
      <c r="LN24" s="19">
        <v>92.444500000000005</v>
      </c>
      <c r="LO24" s="19">
        <v>1.3554999999999999</v>
      </c>
      <c r="LP24" s="19">
        <v>66.900000000000006</v>
      </c>
      <c r="LQ24" s="19">
        <v>67.133979999999994</v>
      </c>
      <c r="LR24" s="19">
        <v>67.133979999999994</v>
      </c>
      <c r="LS24" s="19">
        <v>-0.23397999999999999</v>
      </c>
      <c r="LT24" s="19">
        <v>71.900000000000006</v>
      </c>
      <c r="LU24" s="19">
        <v>56.971670000000003</v>
      </c>
      <c r="LV24" s="19">
        <v>72.37388</v>
      </c>
      <c r="LW24" s="19">
        <v>-0.47388000000000002</v>
      </c>
      <c r="LX24" s="19">
        <v>29.9</v>
      </c>
      <c r="LY24" s="19">
        <v>29.951460000000001</v>
      </c>
      <c r="LZ24" s="19">
        <v>29.951460000000001</v>
      </c>
      <c r="MA24" s="19">
        <v>-5.1459999999999999E-2</v>
      </c>
      <c r="MB24" s="19"/>
      <c r="MC24" s="19"/>
      <c r="MD24" s="19"/>
      <c r="ME24" s="19">
        <v>0</v>
      </c>
      <c r="MF24" s="19">
        <v>0</v>
      </c>
      <c r="MG24" s="19"/>
      <c r="MH24" s="19"/>
      <c r="MI24" s="19">
        <v>0</v>
      </c>
      <c r="MJ24" s="19"/>
      <c r="MK24" s="19"/>
      <c r="ML24" s="19"/>
      <c r="MM24" s="19">
        <v>0</v>
      </c>
      <c r="MN24" s="19">
        <v>146.1</v>
      </c>
      <c r="MO24" s="19">
        <v>151.08876000000001</v>
      </c>
      <c r="MP24" s="19">
        <v>151.08876000000001</v>
      </c>
      <c r="MQ24" s="19">
        <v>-4.9887600000000001</v>
      </c>
      <c r="MR24" s="19">
        <v>148.4</v>
      </c>
      <c r="MS24" s="19">
        <v>151.08876000000001</v>
      </c>
      <c r="MT24" s="19">
        <v>151.08876000000001</v>
      </c>
      <c r="MU24" s="19">
        <v>-2.6887599999999998</v>
      </c>
      <c r="MV24" s="19">
        <v>149.1</v>
      </c>
      <c r="MW24" s="19">
        <v>151.54248000000001</v>
      </c>
      <c r="MX24" s="19">
        <v>151.54248000000001</v>
      </c>
      <c r="MY24" s="19">
        <v>-2.4424800000000002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217.6</v>
      </c>
      <c r="NU24" s="19">
        <v>206.29038</v>
      </c>
      <c r="NV24" s="19">
        <v>206.29038</v>
      </c>
      <c r="NW24" s="19">
        <v>11.309620000000001</v>
      </c>
      <c r="NX24" s="19">
        <v>104.4</v>
      </c>
      <c r="NY24" s="19">
        <v>103.45493</v>
      </c>
      <c r="NZ24" s="19">
        <v>103.45493</v>
      </c>
      <c r="OA24" s="19">
        <v>0.94506999999999997</v>
      </c>
      <c r="OB24" s="19">
        <v>0.2</v>
      </c>
      <c r="OC24" s="19"/>
      <c r="OD24" s="19">
        <v>0.123</v>
      </c>
      <c r="OE24" s="19">
        <v>7.6999999999999999E-2</v>
      </c>
      <c r="OF24" s="19">
        <v>115.1</v>
      </c>
      <c r="OG24" s="19">
        <v>77.3</v>
      </c>
      <c r="OH24" s="19">
        <v>115.53</v>
      </c>
      <c r="OI24" s="19">
        <v>-0.43</v>
      </c>
      <c r="OJ24" s="19">
        <v>22.3</v>
      </c>
      <c r="OK24" s="19"/>
      <c r="OL24" s="19">
        <v>43.328000000000003</v>
      </c>
      <c r="OM24" s="19">
        <v>-21.027999999999999</v>
      </c>
      <c r="ON24" s="19">
        <v>12.3</v>
      </c>
      <c r="OO24" s="19">
        <v>13.263</v>
      </c>
      <c r="OP24" s="19">
        <v>13.263</v>
      </c>
      <c r="OQ24" s="19">
        <v>-0.96299999999999997</v>
      </c>
      <c r="OR24" s="19">
        <v>0.1</v>
      </c>
      <c r="OS24" s="19"/>
      <c r="OT24" s="19"/>
      <c r="OU24" s="19">
        <v>0.1</v>
      </c>
      <c r="OV24" s="19"/>
      <c r="OW24" s="19"/>
      <c r="OX24" s="19"/>
      <c r="OY24" s="19">
        <v>0</v>
      </c>
      <c r="OZ24" s="19"/>
      <c r="PA24" s="19"/>
      <c r="PB24" s="19"/>
      <c r="PC24" s="19">
        <v>0</v>
      </c>
      <c r="PD24" s="19">
        <v>9.9</v>
      </c>
      <c r="PE24" s="19">
        <v>9</v>
      </c>
      <c r="PF24" s="19">
        <v>9</v>
      </c>
      <c r="PG24" s="19">
        <v>0.9</v>
      </c>
      <c r="PH24" s="19">
        <v>2.9</v>
      </c>
      <c r="PI24" s="19">
        <v>1.46</v>
      </c>
      <c r="PJ24" s="19">
        <v>1.46</v>
      </c>
      <c r="PK24" s="19">
        <v>1.44</v>
      </c>
      <c r="PL24" s="19">
        <v>41.2</v>
      </c>
      <c r="PM24" s="19"/>
      <c r="PN24" s="19">
        <v>204</v>
      </c>
      <c r="PO24" s="19">
        <v>-162.80000000000001</v>
      </c>
      <c r="PP24" s="19">
        <v>0.3</v>
      </c>
      <c r="PQ24" s="19">
        <v>1</v>
      </c>
      <c r="PR24" s="19">
        <v>1</v>
      </c>
      <c r="PS24" s="19">
        <v>-0.7</v>
      </c>
      <c r="PT24" s="19">
        <v>1.3</v>
      </c>
      <c r="PU24" s="19">
        <v>1.4</v>
      </c>
      <c r="PV24" s="19">
        <v>1.4</v>
      </c>
      <c r="PW24" s="19">
        <v>-0.1</v>
      </c>
      <c r="PX24" s="19">
        <v>4.7</v>
      </c>
      <c r="PY24" s="19">
        <v>4</v>
      </c>
      <c r="PZ24" s="19">
        <v>4</v>
      </c>
      <c r="QA24" s="19">
        <v>0.7</v>
      </c>
      <c r="QB24" s="19">
        <v>20.3</v>
      </c>
      <c r="QC24" s="19">
        <v>19.417480000000001</v>
      </c>
      <c r="QD24" s="19">
        <v>19.417480000000001</v>
      </c>
      <c r="QE24" s="19">
        <v>0.88251999999999997</v>
      </c>
      <c r="QF24" s="19">
        <v>7.5</v>
      </c>
      <c r="QG24" s="19">
        <v>4.5</v>
      </c>
      <c r="QH24" s="19">
        <v>4.5</v>
      </c>
      <c r="QI24" s="19">
        <v>3</v>
      </c>
      <c r="QJ24" s="19">
        <v>3.2</v>
      </c>
      <c r="QK24" s="19">
        <v>3.1</v>
      </c>
      <c r="QL24" s="19">
        <v>3.1</v>
      </c>
      <c r="QM24" s="19">
        <v>0.1</v>
      </c>
      <c r="QN24" s="19">
        <v>3.5</v>
      </c>
      <c r="QO24" s="19">
        <v>3.4</v>
      </c>
      <c r="QP24" s="19">
        <v>3.4</v>
      </c>
      <c r="QQ24" s="19">
        <v>0.1</v>
      </c>
      <c r="QR24" s="19">
        <v>18</v>
      </c>
      <c r="QS24" s="19">
        <v>17.475729999999999</v>
      </c>
      <c r="QT24" s="19">
        <v>17.475729999999999</v>
      </c>
      <c r="QU24" s="19">
        <v>0.52427000000000001</v>
      </c>
      <c r="QV24" s="19">
        <v>8.6</v>
      </c>
      <c r="QW24" s="19"/>
      <c r="QX24" s="19">
        <v>7.7530000000000001</v>
      </c>
      <c r="QY24" s="19">
        <v>0.84699999999999998</v>
      </c>
      <c r="QZ24" s="19">
        <v>9.8000000000000007</v>
      </c>
      <c r="RA24" s="19"/>
      <c r="RB24" s="19">
        <v>9.11</v>
      </c>
      <c r="RC24" s="19">
        <v>0.69</v>
      </c>
      <c r="RD24" s="19">
        <v>32</v>
      </c>
      <c r="RE24" s="19">
        <v>28.3</v>
      </c>
      <c r="RF24" s="19">
        <v>28.149000000000001</v>
      </c>
      <c r="RG24" s="19">
        <v>3.851</v>
      </c>
      <c r="RH24" s="19">
        <v>85.5</v>
      </c>
      <c r="RI24" s="19">
        <v>72.8</v>
      </c>
      <c r="RJ24" s="19">
        <v>78.444000000000003</v>
      </c>
      <c r="RK24" s="19">
        <v>7.056</v>
      </c>
      <c r="RL24" s="19">
        <v>6.7</v>
      </c>
      <c r="RM24" s="19"/>
      <c r="RN24" s="19">
        <v>8.6329999999999991</v>
      </c>
      <c r="RO24" s="19">
        <v>-1.9330000000000001</v>
      </c>
      <c r="RP24" s="19">
        <v>2</v>
      </c>
      <c r="RQ24" s="19">
        <v>1.899</v>
      </c>
      <c r="RR24" s="19">
        <v>1.899</v>
      </c>
      <c r="RS24" s="19">
        <v>0.10100000000000001</v>
      </c>
      <c r="RT24" s="19">
        <v>16.100000000000001</v>
      </c>
      <c r="RU24" s="19">
        <v>16.293890000000001</v>
      </c>
      <c r="RV24" s="19">
        <v>7.49566</v>
      </c>
      <c r="RW24" s="19">
        <v>8.6043400000000005</v>
      </c>
      <c r="RX24" s="19">
        <v>1.2</v>
      </c>
      <c r="RY24" s="19">
        <v>1.1200000000000001</v>
      </c>
      <c r="RZ24" s="19">
        <v>1.1200000000000001</v>
      </c>
      <c r="SA24" s="19">
        <v>0.08</v>
      </c>
      <c r="SB24" s="19">
        <v>0</v>
      </c>
      <c r="SC24" s="19">
        <v>0.4</v>
      </c>
      <c r="SD24" s="19">
        <v>0.4</v>
      </c>
      <c r="SE24" s="19">
        <v>-0.4</v>
      </c>
      <c r="SF24" s="19">
        <v>8.1999999999999993</v>
      </c>
      <c r="SG24" s="19">
        <v>3.5</v>
      </c>
      <c r="SH24" s="19">
        <v>3.5</v>
      </c>
      <c r="SI24" s="19">
        <v>4.7</v>
      </c>
      <c r="SJ24" s="19">
        <v>2.8</v>
      </c>
      <c r="SK24" s="19">
        <v>2.2999999999999998</v>
      </c>
      <c r="SL24" s="19">
        <v>2.2999999999999998</v>
      </c>
      <c r="SM24" s="19">
        <v>0.5</v>
      </c>
      <c r="SN24" s="19">
        <v>5.6</v>
      </c>
      <c r="SO24" s="19">
        <v>3</v>
      </c>
      <c r="SP24" s="19">
        <v>3</v>
      </c>
      <c r="SQ24" s="19">
        <v>2.6</v>
      </c>
      <c r="SR24" s="19">
        <v>8.6</v>
      </c>
      <c r="SS24" s="19">
        <v>4.5</v>
      </c>
      <c r="ST24" s="19">
        <v>4.5</v>
      </c>
      <c r="SU24" s="19">
        <v>4.0999999999999996</v>
      </c>
      <c r="SV24" s="19">
        <v>10</v>
      </c>
      <c r="SW24" s="19">
        <v>10</v>
      </c>
      <c r="SX24" s="19">
        <v>10</v>
      </c>
      <c r="SY24" s="19">
        <v>0</v>
      </c>
      <c r="SZ24" s="19">
        <v>6.4</v>
      </c>
      <c r="TA24" s="19">
        <v>11.3</v>
      </c>
      <c r="TB24" s="19">
        <v>14.295999999999999</v>
      </c>
      <c r="TC24" s="19">
        <v>-7.8959999999999999</v>
      </c>
      <c r="TD24" s="19">
        <v>30.4</v>
      </c>
      <c r="TE24" s="19">
        <v>21.4</v>
      </c>
      <c r="TF24" s="19">
        <v>26.274999999999999</v>
      </c>
      <c r="TG24" s="19">
        <v>4.125</v>
      </c>
      <c r="TH24" s="19">
        <v>16</v>
      </c>
      <c r="TI24" s="19"/>
      <c r="TJ24" s="19">
        <v>18.469000000000001</v>
      </c>
      <c r="TK24" s="19">
        <v>-2.4689999999999999</v>
      </c>
      <c r="TL24" s="19">
        <v>114.6</v>
      </c>
      <c r="TM24" s="19">
        <v>79.2</v>
      </c>
      <c r="TN24" s="19">
        <v>74.048000000000002</v>
      </c>
      <c r="TO24" s="19">
        <v>40.552</v>
      </c>
      <c r="TP24" s="19">
        <v>99</v>
      </c>
      <c r="TQ24" s="19">
        <v>84.2</v>
      </c>
      <c r="TR24" s="19">
        <v>82.480999999999995</v>
      </c>
      <c r="TS24" s="19">
        <v>16.518999999999998</v>
      </c>
      <c r="TT24" s="19">
        <v>15.6</v>
      </c>
      <c r="TU24" s="19">
        <v>10.978</v>
      </c>
      <c r="TV24" s="19">
        <v>10.978</v>
      </c>
      <c r="TW24" s="19">
        <v>4.6219999999999999</v>
      </c>
      <c r="TX24" s="19">
        <v>15.8</v>
      </c>
      <c r="TY24" s="19">
        <v>10.018000000000001</v>
      </c>
      <c r="TZ24" s="19">
        <v>10.018000000000001</v>
      </c>
      <c r="UA24" s="19">
        <v>5.782</v>
      </c>
      <c r="UB24" s="19">
        <v>10.5</v>
      </c>
      <c r="UC24" s="19">
        <v>7</v>
      </c>
      <c r="UD24" s="19">
        <v>7</v>
      </c>
      <c r="UE24" s="19">
        <v>3.5</v>
      </c>
      <c r="UF24" s="19">
        <v>4.3</v>
      </c>
      <c r="UG24" s="19">
        <v>3.5</v>
      </c>
      <c r="UH24" s="19">
        <v>3.5</v>
      </c>
      <c r="UI24" s="19">
        <v>0.8</v>
      </c>
      <c r="UJ24" s="19">
        <v>8</v>
      </c>
      <c r="UK24" s="19">
        <v>7.3</v>
      </c>
      <c r="UL24" s="19">
        <v>7.3</v>
      </c>
      <c r="UM24" s="19">
        <v>0.7</v>
      </c>
      <c r="UN24" s="19">
        <v>5.5</v>
      </c>
      <c r="UO24" s="19">
        <v>4</v>
      </c>
      <c r="UP24" s="19">
        <v>4</v>
      </c>
      <c r="UQ24" s="19">
        <v>1.5</v>
      </c>
      <c r="UR24" s="19">
        <v>6</v>
      </c>
      <c r="US24" s="19">
        <v>4</v>
      </c>
      <c r="UT24" s="19">
        <v>4</v>
      </c>
      <c r="UU24" s="19">
        <v>2</v>
      </c>
      <c r="UV24" s="19">
        <v>6.2</v>
      </c>
      <c r="UW24" s="19">
        <v>4.2</v>
      </c>
      <c r="UX24" s="19">
        <v>4.2</v>
      </c>
      <c r="UY24" s="19">
        <v>2</v>
      </c>
      <c r="UZ24" s="19">
        <v>9.4</v>
      </c>
      <c r="VA24" s="19">
        <v>8.9659999999999993</v>
      </c>
      <c r="VB24" s="19">
        <v>8.9659999999999993</v>
      </c>
      <c r="VC24" s="19">
        <v>0.434</v>
      </c>
      <c r="VD24" s="19">
        <v>48.5</v>
      </c>
      <c r="VE24" s="19"/>
      <c r="VF24" s="19">
        <v>74.956000000000003</v>
      </c>
      <c r="VG24" s="19">
        <v>-26.456</v>
      </c>
      <c r="VH24" s="19">
        <v>3.5</v>
      </c>
      <c r="VI24" s="19"/>
      <c r="VJ24" s="19">
        <v>10.97</v>
      </c>
      <c r="VK24" s="19">
        <v>-7.47</v>
      </c>
      <c r="VL24" s="19">
        <v>57.9</v>
      </c>
      <c r="VM24" s="19"/>
      <c r="VN24" s="19">
        <v>68.320999999999998</v>
      </c>
      <c r="VO24" s="19">
        <v>-10.420999999999999</v>
      </c>
      <c r="VP24" s="19">
        <v>0.6</v>
      </c>
      <c r="VQ24" s="19">
        <v>0.6</v>
      </c>
      <c r="VR24" s="19">
        <v>0.6</v>
      </c>
      <c r="VS24" s="19">
        <v>0</v>
      </c>
      <c r="VT24" s="19">
        <v>128.6</v>
      </c>
      <c r="VU24" s="19">
        <v>90.5</v>
      </c>
      <c r="VV24" s="19">
        <v>103</v>
      </c>
      <c r="VW24" s="19">
        <v>25.6</v>
      </c>
      <c r="VX24" s="19">
        <v>151.4</v>
      </c>
      <c r="VY24" s="19">
        <v>103.5</v>
      </c>
      <c r="VZ24" s="19">
        <v>107</v>
      </c>
      <c r="WA24" s="19">
        <v>44.4</v>
      </c>
      <c r="WB24" s="19">
        <v>38</v>
      </c>
      <c r="WC24" s="19"/>
      <c r="WD24" s="19">
        <v>62.19</v>
      </c>
      <c r="WE24" s="19">
        <v>-24.19</v>
      </c>
      <c r="WF24" s="19">
        <v>2.9</v>
      </c>
      <c r="WG24" s="19">
        <v>3</v>
      </c>
      <c r="WH24" s="19">
        <v>3</v>
      </c>
      <c r="WI24" s="19">
        <v>-0.1</v>
      </c>
      <c r="WJ24" s="19">
        <v>2.4</v>
      </c>
      <c r="WK24" s="19">
        <v>2.4</v>
      </c>
      <c r="WL24" s="19">
        <v>2.4</v>
      </c>
      <c r="WM24" s="19">
        <v>0</v>
      </c>
      <c r="WN24" s="19">
        <v>2.4</v>
      </c>
      <c r="WO24" s="19">
        <v>2.4</v>
      </c>
      <c r="WP24" s="19">
        <v>2.4</v>
      </c>
      <c r="WQ24" s="19">
        <v>0</v>
      </c>
      <c r="WR24" s="19">
        <v>2.6</v>
      </c>
      <c r="WS24" s="19">
        <v>2.8</v>
      </c>
      <c r="WT24" s="19">
        <v>2.8</v>
      </c>
      <c r="WU24" s="19">
        <v>-0.2</v>
      </c>
      <c r="WV24" s="19">
        <v>4.2</v>
      </c>
      <c r="WW24" s="19"/>
      <c r="WX24" s="19">
        <v>6.4550000000000001</v>
      </c>
      <c r="WY24" s="19">
        <v>-2.2549999999999999</v>
      </c>
      <c r="WZ24" s="19">
        <v>7.4</v>
      </c>
      <c r="XA24" s="19">
        <v>7.2</v>
      </c>
      <c r="XB24" s="19">
        <v>7.2</v>
      </c>
      <c r="XC24" s="19">
        <v>0.2</v>
      </c>
      <c r="XD24" s="19">
        <v>20</v>
      </c>
      <c r="XE24" s="19">
        <v>19.223299999999998</v>
      </c>
      <c r="XF24" s="19">
        <v>19.223299999999998</v>
      </c>
      <c r="XG24" s="19">
        <v>0.77669999999999995</v>
      </c>
      <c r="XH24" s="19">
        <v>9.6</v>
      </c>
      <c r="XI24" s="19">
        <v>10.8</v>
      </c>
      <c r="XJ24" s="19">
        <v>10.8</v>
      </c>
      <c r="XK24" s="19">
        <v>-1.2</v>
      </c>
      <c r="XL24" s="19">
        <v>29.6</v>
      </c>
      <c r="XM24" s="19">
        <v>28</v>
      </c>
      <c r="XN24" s="19">
        <v>28</v>
      </c>
      <c r="XO24" s="19">
        <v>1.6</v>
      </c>
      <c r="XP24" s="19">
        <v>30.8</v>
      </c>
      <c r="XQ24" s="19">
        <v>28</v>
      </c>
      <c r="XR24" s="19">
        <v>28</v>
      </c>
      <c r="XS24" s="19">
        <v>2.8</v>
      </c>
      <c r="XT24" s="19">
        <v>15.7</v>
      </c>
      <c r="XU24" s="19">
        <v>14</v>
      </c>
      <c r="XV24" s="19">
        <v>14</v>
      </c>
      <c r="XW24" s="19">
        <v>1.7</v>
      </c>
      <c r="XX24" s="19">
        <v>19.399999999999999</v>
      </c>
      <c r="XY24" s="19">
        <v>19</v>
      </c>
      <c r="XZ24" s="19">
        <v>19</v>
      </c>
      <c r="YA24" s="19">
        <v>0.4</v>
      </c>
      <c r="YB24" s="19">
        <v>7.1</v>
      </c>
      <c r="YC24" s="19">
        <v>7.99</v>
      </c>
      <c r="YD24" s="19">
        <v>7.99</v>
      </c>
      <c r="YE24" s="19">
        <v>-0.89</v>
      </c>
      <c r="YF24" s="19">
        <v>10.9</v>
      </c>
      <c r="YG24" s="19">
        <v>11</v>
      </c>
      <c r="YH24" s="19">
        <v>11</v>
      </c>
      <c r="YI24" s="19">
        <v>-0.1</v>
      </c>
    </row>
    <row r="25" spans="1:659" ht="24" customHeight="1" x14ac:dyDescent="0.3">
      <c r="A25" s="1"/>
      <c r="B25" s="13" t="s">
        <v>48</v>
      </c>
      <c r="C25" s="13" t="s">
        <v>844</v>
      </c>
      <c r="D25" s="14">
        <v>36.5</v>
      </c>
      <c r="E25" s="14">
        <v>33.405380000000001</v>
      </c>
      <c r="F25" s="14">
        <v>51.477899999999998</v>
      </c>
      <c r="G25" s="14">
        <v>-14.9779</v>
      </c>
      <c r="H25" s="14">
        <v>604.6</v>
      </c>
      <c r="I25" s="14">
        <v>596.34580000000005</v>
      </c>
      <c r="J25" s="14">
        <v>593.75139999999999</v>
      </c>
      <c r="K25" s="14">
        <v>10.848599999999999</v>
      </c>
      <c r="L25" s="14">
        <v>206.3</v>
      </c>
      <c r="M25" s="14">
        <v>194.00189</v>
      </c>
      <c r="N25" s="14">
        <v>193.15788000000001</v>
      </c>
      <c r="O25" s="14">
        <v>13.14212</v>
      </c>
      <c r="P25" s="14"/>
      <c r="Q25" s="14"/>
      <c r="R25" s="14"/>
      <c r="S25" s="14">
        <v>0</v>
      </c>
      <c r="T25" s="14"/>
      <c r="U25" s="14"/>
      <c r="V25" s="14"/>
      <c r="W25" s="14">
        <v>0</v>
      </c>
      <c r="X25" s="14">
        <v>35.4</v>
      </c>
      <c r="Y25" s="14">
        <v>30.112770000000001</v>
      </c>
      <c r="Z25" s="14">
        <v>23.53754</v>
      </c>
      <c r="AA25" s="14">
        <v>11.86246</v>
      </c>
      <c r="AB25" s="14">
        <v>109.9</v>
      </c>
      <c r="AC25" s="14">
        <v>104.99832000000001</v>
      </c>
      <c r="AD25" s="14">
        <v>101.90600000000001</v>
      </c>
      <c r="AE25" s="14">
        <v>7.9939999999999998</v>
      </c>
      <c r="AF25" s="14"/>
      <c r="AG25" s="14"/>
      <c r="AH25" s="14"/>
      <c r="AI25" s="14">
        <v>0</v>
      </c>
      <c r="AJ25" s="14"/>
      <c r="AK25" s="14"/>
      <c r="AL25" s="14"/>
      <c r="AM25" s="14">
        <v>0</v>
      </c>
      <c r="AN25" s="14">
        <v>187.6</v>
      </c>
      <c r="AO25" s="14">
        <v>194.28163000000001</v>
      </c>
      <c r="AP25" s="14">
        <v>196.22801999999999</v>
      </c>
      <c r="AQ25" s="14">
        <v>-8.6280199999999994</v>
      </c>
      <c r="AR25" s="14">
        <v>208.8</v>
      </c>
      <c r="AS25" s="14">
        <v>194.28163000000001</v>
      </c>
      <c r="AT25" s="14">
        <v>196.22801999999999</v>
      </c>
      <c r="AU25" s="14">
        <v>12.57198</v>
      </c>
      <c r="AV25" s="14">
        <v>211.6</v>
      </c>
      <c r="AW25" s="14">
        <v>194.28163000000001</v>
      </c>
      <c r="AX25" s="14">
        <v>196.22801999999999</v>
      </c>
      <c r="AY25" s="14">
        <v>15.371980000000001</v>
      </c>
      <c r="AZ25" s="14">
        <v>288.3</v>
      </c>
      <c r="BA25" s="14">
        <v>292.29759000000001</v>
      </c>
      <c r="BB25" s="14">
        <v>295.22593999999998</v>
      </c>
      <c r="BC25" s="14">
        <v>-6.9259399999999998</v>
      </c>
      <c r="BD25" s="14">
        <v>215.1</v>
      </c>
      <c r="BE25" s="14">
        <v>207.04164</v>
      </c>
      <c r="BF25" s="14">
        <v>207.04164</v>
      </c>
      <c r="BG25" s="14">
        <v>8.0583600000000004</v>
      </c>
      <c r="BH25" s="14">
        <v>110.5</v>
      </c>
      <c r="BI25" s="14">
        <v>103.8317</v>
      </c>
      <c r="BJ25" s="14">
        <v>103.8317</v>
      </c>
      <c r="BK25" s="14">
        <v>6.6683000000000003</v>
      </c>
      <c r="BL25" s="14">
        <v>138.30000000000001</v>
      </c>
      <c r="BM25" s="14">
        <v>72.835049999999995</v>
      </c>
      <c r="BN25" s="14">
        <v>72.835049999999995</v>
      </c>
      <c r="BO25" s="14">
        <v>65.464950000000002</v>
      </c>
      <c r="BP25" s="14">
        <v>3</v>
      </c>
      <c r="BQ25" s="14">
        <v>3.4527100000000002</v>
      </c>
      <c r="BR25" s="14">
        <v>3.4527100000000002</v>
      </c>
      <c r="BS25" s="14">
        <v>-0.45271</v>
      </c>
      <c r="BT25" s="14">
        <v>12.1</v>
      </c>
      <c r="BU25" s="14"/>
      <c r="BV25" s="14">
        <v>12.371130000000001</v>
      </c>
      <c r="BW25" s="14">
        <v>-0.27112999999999998</v>
      </c>
      <c r="BX25" s="14"/>
      <c r="BY25" s="14"/>
      <c r="BZ25" s="14"/>
      <c r="CA25" s="14">
        <v>0</v>
      </c>
      <c r="CB25" s="14"/>
      <c r="CC25" s="14"/>
      <c r="CD25" s="14"/>
      <c r="CE25" s="14">
        <v>0</v>
      </c>
      <c r="CF25" s="14"/>
      <c r="CG25" s="14"/>
      <c r="CH25" s="14"/>
      <c r="CI25" s="14">
        <v>0</v>
      </c>
      <c r="CJ25" s="14">
        <v>121.5</v>
      </c>
      <c r="CK25" s="14">
        <v>117.29303</v>
      </c>
      <c r="CL25" s="14">
        <v>117.29303</v>
      </c>
      <c r="CM25" s="14">
        <v>4.2069700000000001</v>
      </c>
      <c r="CN25" s="14">
        <v>0</v>
      </c>
      <c r="CO25" s="14"/>
      <c r="CP25" s="14"/>
      <c r="CQ25" s="14">
        <v>0</v>
      </c>
      <c r="CR25" s="14">
        <v>5.3</v>
      </c>
      <c r="CS25" s="14">
        <v>2.8177599999999998</v>
      </c>
      <c r="CT25" s="14">
        <v>2.8177599999999998</v>
      </c>
      <c r="CU25" s="14">
        <v>2.48224</v>
      </c>
      <c r="CV25" s="14"/>
      <c r="CW25" s="14"/>
      <c r="CX25" s="14"/>
      <c r="CY25" s="14">
        <v>0</v>
      </c>
      <c r="CZ25" s="14">
        <v>6</v>
      </c>
      <c r="DA25" s="14">
        <v>6.8787000000000003</v>
      </c>
      <c r="DB25" s="14">
        <v>6.8787000000000003</v>
      </c>
      <c r="DC25" s="14">
        <v>-0.87870000000000004</v>
      </c>
      <c r="DD25" s="14">
        <v>10.8</v>
      </c>
      <c r="DE25" s="14">
        <v>14.919420000000001</v>
      </c>
      <c r="DF25" s="14">
        <v>14.919420000000001</v>
      </c>
      <c r="DG25" s="14">
        <v>-4.1194199999999999</v>
      </c>
      <c r="DH25" s="14">
        <v>50.5</v>
      </c>
      <c r="DI25" s="14">
        <v>50.9375</v>
      </c>
      <c r="DJ25" s="14">
        <v>70.710419999999999</v>
      </c>
      <c r="DK25" s="14">
        <v>-20.210419999999999</v>
      </c>
      <c r="DL25" s="14"/>
      <c r="DM25" s="14"/>
      <c r="DN25" s="14"/>
      <c r="DO25" s="14">
        <v>0</v>
      </c>
      <c r="DP25" s="14"/>
      <c r="DQ25" s="14"/>
      <c r="DR25" s="14"/>
      <c r="DS25" s="14">
        <v>0</v>
      </c>
      <c r="DT25" s="14"/>
      <c r="DU25" s="14"/>
      <c r="DV25" s="14"/>
      <c r="DW25" s="14">
        <v>0</v>
      </c>
      <c r="DX25" s="14"/>
      <c r="DY25" s="14"/>
      <c r="DZ25" s="14"/>
      <c r="EA25" s="14">
        <v>0</v>
      </c>
      <c r="EB25" s="14">
        <v>75.099999999999994</v>
      </c>
      <c r="EC25" s="14">
        <v>52.162570000000002</v>
      </c>
      <c r="ED25" s="14">
        <v>55.057000000000002</v>
      </c>
      <c r="EE25" s="14">
        <v>20.042999999999999</v>
      </c>
      <c r="EF25" s="14">
        <v>66</v>
      </c>
      <c r="EG25" s="14">
        <v>110.26321</v>
      </c>
      <c r="EH25" s="14">
        <v>101.45631</v>
      </c>
      <c r="EI25" s="14">
        <v>-35.456310000000002</v>
      </c>
      <c r="EJ25" s="14"/>
      <c r="EK25" s="14"/>
      <c r="EL25" s="14"/>
      <c r="EM25" s="14">
        <v>0</v>
      </c>
      <c r="EN25" s="14"/>
      <c r="EO25" s="14"/>
      <c r="EP25" s="14"/>
      <c r="EQ25" s="14">
        <v>0</v>
      </c>
      <c r="ER25" s="14"/>
      <c r="ES25" s="14"/>
      <c r="ET25" s="14"/>
      <c r="EU25" s="14">
        <v>0</v>
      </c>
      <c r="EV25" s="14">
        <v>6.4</v>
      </c>
      <c r="EW25" s="14"/>
      <c r="EX25" s="14"/>
      <c r="EY25" s="14">
        <v>6.4</v>
      </c>
      <c r="EZ25" s="14">
        <v>0</v>
      </c>
      <c r="FA25" s="14"/>
      <c r="FB25" s="14"/>
      <c r="FC25" s="14">
        <v>0</v>
      </c>
      <c r="FD25" s="14">
        <v>24</v>
      </c>
      <c r="FE25" s="14">
        <v>34.012500000000003</v>
      </c>
      <c r="FF25" s="14">
        <v>34.012500000000003</v>
      </c>
      <c r="FG25" s="14">
        <v>-10.012499999999999</v>
      </c>
      <c r="FH25" s="14">
        <v>152.9</v>
      </c>
      <c r="FI25" s="14"/>
      <c r="FJ25" s="14"/>
      <c r="FK25" s="14">
        <v>152.9</v>
      </c>
      <c r="FL25" s="14"/>
      <c r="FM25" s="14"/>
      <c r="FN25" s="14"/>
      <c r="FO25" s="14">
        <v>0</v>
      </c>
      <c r="FP25" s="14">
        <v>18.2</v>
      </c>
      <c r="FQ25" s="14">
        <v>17.035270000000001</v>
      </c>
      <c r="FR25" s="14">
        <v>16.68403</v>
      </c>
      <c r="FS25" s="14">
        <v>1.51597</v>
      </c>
      <c r="FT25" s="14">
        <v>10.7</v>
      </c>
      <c r="FU25" s="14">
        <v>9.5</v>
      </c>
      <c r="FV25" s="14">
        <v>9.5</v>
      </c>
      <c r="FW25" s="14">
        <v>1.2</v>
      </c>
      <c r="FX25" s="14">
        <v>63.5</v>
      </c>
      <c r="FY25" s="14">
        <v>64.093320000000006</v>
      </c>
      <c r="FZ25" s="14">
        <v>64.093320000000006</v>
      </c>
      <c r="GA25" s="14">
        <v>-0.59331999999999996</v>
      </c>
      <c r="GB25" s="14">
        <v>182.9</v>
      </c>
      <c r="GC25" s="14">
        <v>184.91498000000001</v>
      </c>
      <c r="GD25" s="14">
        <v>184.91498000000001</v>
      </c>
      <c r="GE25" s="14">
        <v>-2.01498</v>
      </c>
      <c r="GF25" s="14">
        <v>183.5</v>
      </c>
      <c r="GG25" s="14">
        <v>184.91498000000001</v>
      </c>
      <c r="GH25" s="14">
        <v>184.91498000000001</v>
      </c>
      <c r="GI25" s="14">
        <v>-1.4149799999999999</v>
      </c>
      <c r="GJ25" s="14">
        <v>184.3</v>
      </c>
      <c r="GK25" s="14">
        <v>185.47028</v>
      </c>
      <c r="GL25" s="14">
        <v>185.47028</v>
      </c>
      <c r="GM25" s="14">
        <v>-1.17028</v>
      </c>
      <c r="GN25" s="14">
        <v>111</v>
      </c>
      <c r="GO25" s="14">
        <v>88.410179999999997</v>
      </c>
      <c r="GP25" s="14">
        <v>88.410179999999997</v>
      </c>
      <c r="GQ25" s="14">
        <v>22.58982</v>
      </c>
      <c r="GR25" s="14">
        <v>7.5</v>
      </c>
      <c r="GS25" s="14">
        <v>7.5127800000000002</v>
      </c>
      <c r="GT25" s="14">
        <v>7.5127800000000002</v>
      </c>
      <c r="GU25" s="14">
        <v>-1.278E-2</v>
      </c>
      <c r="GV25" s="14">
        <v>9</v>
      </c>
      <c r="GW25" s="14">
        <v>7.8816100000000002</v>
      </c>
      <c r="GX25" s="14">
        <v>7.8816100000000002</v>
      </c>
      <c r="GY25" s="14">
        <v>1.11839</v>
      </c>
      <c r="GZ25" s="14">
        <v>16</v>
      </c>
      <c r="HA25" s="14"/>
      <c r="HB25" s="14">
        <v>26.413499999999999</v>
      </c>
      <c r="HC25" s="14">
        <v>-10.413500000000001</v>
      </c>
      <c r="HD25" s="14">
        <v>22.9</v>
      </c>
      <c r="HE25" s="14">
        <v>21.751460000000002</v>
      </c>
      <c r="HF25" s="14">
        <v>21.751460000000002</v>
      </c>
      <c r="HG25" s="14">
        <v>1.1485399999999999</v>
      </c>
      <c r="HH25" s="14"/>
      <c r="HI25" s="14"/>
      <c r="HJ25" s="14"/>
      <c r="HK25" s="14">
        <v>0</v>
      </c>
      <c r="HL25" s="14">
        <v>17.600000000000001</v>
      </c>
      <c r="HM25" s="14">
        <v>13.13129</v>
      </c>
      <c r="HN25" s="14">
        <v>13.13129</v>
      </c>
      <c r="HO25" s="14">
        <v>4.4687099999999997</v>
      </c>
      <c r="HP25" s="14">
        <v>43</v>
      </c>
      <c r="HQ25" s="14">
        <v>85</v>
      </c>
      <c r="HR25" s="14">
        <v>83.118499999999997</v>
      </c>
      <c r="HS25" s="14">
        <v>-40.118499999999997</v>
      </c>
      <c r="HT25" s="14"/>
      <c r="HU25" s="14"/>
      <c r="HV25" s="14"/>
      <c r="HW25" s="14">
        <v>0</v>
      </c>
      <c r="HX25" s="14"/>
      <c r="HY25" s="14"/>
      <c r="HZ25" s="14"/>
      <c r="IA25" s="14">
        <v>0</v>
      </c>
      <c r="IB25" s="14">
        <v>73.2</v>
      </c>
      <c r="IC25" s="14">
        <v>48.743020000000001</v>
      </c>
      <c r="ID25" s="14">
        <v>61.622</v>
      </c>
      <c r="IE25" s="14">
        <v>11.577999999999999</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106.3</v>
      </c>
      <c r="JE25" s="14">
        <v>100.31910000000001</v>
      </c>
      <c r="JF25" s="14">
        <v>77.522210000000001</v>
      </c>
      <c r="JG25" s="14">
        <v>28.77779</v>
      </c>
      <c r="JH25" s="14">
        <v>177.1</v>
      </c>
      <c r="JI25" s="14">
        <v>185.36338000000001</v>
      </c>
      <c r="JJ25" s="14">
        <v>185.36338000000001</v>
      </c>
      <c r="JK25" s="14">
        <v>-8.2633799999999997</v>
      </c>
      <c r="JL25" s="14">
        <v>174.4</v>
      </c>
      <c r="JM25" s="14">
        <v>185.36338000000001</v>
      </c>
      <c r="JN25" s="14">
        <v>185.36338000000001</v>
      </c>
      <c r="JO25" s="14">
        <v>-10.963380000000001</v>
      </c>
      <c r="JP25" s="14">
        <v>209.5</v>
      </c>
      <c r="JQ25" s="14">
        <v>185.36338000000001</v>
      </c>
      <c r="JR25" s="14">
        <v>185.36338000000001</v>
      </c>
      <c r="JS25" s="14">
        <v>24.136620000000001</v>
      </c>
      <c r="JT25" s="14">
        <v>272.10000000000002</v>
      </c>
      <c r="JU25" s="14">
        <v>278.88004000000001</v>
      </c>
      <c r="JV25" s="14">
        <v>278.88004000000001</v>
      </c>
      <c r="JW25" s="14">
        <v>-6.7800399999999996</v>
      </c>
      <c r="JX25" s="14">
        <v>0</v>
      </c>
      <c r="JY25" s="14"/>
      <c r="JZ25" s="14"/>
      <c r="KA25" s="14">
        <v>0</v>
      </c>
      <c r="KB25" s="14">
        <v>0</v>
      </c>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c r="LA25" s="14"/>
      <c r="LB25" s="14"/>
      <c r="LC25" s="14">
        <v>0</v>
      </c>
      <c r="LD25" s="14">
        <v>0.7</v>
      </c>
      <c r="LE25" s="14">
        <v>0.37169999999999997</v>
      </c>
      <c r="LF25" s="14">
        <v>0.37169999999999997</v>
      </c>
      <c r="LG25" s="14">
        <v>0.32829999999999998</v>
      </c>
      <c r="LH25" s="14">
        <v>74.599999999999994</v>
      </c>
      <c r="LI25" s="14">
        <v>106.28318</v>
      </c>
      <c r="LJ25" s="14">
        <v>88.496229999999997</v>
      </c>
      <c r="LK25" s="14">
        <v>-13.896229999999999</v>
      </c>
      <c r="LL25" s="14">
        <v>72.7</v>
      </c>
      <c r="LM25" s="14">
        <v>90.165980000000005</v>
      </c>
      <c r="LN25" s="14">
        <v>92.444500000000005</v>
      </c>
      <c r="LO25" s="14">
        <v>-19.744499999999999</v>
      </c>
      <c r="LP25" s="14">
        <v>66.900000000000006</v>
      </c>
      <c r="LQ25" s="14">
        <v>67.133979999999994</v>
      </c>
      <c r="LR25" s="14">
        <v>67.133979999999994</v>
      </c>
      <c r="LS25" s="14">
        <v>-0.23397999999999999</v>
      </c>
      <c r="LT25" s="14">
        <v>71.8</v>
      </c>
      <c r="LU25" s="14">
        <v>72.37388</v>
      </c>
      <c r="LV25" s="14">
        <v>72.37388</v>
      </c>
      <c r="LW25" s="14">
        <v>-0.57387999999999995</v>
      </c>
      <c r="LX25" s="14">
        <v>29.7</v>
      </c>
      <c r="LY25" s="14">
        <v>29.951460000000001</v>
      </c>
      <c r="LZ25" s="14">
        <v>29.951460000000001</v>
      </c>
      <c r="MA25" s="14">
        <v>-0.25146000000000002</v>
      </c>
      <c r="MB25" s="14"/>
      <c r="MC25" s="14"/>
      <c r="MD25" s="14"/>
      <c r="ME25" s="14">
        <v>0</v>
      </c>
      <c r="MF25" s="14">
        <v>0</v>
      </c>
      <c r="MG25" s="14"/>
      <c r="MH25" s="14"/>
      <c r="MI25" s="14">
        <v>0</v>
      </c>
      <c r="MJ25" s="14"/>
      <c r="MK25" s="14"/>
      <c r="ML25" s="14"/>
      <c r="MM25" s="14">
        <v>0</v>
      </c>
      <c r="MN25" s="14">
        <v>146.30000000000001</v>
      </c>
      <c r="MO25" s="14">
        <v>151.08876000000001</v>
      </c>
      <c r="MP25" s="14">
        <v>151.08876000000001</v>
      </c>
      <c r="MQ25" s="14">
        <v>-4.7887599999999999</v>
      </c>
      <c r="MR25" s="14">
        <v>148.80000000000001</v>
      </c>
      <c r="MS25" s="14">
        <v>151.08876000000001</v>
      </c>
      <c r="MT25" s="14">
        <v>151.08876000000001</v>
      </c>
      <c r="MU25" s="14">
        <v>-2.2887599999999999</v>
      </c>
      <c r="MV25" s="14">
        <v>149.80000000000001</v>
      </c>
      <c r="MW25" s="14">
        <v>151.54248000000001</v>
      </c>
      <c r="MX25" s="14">
        <v>151.54248000000001</v>
      </c>
      <c r="MY25" s="14">
        <v>-1.74248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v>
      </c>
      <c r="NU25" s="14">
        <v>206.29038</v>
      </c>
      <c r="NV25" s="14">
        <v>206.29038</v>
      </c>
      <c r="NW25" s="14">
        <v>11.709619999999999</v>
      </c>
      <c r="NX25" s="14">
        <v>103.2</v>
      </c>
      <c r="NY25" s="14">
        <v>103.45493</v>
      </c>
      <c r="NZ25" s="14">
        <v>103.45493</v>
      </c>
      <c r="OA25" s="14">
        <v>-0.25492999999999999</v>
      </c>
      <c r="OB25" s="14">
        <v>1</v>
      </c>
      <c r="OC25" s="14"/>
      <c r="OD25" s="14">
        <v>0.58199999999999996</v>
      </c>
      <c r="OE25" s="14">
        <v>0.41799999999999998</v>
      </c>
      <c r="OF25" s="14">
        <v>115.7</v>
      </c>
      <c r="OG25" s="14">
        <v>80</v>
      </c>
      <c r="OH25" s="14">
        <v>118.49</v>
      </c>
      <c r="OI25" s="14">
        <v>-2.79</v>
      </c>
      <c r="OJ25" s="14">
        <v>43.8</v>
      </c>
      <c r="OK25" s="14"/>
      <c r="OL25" s="14">
        <v>48.875999999999998</v>
      </c>
      <c r="OM25" s="14">
        <v>-5.0759999999999996</v>
      </c>
      <c r="ON25" s="14">
        <v>12.5</v>
      </c>
      <c r="OO25" s="14">
        <v>13.44</v>
      </c>
      <c r="OP25" s="14">
        <v>13.44</v>
      </c>
      <c r="OQ25" s="14">
        <v>-0.94</v>
      </c>
      <c r="OR25" s="14">
        <v>0.1</v>
      </c>
      <c r="OS25" s="14"/>
      <c r="OT25" s="14">
        <v>0.1</v>
      </c>
      <c r="OU25" s="14">
        <v>0</v>
      </c>
      <c r="OV25" s="14"/>
      <c r="OW25" s="14"/>
      <c r="OX25" s="14"/>
      <c r="OY25" s="14">
        <v>0</v>
      </c>
      <c r="OZ25" s="14"/>
      <c r="PA25" s="14"/>
      <c r="PB25" s="14"/>
      <c r="PC25" s="14">
        <v>0</v>
      </c>
      <c r="PD25" s="14">
        <v>9.9</v>
      </c>
      <c r="PE25" s="14">
        <v>9</v>
      </c>
      <c r="PF25" s="14">
        <v>9</v>
      </c>
      <c r="PG25" s="14">
        <v>0.9</v>
      </c>
      <c r="PH25" s="14">
        <v>3</v>
      </c>
      <c r="PI25" s="14">
        <v>2.6325400000000001</v>
      </c>
      <c r="PJ25" s="14">
        <v>2.2047400000000001</v>
      </c>
      <c r="PK25" s="14">
        <v>0.79525999999999997</v>
      </c>
      <c r="PL25" s="14">
        <v>58.1</v>
      </c>
      <c r="PM25" s="14"/>
      <c r="PN25" s="14">
        <v>204</v>
      </c>
      <c r="PO25" s="14">
        <v>-145.9</v>
      </c>
      <c r="PP25" s="14">
        <v>0.3</v>
      </c>
      <c r="PQ25" s="14">
        <v>1</v>
      </c>
      <c r="PR25" s="14">
        <v>1</v>
      </c>
      <c r="PS25" s="14">
        <v>-0.7</v>
      </c>
      <c r="PT25" s="14">
        <v>1.3</v>
      </c>
      <c r="PU25" s="14">
        <v>1.4</v>
      </c>
      <c r="PV25" s="14">
        <v>1.4</v>
      </c>
      <c r="PW25" s="14">
        <v>-0.1</v>
      </c>
      <c r="PX25" s="14">
        <v>4.5999999999999996</v>
      </c>
      <c r="PY25" s="14">
        <v>4</v>
      </c>
      <c r="PZ25" s="14">
        <v>4</v>
      </c>
      <c r="QA25" s="14">
        <v>0.6</v>
      </c>
      <c r="QB25" s="14">
        <v>20.2</v>
      </c>
      <c r="QC25" s="14">
        <v>19.417480000000001</v>
      </c>
      <c r="QD25" s="14">
        <v>19.417480000000001</v>
      </c>
      <c r="QE25" s="14">
        <v>0.78251999999999999</v>
      </c>
      <c r="QF25" s="14">
        <v>7.6</v>
      </c>
      <c r="QG25" s="14">
        <v>4.5</v>
      </c>
      <c r="QH25" s="14">
        <v>4.5</v>
      </c>
      <c r="QI25" s="14">
        <v>3.1</v>
      </c>
      <c r="QJ25" s="14">
        <v>3.2</v>
      </c>
      <c r="QK25" s="14">
        <v>3.1</v>
      </c>
      <c r="QL25" s="14">
        <v>3.1</v>
      </c>
      <c r="QM25" s="14">
        <v>0.1</v>
      </c>
      <c r="QN25" s="14">
        <v>3.5</v>
      </c>
      <c r="QO25" s="14">
        <v>3.4</v>
      </c>
      <c r="QP25" s="14">
        <v>3.4</v>
      </c>
      <c r="QQ25" s="14">
        <v>0.1</v>
      </c>
      <c r="QR25" s="14">
        <v>18</v>
      </c>
      <c r="QS25" s="14">
        <v>17.475729999999999</v>
      </c>
      <c r="QT25" s="14">
        <v>17.475729999999999</v>
      </c>
      <c r="QU25" s="14">
        <v>0.52427000000000001</v>
      </c>
      <c r="QV25" s="14">
        <v>10.9</v>
      </c>
      <c r="QW25" s="14"/>
      <c r="QX25" s="14">
        <v>8.7430000000000003</v>
      </c>
      <c r="QY25" s="14">
        <v>2.157</v>
      </c>
      <c r="QZ25" s="14">
        <v>12.9</v>
      </c>
      <c r="RA25" s="14"/>
      <c r="RB25" s="14">
        <v>9.9290000000000003</v>
      </c>
      <c r="RC25" s="14">
        <v>2.9710000000000001</v>
      </c>
      <c r="RD25" s="14">
        <v>31.6</v>
      </c>
      <c r="RE25" s="14">
        <v>29.4</v>
      </c>
      <c r="RF25" s="14">
        <v>28.731999999999999</v>
      </c>
      <c r="RG25" s="14">
        <v>2.8679999999999999</v>
      </c>
      <c r="RH25" s="14">
        <v>88.5</v>
      </c>
      <c r="RI25" s="14">
        <v>75.099999999999994</v>
      </c>
      <c r="RJ25" s="14">
        <v>80.807000000000002</v>
      </c>
      <c r="RK25" s="14">
        <v>7.6929999999999996</v>
      </c>
      <c r="RL25" s="14">
        <v>9.6999999999999993</v>
      </c>
      <c r="RM25" s="14"/>
      <c r="RN25" s="14">
        <v>11.478999999999999</v>
      </c>
      <c r="RO25" s="14">
        <v>-1.7789999999999999</v>
      </c>
      <c r="RP25" s="14">
        <v>2</v>
      </c>
      <c r="RQ25" s="14">
        <v>1.899</v>
      </c>
      <c r="RR25" s="14">
        <v>1.899</v>
      </c>
      <c r="RS25" s="14">
        <v>0.10100000000000001</v>
      </c>
      <c r="RT25" s="14">
        <v>12.6</v>
      </c>
      <c r="RU25" s="14">
        <v>11.27464</v>
      </c>
      <c r="RV25" s="14">
        <v>14.25365</v>
      </c>
      <c r="RW25" s="14">
        <v>-1.6536500000000001</v>
      </c>
      <c r="RX25" s="14">
        <v>1.2</v>
      </c>
      <c r="RY25" s="14">
        <v>1.08</v>
      </c>
      <c r="RZ25" s="14">
        <v>1.08</v>
      </c>
      <c r="SA25" s="14">
        <v>0.12</v>
      </c>
      <c r="SB25" s="14">
        <v>0</v>
      </c>
      <c r="SC25" s="14">
        <v>0.4</v>
      </c>
      <c r="SD25" s="14">
        <v>0.4</v>
      </c>
      <c r="SE25" s="14">
        <v>-0.4</v>
      </c>
      <c r="SF25" s="14">
        <v>8.4</v>
      </c>
      <c r="SG25" s="14">
        <v>3.5</v>
      </c>
      <c r="SH25" s="14">
        <v>3.5</v>
      </c>
      <c r="SI25" s="14">
        <v>4.9000000000000004</v>
      </c>
      <c r="SJ25" s="14">
        <v>2.8</v>
      </c>
      <c r="SK25" s="14">
        <v>2.2999999999999998</v>
      </c>
      <c r="SL25" s="14">
        <v>2.2999999999999998</v>
      </c>
      <c r="SM25" s="14">
        <v>0.5</v>
      </c>
      <c r="SN25" s="14">
        <v>5.5</v>
      </c>
      <c r="SO25" s="14">
        <v>3</v>
      </c>
      <c r="SP25" s="14">
        <v>3</v>
      </c>
      <c r="SQ25" s="14">
        <v>2.5</v>
      </c>
      <c r="SR25" s="14">
        <v>8.6</v>
      </c>
      <c r="SS25" s="14">
        <v>4.5</v>
      </c>
      <c r="ST25" s="14">
        <v>4.5</v>
      </c>
      <c r="SU25" s="14">
        <v>4.0999999999999996</v>
      </c>
      <c r="SV25" s="14">
        <v>10</v>
      </c>
      <c r="SW25" s="14">
        <v>10</v>
      </c>
      <c r="SX25" s="14">
        <v>10</v>
      </c>
      <c r="SY25" s="14">
        <v>0</v>
      </c>
      <c r="SZ25" s="14">
        <v>7.3</v>
      </c>
      <c r="TA25" s="14">
        <v>10.6</v>
      </c>
      <c r="TB25" s="14">
        <v>13.592000000000001</v>
      </c>
      <c r="TC25" s="14">
        <v>-6.2919999999999998</v>
      </c>
      <c r="TD25" s="14">
        <v>32.1</v>
      </c>
      <c r="TE25" s="14">
        <v>23.6</v>
      </c>
      <c r="TF25" s="14">
        <v>26.297999999999998</v>
      </c>
      <c r="TG25" s="14">
        <v>5.8019999999999996</v>
      </c>
      <c r="TH25" s="14">
        <v>13.3</v>
      </c>
      <c r="TI25" s="14"/>
      <c r="TJ25" s="14">
        <v>20.149000000000001</v>
      </c>
      <c r="TK25" s="14">
        <v>-6.8490000000000002</v>
      </c>
      <c r="TL25" s="14">
        <v>114.3</v>
      </c>
      <c r="TM25" s="14">
        <v>81</v>
      </c>
      <c r="TN25" s="14">
        <v>75.040999999999997</v>
      </c>
      <c r="TO25" s="14">
        <v>39.259</v>
      </c>
      <c r="TP25" s="14">
        <v>101.7</v>
      </c>
      <c r="TQ25" s="14">
        <v>84.4</v>
      </c>
      <c r="TR25" s="14">
        <v>81.849000000000004</v>
      </c>
      <c r="TS25" s="14">
        <v>19.850999999999999</v>
      </c>
      <c r="TT25" s="14">
        <v>15.1</v>
      </c>
      <c r="TU25" s="14">
        <v>11.483000000000001</v>
      </c>
      <c r="TV25" s="14">
        <v>11.483000000000001</v>
      </c>
      <c r="TW25" s="14">
        <v>3.617</v>
      </c>
      <c r="TX25" s="14">
        <v>15.3</v>
      </c>
      <c r="TY25" s="14">
        <v>10.545999999999999</v>
      </c>
      <c r="TZ25" s="14">
        <v>10.545999999999999</v>
      </c>
      <c r="UA25" s="14">
        <v>4.7539999999999996</v>
      </c>
      <c r="UB25" s="14">
        <v>10.5</v>
      </c>
      <c r="UC25" s="14">
        <v>7</v>
      </c>
      <c r="UD25" s="14">
        <v>7</v>
      </c>
      <c r="UE25" s="14">
        <v>3.5</v>
      </c>
      <c r="UF25" s="14">
        <v>4.3</v>
      </c>
      <c r="UG25" s="14">
        <v>3.5</v>
      </c>
      <c r="UH25" s="14">
        <v>3.5</v>
      </c>
      <c r="UI25" s="14">
        <v>0.8</v>
      </c>
      <c r="UJ25" s="14">
        <v>7.9</v>
      </c>
      <c r="UK25" s="14">
        <v>7.3</v>
      </c>
      <c r="UL25" s="14">
        <v>7.3</v>
      </c>
      <c r="UM25" s="14">
        <v>0.6</v>
      </c>
      <c r="UN25" s="14">
        <v>5.3</v>
      </c>
      <c r="UO25" s="14">
        <v>4</v>
      </c>
      <c r="UP25" s="14">
        <v>4</v>
      </c>
      <c r="UQ25" s="14">
        <v>1.3</v>
      </c>
      <c r="UR25" s="14">
        <v>6</v>
      </c>
      <c r="US25" s="14">
        <v>4</v>
      </c>
      <c r="UT25" s="14">
        <v>4</v>
      </c>
      <c r="UU25" s="14">
        <v>2</v>
      </c>
      <c r="UV25" s="14">
        <v>6.2</v>
      </c>
      <c r="UW25" s="14">
        <v>4.2</v>
      </c>
      <c r="UX25" s="14">
        <v>4.2</v>
      </c>
      <c r="UY25" s="14">
        <v>2</v>
      </c>
      <c r="UZ25" s="14">
        <v>11.1</v>
      </c>
      <c r="VA25" s="14">
        <v>9.5280000000000005</v>
      </c>
      <c r="VB25" s="14">
        <v>9.5280000000000005</v>
      </c>
      <c r="VC25" s="14">
        <v>1.5720000000000001</v>
      </c>
      <c r="VD25" s="14">
        <v>66.400000000000006</v>
      </c>
      <c r="VE25" s="14"/>
      <c r="VF25" s="14">
        <v>81.983000000000004</v>
      </c>
      <c r="VG25" s="14">
        <v>-15.583</v>
      </c>
      <c r="VH25" s="14">
        <v>10.6</v>
      </c>
      <c r="VI25" s="14"/>
      <c r="VJ25" s="14">
        <v>11.547000000000001</v>
      </c>
      <c r="VK25" s="14">
        <v>-0.94699999999999995</v>
      </c>
      <c r="VL25" s="14">
        <v>52.3</v>
      </c>
      <c r="VM25" s="14"/>
      <c r="VN25" s="14">
        <v>84.385999999999996</v>
      </c>
      <c r="VO25" s="14">
        <v>-32.085999999999999</v>
      </c>
      <c r="VP25" s="14">
        <v>0.6</v>
      </c>
      <c r="VQ25" s="14">
        <v>0.6</v>
      </c>
      <c r="VR25" s="14">
        <v>0.6</v>
      </c>
      <c r="VS25" s="14">
        <v>0</v>
      </c>
      <c r="VT25" s="14">
        <v>122.9</v>
      </c>
      <c r="VU25" s="14">
        <v>89.4</v>
      </c>
      <c r="VV25" s="14">
        <v>108</v>
      </c>
      <c r="VW25" s="14">
        <v>14.9</v>
      </c>
      <c r="VX25" s="14">
        <v>160.19999999999999</v>
      </c>
      <c r="VY25" s="14">
        <v>110.4</v>
      </c>
      <c r="VZ25" s="14">
        <v>115</v>
      </c>
      <c r="WA25" s="14">
        <v>45.2</v>
      </c>
      <c r="WB25" s="14">
        <v>33.6</v>
      </c>
      <c r="WC25" s="14"/>
      <c r="WD25" s="14">
        <v>70.468999999999994</v>
      </c>
      <c r="WE25" s="14">
        <v>-36.869</v>
      </c>
      <c r="WF25" s="14">
        <v>2.9</v>
      </c>
      <c r="WG25" s="14">
        <v>3</v>
      </c>
      <c r="WH25" s="14">
        <v>3</v>
      </c>
      <c r="WI25" s="14">
        <v>-0.1</v>
      </c>
      <c r="WJ25" s="14">
        <v>2.4</v>
      </c>
      <c r="WK25" s="14">
        <v>2.4</v>
      </c>
      <c r="WL25" s="14">
        <v>2.4</v>
      </c>
      <c r="WM25" s="14">
        <v>0</v>
      </c>
      <c r="WN25" s="14">
        <v>2.4</v>
      </c>
      <c r="WO25" s="14">
        <v>2.4</v>
      </c>
      <c r="WP25" s="14">
        <v>2.4</v>
      </c>
      <c r="WQ25" s="14">
        <v>0</v>
      </c>
      <c r="WR25" s="14">
        <v>2.6</v>
      </c>
      <c r="WS25" s="14">
        <v>2.8</v>
      </c>
      <c r="WT25" s="14">
        <v>2.8</v>
      </c>
      <c r="WU25" s="14">
        <v>-0.2</v>
      </c>
      <c r="WV25" s="14">
        <v>5.5</v>
      </c>
      <c r="WW25" s="14"/>
      <c r="WX25" s="14">
        <v>7.73</v>
      </c>
      <c r="WY25" s="14">
        <v>-2.23</v>
      </c>
      <c r="WZ25" s="14">
        <v>7.4</v>
      </c>
      <c r="XA25" s="14">
        <v>7.2</v>
      </c>
      <c r="XB25" s="14">
        <v>7.2</v>
      </c>
      <c r="XC25" s="14">
        <v>0.2</v>
      </c>
      <c r="XD25" s="14">
        <v>20</v>
      </c>
      <c r="XE25" s="14">
        <v>19.223299999999998</v>
      </c>
      <c r="XF25" s="14">
        <v>19.223299999999998</v>
      </c>
      <c r="XG25" s="14">
        <v>0.77669999999999995</v>
      </c>
      <c r="XH25" s="14">
        <v>9.5</v>
      </c>
      <c r="XI25" s="14">
        <v>10.8</v>
      </c>
      <c r="XJ25" s="14">
        <v>10.8</v>
      </c>
      <c r="XK25" s="14">
        <v>-1.3</v>
      </c>
      <c r="XL25" s="14">
        <v>30</v>
      </c>
      <c r="XM25" s="14">
        <v>28</v>
      </c>
      <c r="XN25" s="14">
        <v>28</v>
      </c>
      <c r="XO25" s="14">
        <v>2</v>
      </c>
      <c r="XP25" s="14">
        <v>30.9</v>
      </c>
      <c r="XQ25" s="14">
        <v>28</v>
      </c>
      <c r="XR25" s="14">
        <v>28</v>
      </c>
      <c r="XS25" s="14">
        <v>2.9</v>
      </c>
      <c r="XT25" s="14">
        <v>16.100000000000001</v>
      </c>
      <c r="XU25" s="14">
        <v>14</v>
      </c>
      <c r="XV25" s="14">
        <v>14</v>
      </c>
      <c r="XW25" s="14">
        <v>2.1</v>
      </c>
      <c r="XX25" s="14">
        <v>19</v>
      </c>
      <c r="XY25" s="14">
        <v>19</v>
      </c>
      <c r="XZ25" s="14">
        <v>19</v>
      </c>
      <c r="YA25" s="14">
        <v>0</v>
      </c>
      <c r="YB25" s="14">
        <v>7.6</v>
      </c>
      <c r="YC25" s="14">
        <v>7.97</v>
      </c>
      <c r="YD25" s="14">
        <v>7.97</v>
      </c>
      <c r="YE25" s="14">
        <v>-0.37</v>
      </c>
      <c r="YF25" s="14">
        <v>11.7</v>
      </c>
      <c r="YG25" s="14">
        <v>11</v>
      </c>
      <c r="YH25" s="14">
        <v>11</v>
      </c>
      <c r="YI25" s="14">
        <v>0.7</v>
      </c>
    </row>
    <row r="26" spans="1:659" ht="24" customHeight="1" x14ac:dyDescent="0.3">
      <c r="A26" s="1"/>
      <c r="B26" s="16" t="s">
        <v>48</v>
      </c>
      <c r="C26" s="16" t="s">
        <v>845</v>
      </c>
      <c r="D26" s="17">
        <v>24.9</v>
      </c>
      <c r="E26" s="17">
        <v>27.034649999999999</v>
      </c>
      <c r="F26" s="17">
        <v>45.514539999999997</v>
      </c>
      <c r="G26" s="17">
        <v>-20.614540000000002</v>
      </c>
      <c r="H26" s="17">
        <v>598.70000000000005</v>
      </c>
      <c r="I26" s="17">
        <v>596.34580000000005</v>
      </c>
      <c r="J26" s="17">
        <v>588.65814999999998</v>
      </c>
      <c r="K26" s="17">
        <v>10.04185</v>
      </c>
      <c r="L26" s="17">
        <v>206.3</v>
      </c>
      <c r="M26" s="17">
        <v>194.00189</v>
      </c>
      <c r="N26" s="17">
        <v>191.50095999999999</v>
      </c>
      <c r="O26" s="17">
        <v>14.79904</v>
      </c>
      <c r="P26" s="17"/>
      <c r="Q26" s="17"/>
      <c r="R26" s="17"/>
      <c r="S26" s="17">
        <v>0</v>
      </c>
      <c r="T26" s="17"/>
      <c r="U26" s="17"/>
      <c r="V26" s="17"/>
      <c r="W26" s="17">
        <v>0</v>
      </c>
      <c r="X26" s="17">
        <v>34.799999999999997</v>
      </c>
      <c r="Y26" s="17">
        <v>30.555340000000001</v>
      </c>
      <c r="Z26" s="17">
        <v>27.00752</v>
      </c>
      <c r="AA26" s="17">
        <v>7.7924800000000003</v>
      </c>
      <c r="AB26" s="17">
        <v>109.9</v>
      </c>
      <c r="AC26" s="17">
        <v>104.99832000000001</v>
      </c>
      <c r="AD26" s="17">
        <v>101.90600000000001</v>
      </c>
      <c r="AE26" s="17">
        <v>7.9939999999999998</v>
      </c>
      <c r="AF26" s="17"/>
      <c r="AG26" s="17"/>
      <c r="AH26" s="17"/>
      <c r="AI26" s="17">
        <v>0</v>
      </c>
      <c r="AJ26" s="17"/>
      <c r="AK26" s="17"/>
      <c r="AL26" s="17"/>
      <c r="AM26" s="17">
        <v>0</v>
      </c>
      <c r="AN26" s="17">
        <v>186.4</v>
      </c>
      <c r="AO26" s="17">
        <v>195.38987</v>
      </c>
      <c r="AP26" s="17">
        <v>196.22801999999999</v>
      </c>
      <c r="AQ26" s="17">
        <v>-9.8280200000000004</v>
      </c>
      <c r="AR26" s="17">
        <v>207.4</v>
      </c>
      <c r="AS26" s="17">
        <v>195.38987</v>
      </c>
      <c r="AT26" s="17">
        <v>196.22801999999999</v>
      </c>
      <c r="AU26" s="17">
        <v>11.17198</v>
      </c>
      <c r="AV26" s="17">
        <v>211</v>
      </c>
      <c r="AW26" s="17">
        <v>195.38987</v>
      </c>
      <c r="AX26" s="17">
        <v>196.22801999999999</v>
      </c>
      <c r="AY26" s="17">
        <v>14.771979999999999</v>
      </c>
      <c r="AZ26" s="17">
        <v>287.8</v>
      </c>
      <c r="BA26" s="17">
        <v>293.96494000000001</v>
      </c>
      <c r="BB26" s="17">
        <v>295.22593999999998</v>
      </c>
      <c r="BC26" s="17">
        <v>-7.4259399999999998</v>
      </c>
      <c r="BD26" s="17">
        <v>215.3</v>
      </c>
      <c r="BE26" s="17">
        <v>207.04164</v>
      </c>
      <c r="BF26" s="17">
        <v>207.04164</v>
      </c>
      <c r="BG26" s="17">
        <v>8.2583599999999997</v>
      </c>
      <c r="BH26" s="17">
        <v>110.6</v>
      </c>
      <c r="BI26" s="17">
        <v>103.8317</v>
      </c>
      <c r="BJ26" s="17">
        <v>103.8317</v>
      </c>
      <c r="BK26" s="17">
        <v>6.7683</v>
      </c>
      <c r="BL26" s="17">
        <v>134.69999999999999</v>
      </c>
      <c r="BM26" s="17">
        <v>72.835049999999995</v>
      </c>
      <c r="BN26" s="17">
        <v>72.835049999999995</v>
      </c>
      <c r="BO26" s="17">
        <v>61.86495</v>
      </c>
      <c r="BP26" s="17">
        <v>3</v>
      </c>
      <c r="BQ26" s="17">
        <v>3.4527100000000002</v>
      </c>
      <c r="BR26" s="17">
        <v>3.4527100000000002</v>
      </c>
      <c r="BS26" s="17">
        <v>-0.45271</v>
      </c>
      <c r="BT26" s="17">
        <v>12.9</v>
      </c>
      <c r="BU26" s="17"/>
      <c r="BV26" s="17">
        <v>12.371130000000001</v>
      </c>
      <c r="BW26" s="17">
        <v>0.52886999999999995</v>
      </c>
      <c r="BX26" s="17"/>
      <c r="BY26" s="17"/>
      <c r="BZ26" s="17"/>
      <c r="CA26" s="17">
        <v>0</v>
      </c>
      <c r="CB26" s="17"/>
      <c r="CC26" s="17"/>
      <c r="CD26" s="17"/>
      <c r="CE26" s="17">
        <v>0</v>
      </c>
      <c r="CF26" s="17"/>
      <c r="CG26" s="17"/>
      <c r="CH26" s="17"/>
      <c r="CI26" s="17">
        <v>0</v>
      </c>
      <c r="CJ26" s="17">
        <v>119</v>
      </c>
      <c r="CK26" s="17">
        <v>117.29303</v>
      </c>
      <c r="CL26" s="17">
        <v>117.29303</v>
      </c>
      <c r="CM26" s="17">
        <v>1.7069700000000001</v>
      </c>
      <c r="CN26" s="17">
        <v>0</v>
      </c>
      <c r="CO26" s="17"/>
      <c r="CP26" s="17"/>
      <c r="CQ26" s="17">
        <v>0</v>
      </c>
      <c r="CR26" s="17">
        <v>3.3</v>
      </c>
      <c r="CS26" s="17">
        <v>2.8177599999999998</v>
      </c>
      <c r="CT26" s="17">
        <v>2.8177599999999998</v>
      </c>
      <c r="CU26" s="17">
        <v>0.48224</v>
      </c>
      <c r="CV26" s="17"/>
      <c r="CW26" s="17"/>
      <c r="CX26" s="17"/>
      <c r="CY26" s="17">
        <v>0</v>
      </c>
      <c r="CZ26" s="17">
        <v>6</v>
      </c>
      <c r="DA26" s="17">
        <v>6.8787000000000003</v>
      </c>
      <c r="DB26" s="17">
        <v>6.8787000000000003</v>
      </c>
      <c r="DC26" s="17">
        <v>-0.87870000000000004</v>
      </c>
      <c r="DD26" s="17">
        <v>10.8</v>
      </c>
      <c r="DE26" s="17">
        <v>14.919420000000001</v>
      </c>
      <c r="DF26" s="17">
        <v>14.919420000000001</v>
      </c>
      <c r="DG26" s="17">
        <v>-4.1194199999999999</v>
      </c>
      <c r="DH26" s="17">
        <v>50</v>
      </c>
      <c r="DI26" s="17">
        <v>38.117060000000002</v>
      </c>
      <c r="DJ26" s="17">
        <v>58.753239999999998</v>
      </c>
      <c r="DK26" s="17">
        <v>-8.7532399999999999</v>
      </c>
      <c r="DL26" s="17"/>
      <c r="DM26" s="17"/>
      <c r="DN26" s="17"/>
      <c r="DO26" s="17">
        <v>0</v>
      </c>
      <c r="DP26" s="17"/>
      <c r="DQ26" s="17"/>
      <c r="DR26" s="17"/>
      <c r="DS26" s="17">
        <v>0</v>
      </c>
      <c r="DT26" s="17"/>
      <c r="DU26" s="17"/>
      <c r="DV26" s="17"/>
      <c r="DW26" s="17">
        <v>0</v>
      </c>
      <c r="DX26" s="17"/>
      <c r="DY26" s="17"/>
      <c r="DZ26" s="17"/>
      <c r="EA26" s="17">
        <v>0</v>
      </c>
      <c r="EB26" s="17">
        <v>73.599999999999994</v>
      </c>
      <c r="EC26" s="17">
        <v>52.580950000000001</v>
      </c>
      <c r="ED26" s="17">
        <v>55.561860000000003</v>
      </c>
      <c r="EE26" s="17">
        <v>18.038139999999999</v>
      </c>
      <c r="EF26" s="17">
        <v>70.7</v>
      </c>
      <c r="EG26" s="17">
        <v>110.26321</v>
      </c>
      <c r="EH26" s="17">
        <v>110.26321</v>
      </c>
      <c r="EI26" s="17">
        <v>-39.563209999999998</v>
      </c>
      <c r="EJ26" s="17"/>
      <c r="EK26" s="17"/>
      <c r="EL26" s="17"/>
      <c r="EM26" s="17">
        <v>0</v>
      </c>
      <c r="EN26" s="17"/>
      <c r="EO26" s="17"/>
      <c r="EP26" s="17"/>
      <c r="EQ26" s="17">
        <v>0</v>
      </c>
      <c r="ER26" s="17"/>
      <c r="ES26" s="17"/>
      <c r="ET26" s="17"/>
      <c r="EU26" s="17">
        <v>0</v>
      </c>
      <c r="EV26" s="17">
        <v>1.1000000000000001</v>
      </c>
      <c r="EW26" s="17"/>
      <c r="EX26" s="17"/>
      <c r="EY26" s="17">
        <v>1.1000000000000001</v>
      </c>
      <c r="EZ26" s="17">
        <v>0</v>
      </c>
      <c r="FA26" s="17"/>
      <c r="FB26" s="17"/>
      <c r="FC26" s="17">
        <v>0</v>
      </c>
      <c r="FD26" s="17">
        <v>25.6</v>
      </c>
      <c r="FE26" s="17">
        <v>34.012500000000003</v>
      </c>
      <c r="FF26" s="17">
        <v>34.012500000000003</v>
      </c>
      <c r="FG26" s="17">
        <v>-8.4124999999999996</v>
      </c>
      <c r="FH26" s="17">
        <v>150.30000000000001</v>
      </c>
      <c r="FI26" s="17"/>
      <c r="FJ26" s="17"/>
      <c r="FK26" s="17">
        <v>150.30000000000001</v>
      </c>
      <c r="FL26" s="17"/>
      <c r="FM26" s="17"/>
      <c r="FN26" s="17"/>
      <c r="FO26" s="17">
        <v>0</v>
      </c>
      <c r="FP26" s="17">
        <v>18.2</v>
      </c>
      <c r="FQ26" s="17">
        <v>17.035270000000001</v>
      </c>
      <c r="FR26" s="17">
        <v>16.68403</v>
      </c>
      <c r="FS26" s="17">
        <v>1.51597</v>
      </c>
      <c r="FT26" s="17">
        <v>10.7</v>
      </c>
      <c r="FU26" s="17">
        <v>9.5</v>
      </c>
      <c r="FV26" s="17">
        <v>9.5</v>
      </c>
      <c r="FW26" s="17">
        <v>1.2</v>
      </c>
      <c r="FX26" s="17">
        <v>60.3</v>
      </c>
      <c r="FY26" s="17">
        <v>64.093320000000006</v>
      </c>
      <c r="FZ26" s="17">
        <v>64.093320000000006</v>
      </c>
      <c r="GA26" s="17">
        <v>-3.79332</v>
      </c>
      <c r="GB26" s="17">
        <v>180.5</v>
      </c>
      <c r="GC26" s="17">
        <v>184.91498000000001</v>
      </c>
      <c r="GD26" s="17">
        <v>184.91498000000001</v>
      </c>
      <c r="GE26" s="17">
        <v>-4.4149799999999999</v>
      </c>
      <c r="GF26" s="17">
        <v>180.8</v>
      </c>
      <c r="GG26" s="17">
        <v>184.91498000000001</v>
      </c>
      <c r="GH26" s="17">
        <v>184.91498000000001</v>
      </c>
      <c r="GI26" s="17">
        <v>-4.1149800000000001</v>
      </c>
      <c r="GJ26" s="17">
        <v>184</v>
      </c>
      <c r="GK26" s="17">
        <v>185.47028</v>
      </c>
      <c r="GL26" s="17">
        <v>185.47028</v>
      </c>
      <c r="GM26" s="17">
        <v>-1.47028</v>
      </c>
      <c r="GN26" s="17">
        <v>108.5</v>
      </c>
      <c r="GO26" s="17">
        <v>88.410179999999997</v>
      </c>
      <c r="GP26" s="17">
        <v>88.410179999999997</v>
      </c>
      <c r="GQ26" s="17">
        <v>20.08982</v>
      </c>
      <c r="GR26" s="17">
        <v>7.5</v>
      </c>
      <c r="GS26" s="17">
        <v>7.5127800000000002</v>
      </c>
      <c r="GT26" s="17">
        <v>7.5127800000000002</v>
      </c>
      <c r="GU26" s="17">
        <v>-1.278E-2</v>
      </c>
      <c r="GV26" s="17">
        <v>9</v>
      </c>
      <c r="GW26" s="17">
        <v>7.8816100000000002</v>
      </c>
      <c r="GX26" s="17">
        <v>7.8816100000000002</v>
      </c>
      <c r="GY26" s="17">
        <v>1.11839</v>
      </c>
      <c r="GZ26" s="17">
        <v>11.7</v>
      </c>
      <c r="HA26" s="17"/>
      <c r="HB26" s="17">
        <v>6.9603599999999997</v>
      </c>
      <c r="HC26" s="17">
        <v>4.7396399999999996</v>
      </c>
      <c r="HD26" s="17">
        <v>22.2</v>
      </c>
      <c r="HE26" s="17">
        <v>21.751460000000002</v>
      </c>
      <c r="HF26" s="17">
        <v>21.751460000000002</v>
      </c>
      <c r="HG26" s="17">
        <v>0.44853999999999999</v>
      </c>
      <c r="HH26" s="17"/>
      <c r="HI26" s="17"/>
      <c r="HJ26" s="17"/>
      <c r="HK26" s="17">
        <v>0</v>
      </c>
      <c r="HL26" s="17">
        <v>17.2</v>
      </c>
      <c r="HM26" s="17">
        <v>13.13129</v>
      </c>
      <c r="HN26" s="17">
        <v>13.13129</v>
      </c>
      <c r="HO26" s="17">
        <v>4.0687100000000003</v>
      </c>
      <c r="HP26" s="17">
        <v>35.799999999999997</v>
      </c>
      <c r="HQ26" s="17">
        <v>85</v>
      </c>
      <c r="HR26" s="17">
        <v>80.778390000000002</v>
      </c>
      <c r="HS26" s="17">
        <v>-44.978389999999997</v>
      </c>
      <c r="HT26" s="17"/>
      <c r="HU26" s="17"/>
      <c r="HV26" s="17"/>
      <c r="HW26" s="17">
        <v>0</v>
      </c>
      <c r="HX26" s="17"/>
      <c r="HY26" s="17"/>
      <c r="HZ26" s="17"/>
      <c r="IA26" s="17">
        <v>0</v>
      </c>
      <c r="IB26" s="17">
        <v>71.400000000000006</v>
      </c>
      <c r="IC26" s="17">
        <v>48.742089999999997</v>
      </c>
      <c r="ID26" s="17">
        <v>62.975810000000003</v>
      </c>
      <c r="IE26" s="17">
        <v>8.4241899999999994</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105.2</v>
      </c>
      <c r="JE26" s="17">
        <v>100.31910000000001</v>
      </c>
      <c r="JF26" s="17">
        <v>77.522210000000001</v>
      </c>
      <c r="JG26" s="17">
        <v>27.677790000000002</v>
      </c>
      <c r="JH26" s="17">
        <v>177.4</v>
      </c>
      <c r="JI26" s="17">
        <v>185.29459</v>
      </c>
      <c r="JJ26" s="17">
        <v>185.29459</v>
      </c>
      <c r="JK26" s="17">
        <v>-7.89459</v>
      </c>
      <c r="JL26" s="17">
        <v>174.8</v>
      </c>
      <c r="JM26" s="17">
        <v>185.29459</v>
      </c>
      <c r="JN26" s="17">
        <v>185.29459</v>
      </c>
      <c r="JO26" s="17">
        <v>-10.494590000000001</v>
      </c>
      <c r="JP26" s="17">
        <v>209.9</v>
      </c>
      <c r="JQ26" s="17">
        <v>185.29459</v>
      </c>
      <c r="JR26" s="17">
        <v>185.29459</v>
      </c>
      <c r="JS26" s="17">
        <v>24.605409999999999</v>
      </c>
      <c r="JT26" s="17">
        <v>272</v>
      </c>
      <c r="JU26" s="17">
        <v>278.77654000000001</v>
      </c>
      <c r="JV26" s="17">
        <v>278.77654000000001</v>
      </c>
      <c r="JW26" s="17">
        <v>-6.7765399999999998</v>
      </c>
      <c r="JX26" s="17">
        <v>0</v>
      </c>
      <c r="JY26" s="17"/>
      <c r="JZ26" s="17"/>
      <c r="KA26" s="17">
        <v>0</v>
      </c>
      <c r="KB26" s="17">
        <v>0</v>
      </c>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c r="LA26" s="17"/>
      <c r="LB26" s="17"/>
      <c r="LC26" s="17">
        <v>0</v>
      </c>
      <c r="LD26" s="17">
        <v>0.7</v>
      </c>
      <c r="LE26" s="17">
        <v>0.37169999999999997</v>
      </c>
      <c r="LF26" s="17">
        <v>0.37169999999999997</v>
      </c>
      <c r="LG26" s="17">
        <v>0.32829999999999998</v>
      </c>
      <c r="LH26" s="17">
        <v>67.8</v>
      </c>
      <c r="LI26" s="17">
        <v>106.28318</v>
      </c>
      <c r="LJ26" s="17">
        <v>110.50478</v>
      </c>
      <c r="LK26" s="17">
        <v>-42.70478</v>
      </c>
      <c r="LL26" s="17">
        <v>67.900000000000006</v>
      </c>
      <c r="LM26" s="17">
        <v>89.917249999999996</v>
      </c>
      <c r="LN26" s="17">
        <v>92.444500000000005</v>
      </c>
      <c r="LO26" s="17">
        <v>-24.544499999999999</v>
      </c>
      <c r="LP26" s="17">
        <v>65.900000000000006</v>
      </c>
      <c r="LQ26" s="17">
        <v>67.133979999999994</v>
      </c>
      <c r="LR26" s="17">
        <v>67.133979999999994</v>
      </c>
      <c r="LS26" s="17">
        <v>-1.2339800000000001</v>
      </c>
      <c r="LT26" s="17">
        <v>71.599999999999994</v>
      </c>
      <c r="LU26" s="17">
        <v>72.37388</v>
      </c>
      <c r="LV26" s="17">
        <v>72.37388</v>
      </c>
      <c r="LW26" s="17">
        <v>-0.77388000000000001</v>
      </c>
      <c r="LX26" s="17">
        <v>28.7</v>
      </c>
      <c r="LY26" s="17">
        <v>29.951460000000001</v>
      </c>
      <c r="LZ26" s="17">
        <v>29.951460000000001</v>
      </c>
      <c r="MA26" s="17">
        <v>-1.25146</v>
      </c>
      <c r="MB26" s="17"/>
      <c r="MC26" s="17"/>
      <c r="MD26" s="17"/>
      <c r="ME26" s="17">
        <v>0</v>
      </c>
      <c r="MF26" s="17">
        <v>0</v>
      </c>
      <c r="MG26" s="17"/>
      <c r="MH26" s="17"/>
      <c r="MI26" s="17">
        <v>0</v>
      </c>
      <c r="MJ26" s="17"/>
      <c r="MK26" s="17"/>
      <c r="ML26" s="17"/>
      <c r="MM26" s="17">
        <v>0</v>
      </c>
      <c r="MN26" s="17">
        <v>146.19999999999999</v>
      </c>
      <c r="MO26" s="17">
        <v>151.08876000000001</v>
      </c>
      <c r="MP26" s="17">
        <v>151.08876000000001</v>
      </c>
      <c r="MQ26" s="17">
        <v>-4.8887600000000004</v>
      </c>
      <c r="MR26" s="17">
        <v>148.4</v>
      </c>
      <c r="MS26" s="17">
        <v>151.08876000000001</v>
      </c>
      <c r="MT26" s="17">
        <v>151.08876000000001</v>
      </c>
      <c r="MU26" s="17">
        <v>-2.6887599999999998</v>
      </c>
      <c r="MV26" s="17">
        <v>149.4</v>
      </c>
      <c r="MW26" s="17">
        <v>151.54248000000001</v>
      </c>
      <c r="MX26" s="17">
        <v>151.54248000000001</v>
      </c>
      <c r="MY26" s="17">
        <v>-2.1424799999999999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217.5</v>
      </c>
      <c r="NU26" s="17">
        <v>206.29038</v>
      </c>
      <c r="NV26" s="17">
        <v>206.29038</v>
      </c>
      <c r="NW26" s="17">
        <v>11.209619999999999</v>
      </c>
      <c r="NX26" s="17">
        <v>104.5</v>
      </c>
      <c r="NY26" s="17">
        <v>103.45493</v>
      </c>
      <c r="NZ26" s="17">
        <v>103.45493</v>
      </c>
      <c r="OA26" s="17">
        <v>1.0450699999999999</v>
      </c>
      <c r="OB26" s="17">
        <v>0.4</v>
      </c>
      <c r="OC26" s="17"/>
      <c r="OD26" s="17">
        <v>0.79300000000000004</v>
      </c>
      <c r="OE26" s="17">
        <v>-0.39300000000000002</v>
      </c>
      <c r="OF26" s="17">
        <v>114.7</v>
      </c>
      <c r="OG26" s="17">
        <v>82.6</v>
      </c>
      <c r="OH26" s="17">
        <v>121.46</v>
      </c>
      <c r="OI26" s="17">
        <v>-6.76</v>
      </c>
      <c r="OJ26" s="17">
        <v>45.4</v>
      </c>
      <c r="OK26" s="17"/>
      <c r="OL26" s="17">
        <v>52.709000000000003</v>
      </c>
      <c r="OM26" s="17">
        <v>-7.3090000000000002</v>
      </c>
      <c r="ON26" s="17">
        <v>12.2</v>
      </c>
      <c r="OO26" s="17">
        <v>13.769</v>
      </c>
      <c r="OP26" s="17">
        <v>13.769</v>
      </c>
      <c r="OQ26" s="17">
        <v>-1.569</v>
      </c>
      <c r="OR26" s="17">
        <v>0.1</v>
      </c>
      <c r="OS26" s="17"/>
      <c r="OT26" s="17">
        <v>0.2</v>
      </c>
      <c r="OU26" s="17">
        <v>-0.1</v>
      </c>
      <c r="OV26" s="17"/>
      <c r="OW26" s="17"/>
      <c r="OX26" s="17"/>
      <c r="OY26" s="17">
        <v>0</v>
      </c>
      <c r="OZ26" s="17"/>
      <c r="PA26" s="17"/>
      <c r="PB26" s="17"/>
      <c r="PC26" s="17">
        <v>0</v>
      </c>
      <c r="PD26" s="17">
        <v>9.9</v>
      </c>
      <c r="PE26" s="17">
        <v>9</v>
      </c>
      <c r="PF26" s="17">
        <v>9</v>
      </c>
      <c r="PG26" s="17">
        <v>0.9</v>
      </c>
      <c r="PH26" s="17">
        <v>2.9</v>
      </c>
      <c r="PI26" s="17">
        <v>2.66133</v>
      </c>
      <c r="PJ26" s="17">
        <v>2.4304999999999999</v>
      </c>
      <c r="PK26" s="17">
        <v>0.46949999999999997</v>
      </c>
      <c r="PL26" s="17">
        <v>72.7</v>
      </c>
      <c r="PM26" s="17"/>
      <c r="PN26" s="17">
        <v>204</v>
      </c>
      <c r="PO26" s="17">
        <v>-131.30000000000001</v>
      </c>
      <c r="PP26" s="17">
        <v>0.3</v>
      </c>
      <c r="PQ26" s="17">
        <v>1</v>
      </c>
      <c r="PR26" s="17">
        <v>1</v>
      </c>
      <c r="PS26" s="17">
        <v>-0.7</v>
      </c>
      <c r="PT26" s="17">
        <v>1.4</v>
      </c>
      <c r="PU26" s="17">
        <v>1.4</v>
      </c>
      <c r="PV26" s="17">
        <v>1.4</v>
      </c>
      <c r="PW26" s="17">
        <v>0</v>
      </c>
      <c r="PX26" s="17">
        <v>4.5</v>
      </c>
      <c r="PY26" s="17">
        <v>4</v>
      </c>
      <c r="PZ26" s="17">
        <v>4</v>
      </c>
      <c r="QA26" s="17">
        <v>0.5</v>
      </c>
      <c r="QB26" s="17">
        <v>19.7</v>
      </c>
      <c r="QC26" s="17">
        <v>19.417480000000001</v>
      </c>
      <c r="QD26" s="17">
        <v>19.417480000000001</v>
      </c>
      <c r="QE26" s="17">
        <v>0.28251999999999999</v>
      </c>
      <c r="QF26" s="17">
        <v>7.9</v>
      </c>
      <c r="QG26" s="17">
        <v>4.5</v>
      </c>
      <c r="QH26" s="17">
        <v>4.5</v>
      </c>
      <c r="QI26" s="17">
        <v>3.4</v>
      </c>
      <c r="QJ26" s="17">
        <v>3.2</v>
      </c>
      <c r="QK26" s="17">
        <v>3.1</v>
      </c>
      <c r="QL26" s="17">
        <v>3.1</v>
      </c>
      <c r="QM26" s="17">
        <v>0.1</v>
      </c>
      <c r="QN26" s="17">
        <v>3.5</v>
      </c>
      <c r="QO26" s="17">
        <v>3.4</v>
      </c>
      <c r="QP26" s="17">
        <v>3.4</v>
      </c>
      <c r="QQ26" s="17">
        <v>0.1</v>
      </c>
      <c r="QR26" s="17">
        <v>18</v>
      </c>
      <c r="QS26" s="17">
        <v>17.475729999999999</v>
      </c>
      <c r="QT26" s="17">
        <v>17.475729999999999</v>
      </c>
      <c r="QU26" s="17">
        <v>0.52427000000000001</v>
      </c>
      <c r="QV26" s="17">
        <v>14</v>
      </c>
      <c r="QW26" s="17"/>
      <c r="QX26" s="17">
        <v>10.592000000000001</v>
      </c>
      <c r="QY26" s="17">
        <v>3.4079999999999999</v>
      </c>
      <c r="QZ26" s="17">
        <v>16.2</v>
      </c>
      <c r="RA26" s="17"/>
      <c r="RB26" s="17">
        <v>11.867000000000001</v>
      </c>
      <c r="RC26" s="17">
        <v>4.3330000000000002</v>
      </c>
      <c r="RD26" s="17">
        <v>31.9</v>
      </c>
      <c r="RE26" s="17">
        <v>30.2</v>
      </c>
      <c r="RF26" s="17">
        <v>29.175000000000001</v>
      </c>
      <c r="RG26" s="17">
        <v>2.7250000000000001</v>
      </c>
      <c r="RH26" s="17">
        <v>85.7</v>
      </c>
      <c r="RI26" s="17">
        <v>77</v>
      </c>
      <c r="RJ26" s="17">
        <v>83.34</v>
      </c>
      <c r="RK26" s="17">
        <v>2.36</v>
      </c>
      <c r="RL26" s="17">
        <v>12.8</v>
      </c>
      <c r="RM26" s="17"/>
      <c r="RN26" s="17">
        <v>13.154999999999999</v>
      </c>
      <c r="RO26" s="17">
        <v>-0.35499999999999998</v>
      </c>
      <c r="RP26" s="17">
        <v>2</v>
      </c>
      <c r="RQ26" s="17">
        <v>1.899</v>
      </c>
      <c r="RR26" s="17">
        <v>1.899</v>
      </c>
      <c r="RS26" s="17">
        <v>0.10100000000000001</v>
      </c>
      <c r="RT26" s="17">
        <v>16.2</v>
      </c>
      <c r="RU26" s="17">
        <v>11.274419999999999</v>
      </c>
      <c r="RV26" s="17">
        <v>14.566800000000001</v>
      </c>
      <c r="RW26" s="17">
        <v>1.6332</v>
      </c>
      <c r="RX26" s="17">
        <v>1.2</v>
      </c>
      <c r="RY26" s="17">
        <v>1.08</v>
      </c>
      <c r="RZ26" s="17">
        <v>1.08</v>
      </c>
      <c r="SA26" s="17">
        <v>0.12</v>
      </c>
      <c r="SB26" s="17">
        <v>0</v>
      </c>
      <c r="SC26" s="17">
        <v>0.4</v>
      </c>
      <c r="SD26" s="17">
        <v>0.4</v>
      </c>
      <c r="SE26" s="17">
        <v>-0.4</v>
      </c>
      <c r="SF26" s="17">
        <v>8.4</v>
      </c>
      <c r="SG26" s="17">
        <v>3.5</v>
      </c>
      <c r="SH26" s="17">
        <v>3.5</v>
      </c>
      <c r="SI26" s="17">
        <v>4.9000000000000004</v>
      </c>
      <c r="SJ26" s="17">
        <v>2.8</v>
      </c>
      <c r="SK26" s="17">
        <v>2.2999999999999998</v>
      </c>
      <c r="SL26" s="17">
        <v>2.2999999999999998</v>
      </c>
      <c r="SM26" s="17">
        <v>0.5</v>
      </c>
      <c r="SN26" s="17">
        <v>5.3</v>
      </c>
      <c r="SO26" s="17">
        <v>3</v>
      </c>
      <c r="SP26" s="17">
        <v>3</v>
      </c>
      <c r="SQ26" s="17">
        <v>2.2999999999999998</v>
      </c>
      <c r="SR26" s="17">
        <v>8.6</v>
      </c>
      <c r="SS26" s="17">
        <v>4.5</v>
      </c>
      <c r="ST26" s="17">
        <v>4.5</v>
      </c>
      <c r="SU26" s="17">
        <v>4.0999999999999996</v>
      </c>
      <c r="SV26" s="17">
        <v>10</v>
      </c>
      <c r="SW26" s="17">
        <v>10</v>
      </c>
      <c r="SX26" s="17">
        <v>10</v>
      </c>
      <c r="SY26" s="17">
        <v>0</v>
      </c>
      <c r="SZ26" s="17">
        <v>4.3</v>
      </c>
      <c r="TA26" s="17">
        <v>9.9</v>
      </c>
      <c r="TB26" s="17">
        <v>12.95</v>
      </c>
      <c r="TC26" s="17">
        <v>-8.65</v>
      </c>
      <c r="TD26" s="17">
        <v>32.799999999999997</v>
      </c>
      <c r="TE26" s="17">
        <v>27.1</v>
      </c>
      <c r="TF26" s="17">
        <v>27.763999999999999</v>
      </c>
      <c r="TG26" s="17">
        <v>5.0359999999999996</v>
      </c>
      <c r="TH26" s="17">
        <v>30.2</v>
      </c>
      <c r="TI26" s="17"/>
      <c r="TJ26" s="17">
        <v>21.707999999999998</v>
      </c>
      <c r="TK26" s="17">
        <v>8.4920000000000009</v>
      </c>
      <c r="TL26" s="17">
        <v>115.6</v>
      </c>
      <c r="TM26" s="17">
        <v>82.9</v>
      </c>
      <c r="TN26" s="17">
        <v>75.784999999999997</v>
      </c>
      <c r="TO26" s="17">
        <v>39.814999999999998</v>
      </c>
      <c r="TP26" s="17">
        <v>100.4</v>
      </c>
      <c r="TQ26" s="17">
        <v>84.5</v>
      </c>
      <c r="TR26" s="17">
        <v>82.036000000000001</v>
      </c>
      <c r="TS26" s="17">
        <v>18.364000000000001</v>
      </c>
      <c r="TT26" s="17">
        <v>15.2</v>
      </c>
      <c r="TU26" s="17">
        <v>12.01</v>
      </c>
      <c r="TV26" s="17">
        <v>12.01</v>
      </c>
      <c r="TW26" s="17">
        <v>3.19</v>
      </c>
      <c r="TX26" s="17">
        <v>15.3</v>
      </c>
      <c r="TY26" s="17">
        <v>10.927</v>
      </c>
      <c r="TZ26" s="17">
        <v>10.927</v>
      </c>
      <c r="UA26" s="17">
        <v>4.3730000000000002</v>
      </c>
      <c r="UB26" s="17">
        <v>10.5</v>
      </c>
      <c r="UC26" s="17">
        <v>7</v>
      </c>
      <c r="UD26" s="17">
        <v>7</v>
      </c>
      <c r="UE26" s="17">
        <v>3.5</v>
      </c>
      <c r="UF26" s="17">
        <v>4.3</v>
      </c>
      <c r="UG26" s="17">
        <v>3.5</v>
      </c>
      <c r="UH26" s="17">
        <v>3.5</v>
      </c>
      <c r="UI26" s="17">
        <v>0.8</v>
      </c>
      <c r="UJ26" s="17">
        <v>7.9</v>
      </c>
      <c r="UK26" s="17">
        <v>7.3</v>
      </c>
      <c r="UL26" s="17">
        <v>7.3</v>
      </c>
      <c r="UM26" s="17">
        <v>0.6</v>
      </c>
      <c r="UN26" s="17">
        <v>5.3</v>
      </c>
      <c r="UO26" s="17">
        <v>4</v>
      </c>
      <c r="UP26" s="17">
        <v>4</v>
      </c>
      <c r="UQ26" s="17">
        <v>1.3</v>
      </c>
      <c r="UR26" s="17">
        <v>6</v>
      </c>
      <c r="US26" s="17">
        <v>4</v>
      </c>
      <c r="UT26" s="17">
        <v>4</v>
      </c>
      <c r="UU26" s="17">
        <v>2</v>
      </c>
      <c r="UV26" s="17">
        <v>6.2</v>
      </c>
      <c r="UW26" s="17">
        <v>4.2</v>
      </c>
      <c r="UX26" s="17">
        <v>4.2</v>
      </c>
      <c r="UY26" s="17">
        <v>2</v>
      </c>
      <c r="UZ26" s="17">
        <v>7</v>
      </c>
      <c r="VA26" s="17">
        <v>10.169</v>
      </c>
      <c r="VB26" s="17">
        <v>10.169</v>
      </c>
      <c r="VC26" s="17">
        <v>-3.169</v>
      </c>
      <c r="VD26" s="17">
        <v>81.8</v>
      </c>
      <c r="VE26" s="17"/>
      <c r="VF26" s="17">
        <v>84.272000000000006</v>
      </c>
      <c r="VG26" s="17">
        <v>-2.472</v>
      </c>
      <c r="VH26" s="17">
        <v>11.4</v>
      </c>
      <c r="VI26" s="17"/>
      <c r="VJ26" s="17">
        <v>12.224</v>
      </c>
      <c r="VK26" s="17">
        <v>-0.82399999999999995</v>
      </c>
      <c r="VL26" s="17">
        <v>41.1</v>
      </c>
      <c r="VM26" s="17"/>
      <c r="VN26" s="17">
        <v>94.106999999999999</v>
      </c>
      <c r="VO26" s="17">
        <v>-53.006999999999998</v>
      </c>
      <c r="VP26" s="17">
        <v>0.6</v>
      </c>
      <c r="VQ26" s="17">
        <v>0.6</v>
      </c>
      <c r="VR26" s="17">
        <v>0.6</v>
      </c>
      <c r="VS26" s="17">
        <v>0</v>
      </c>
      <c r="VT26" s="17">
        <v>129</v>
      </c>
      <c r="VU26" s="17">
        <v>94.4</v>
      </c>
      <c r="VV26" s="17">
        <v>111</v>
      </c>
      <c r="VW26" s="17">
        <v>18</v>
      </c>
      <c r="VX26" s="17">
        <v>162</v>
      </c>
      <c r="VY26" s="17">
        <v>117.4</v>
      </c>
      <c r="VZ26" s="17">
        <v>121</v>
      </c>
      <c r="WA26" s="17">
        <v>41</v>
      </c>
      <c r="WB26" s="17">
        <v>31.7</v>
      </c>
      <c r="WC26" s="17"/>
      <c r="WD26" s="17">
        <v>75.710999999999999</v>
      </c>
      <c r="WE26" s="17">
        <v>-44.011000000000003</v>
      </c>
      <c r="WF26" s="17">
        <v>2.9</v>
      </c>
      <c r="WG26" s="17">
        <v>3</v>
      </c>
      <c r="WH26" s="17">
        <v>3</v>
      </c>
      <c r="WI26" s="17">
        <v>-0.1</v>
      </c>
      <c r="WJ26" s="17">
        <v>2.4</v>
      </c>
      <c r="WK26" s="17">
        <v>2.4</v>
      </c>
      <c r="WL26" s="17">
        <v>2.4</v>
      </c>
      <c r="WM26" s="17">
        <v>0</v>
      </c>
      <c r="WN26" s="17">
        <v>2.4</v>
      </c>
      <c r="WO26" s="17">
        <v>2.4</v>
      </c>
      <c r="WP26" s="17">
        <v>2.4</v>
      </c>
      <c r="WQ26" s="17">
        <v>0</v>
      </c>
      <c r="WR26" s="17">
        <v>2.6</v>
      </c>
      <c r="WS26" s="17">
        <v>2.8</v>
      </c>
      <c r="WT26" s="17">
        <v>2.8</v>
      </c>
      <c r="WU26" s="17">
        <v>-0.2</v>
      </c>
      <c r="WV26" s="17">
        <v>5.4</v>
      </c>
      <c r="WW26" s="17"/>
      <c r="WX26" s="17">
        <v>9.0329999999999995</v>
      </c>
      <c r="WY26" s="17">
        <v>-3.633</v>
      </c>
      <c r="WZ26" s="17">
        <v>7.3</v>
      </c>
      <c r="XA26" s="17">
        <v>7.2</v>
      </c>
      <c r="XB26" s="17">
        <v>7.2</v>
      </c>
      <c r="XC26" s="17">
        <v>0.1</v>
      </c>
      <c r="XD26" s="17">
        <v>20</v>
      </c>
      <c r="XE26" s="17">
        <v>19.223299999999998</v>
      </c>
      <c r="XF26" s="17">
        <v>19.223299999999998</v>
      </c>
      <c r="XG26" s="17">
        <v>0.77669999999999995</v>
      </c>
      <c r="XH26" s="17">
        <v>9.5</v>
      </c>
      <c r="XI26" s="17">
        <v>10.8</v>
      </c>
      <c r="XJ26" s="17">
        <v>10.8</v>
      </c>
      <c r="XK26" s="17">
        <v>-1.3</v>
      </c>
      <c r="XL26" s="17">
        <v>28.2</v>
      </c>
      <c r="XM26" s="17">
        <v>28</v>
      </c>
      <c r="XN26" s="17">
        <v>28</v>
      </c>
      <c r="XO26" s="17">
        <v>0.2</v>
      </c>
      <c r="XP26" s="17">
        <v>30.8</v>
      </c>
      <c r="XQ26" s="17">
        <v>28</v>
      </c>
      <c r="XR26" s="17">
        <v>28</v>
      </c>
      <c r="XS26" s="17">
        <v>2.8</v>
      </c>
      <c r="XT26" s="17">
        <v>16</v>
      </c>
      <c r="XU26" s="17">
        <v>14</v>
      </c>
      <c r="XV26" s="17">
        <v>14</v>
      </c>
      <c r="XW26" s="17">
        <v>2</v>
      </c>
      <c r="XX26" s="17">
        <v>16.7</v>
      </c>
      <c r="XY26" s="17">
        <v>19</v>
      </c>
      <c r="XZ26" s="17">
        <v>19</v>
      </c>
      <c r="YA26" s="17">
        <v>-2.2999999999999998</v>
      </c>
      <c r="YB26" s="17">
        <v>6.8</v>
      </c>
      <c r="YC26" s="17">
        <v>7.99</v>
      </c>
      <c r="YD26" s="17">
        <v>7.99</v>
      </c>
      <c r="YE26" s="17">
        <v>-1.19</v>
      </c>
      <c r="YF26" s="17">
        <v>10.8</v>
      </c>
      <c r="YG26" s="17">
        <v>11</v>
      </c>
      <c r="YH26" s="17">
        <v>11</v>
      </c>
      <c r="YI26" s="17">
        <v>-0.2</v>
      </c>
    </row>
    <row r="27" spans="1:659" ht="24" customHeight="1" x14ac:dyDescent="0.3">
      <c r="A27" s="1"/>
      <c r="B27" s="16" t="s">
        <v>48</v>
      </c>
      <c r="C27" s="16" t="s">
        <v>846</v>
      </c>
      <c r="D27" s="17">
        <v>30.6</v>
      </c>
      <c r="E27" s="17">
        <v>33.931609999999999</v>
      </c>
      <c r="F27" s="17">
        <v>43.527180000000001</v>
      </c>
      <c r="G27" s="17">
        <v>-12.92718</v>
      </c>
      <c r="H27" s="17">
        <v>599.1</v>
      </c>
      <c r="I27" s="17">
        <v>596.34580000000005</v>
      </c>
      <c r="J27" s="17">
        <v>596.34568000000002</v>
      </c>
      <c r="K27" s="17">
        <v>2.7543199999999999</v>
      </c>
      <c r="L27" s="17">
        <v>206.3</v>
      </c>
      <c r="M27" s="17">
        <v>194.00189</v>
      </c>
      <c r="N27" s="17">
        <v>194.00184999999999</v>
      </c>
      <c r="O27" s="17">
        <v>12.29815</v>
      </c>
      <c r="P27" s="17"/>
      <c r="Q27" s="17"/>
      <c r="R27" s="17"/>
      <c r="S27" s="17">
        <v>0</v>
      </c>
      <c r="T27" s="17"/>
      <c r="U27" s="17"/>
      <c r="V27" s="17"/>
      <c r="W27" s="17">
        <v>0</v>
      </c>
      <c r="X27" s="17">
        <v>35</v>
      </c>
      <c r="Y27" s="17">
        <v>30.555340000000001</v>
      </c>
      <c r="Z27" s="17">
        <v>38.49747</v>
      </c>
      <c r="AA27" s="17">
        <v>-3.4974699999999999</v>
      </c>
      <c r="AB27" s="17">
        <v>113.5</v>
      </c>
      <c r="AC27" s="17">
        <v>104.99832000000001</v>
      </c>
      <c r="AD27" s="17">
        <v>101.90600000000001</v>
      </c>
      <c r="AE27" s="17">
        <v>11.593999999999999</v>
      </c>
      <c r="AF27" s="17"/>
      <c r="AG27" s="17"/>
      <c r="AH27" s="17"/>
      <c r="AI27" s="17">
        <v>0</v>
      </c>
      <c r="AJ27" s="17"/>
      <c r="AK27" s="17"/>
      <c r="AL27" s="17"/>
      <c r="AM27" s="17">
        <v>0</v>
      </c>
      <c r="AN27" s="17">
        <v>186</v>
      </c>
      <c r="AO27" s="17">
        <v>196.22801999999999</v>
      </c>
      <c r="AP27" s="17">
        <v>196.22801999999999</v>
      </c>
      <c r="AQ27" s="17">
        <v>-10.228020000000001</v>
      </c>
      <c r="AR27" s="17">
        <v>207</v>
      </c>
      <c r="AS27" s="17">
        <v>196.22801999999999</v>
      </c>
      <c r="AT27" s="17">
        <v>196.22801999999999</v>
      </c>
      <c r="AU27" s="17">
        <v>10.771979999999999</v>
      </c>
      <c r="AV27" s="17">
        <v>210.7</v>
      </c>
      <c r="AW27" s="17">
        <v>196.22801999999999</v>
      </c>
      <c r="AX27" s="17">
        <v>196.22801999999999</v>
      </c>
      <c r="AY27" s="17">
        <v>14.47198</v>
      </c>
      <c r="AZ27" s="17">
        <v>286.5</v>
      </c>
      <c r="BA27" s="17">
        <v>295.22593999999998</v>
      </c>
      <c r="BB27" s="17">
        <v>295.22593999999998</v>
      </c>
      <c r="BC27" s="17">
        <v>-8.7259399999999996</v>
      </c>
      <c r="BD27" s="17">
        <v>213.2</v>
      </c>
      <c r="BE27" s="17">
        <v>207.04164</v>
      </c>
      <c r="BF27" s="17">
        <v>207.04164</v>
      </c>
      <c r="BG27" s="17">
        <v>6.1583600000000001</v>
      </c>
      <c r="BH27" s="17">
        <v>110.4</v>
      </c>
      <c r="BI27" s="17">
        <v>103.8317</v>
      </c>
      <c r="BJ27" s="17">
        <v>103.8317</v>
      </c>
      <c r="BK27" s="17">
        <v>6.5682999999999998</v>
      </c>
      <c r="BL27" s="17">
        <v>146.6</v>
      </c>
      <c r="BM27" s="17">
        <v>84.739729999999994</v>
      </c>
      <c r="BN27" s="17">
        <v>72.835049999999995</v>
      </c>
      <c r="BO27" s="17">
        <v>73.764949999999999</v>
      </c>
      <c r="BP27" s="17">
        <v>3</v>
      </c>
      <c r="BQ27" s="17">
        <v>3.4527100000000002</v>
      </c>
      <c r="BR27" s="17">
        <v>3.4527100000000002</v>
      </c>
      <c r="BS27" s="17">
        <v>-0.45271</v>
      </c>
      <c r="BT27" s="17">
        <v>12.8</v>
      </c>
      <c r="BU27" s="17"/>
      <c r="BV27" s="17">
        <v>12.371130000000001</v>
      </c>
      <c r="BW27" s="17">
        <v>0.42886999999999997</v>
      </c>
      <c r="BX27" s="17"/>
      <c r="BY27" s="17"/>
      <c r="BZ27" s="17"/>
      <c r="CA27" s="17">
        <v>0</v>
      </c>
      <c r="CB27" s="17"/>
      <c r="CC27" s="17"/>
      <c r="CD27" s="17"/>
      <c r="CE27" s="17">
        <v>0</v>
      </c>
      <c r="CF27" s="17"/>
      <c r="CG27" s="17"/>
      <c r="CH27" s="17"/>
      <c r="CI27" s="17">
        <v>0</v>
      </c>
      <c r="CJ27" s="17">
        <v>119.7</v>
      </c>
      <c r="CK27" s="17">
        <v>117.29303</v>
      </c>
      <c r="CL27" s="17">
        <v>117.29303</v>
      </c>
      <c r="CM27" s="17">
        <v>2.4069699999999998</v>
      </c>
      <c r="CN27" s="17">
        <v>0</v>
      </c>
      <c r="CO27" s="17"/>
      <c r="CP27" s="17"/>
      <c r="CQ27" s="17">
        <v>0</v>
      </c>
      <c r="CR27" s="17">
        <v>3</v>
      </c>
      <c r="CS27" s="17">
        <v>2.8177599999999998</v>
      </c>
      <c r="CT27" s="17">
        <v>2.8177599999999998</v>
      </c>
      <c r="CU27" s="17">
        <v>0.18224000000000001</v>
      </c>
      <c r="CV27" s="17"/>
      <c r="CW27" s="17"/>
      <c r="CX27" s="17"/>
      <c r="CY27" s="17">
        <v>0</v>
      </c>
      <c r="CZ27" s="17">
        <v>6.1</v>
      </c>
      <c r="DA27" s="17">
        <v>6.8787000000000003</v>
      </c>
      <c r="DB27" s="17">
        <v>6.8787000000000003</v>
      </c>
      <c r="DC27" s="17">
        <v>-0.77869999999999995</v>
      </c>
      <c r="DD27" s="17">
        <v>11.1</v>
      </c>
      <c r="DE27" s="17">
        <v>14.919420000000001</v>
      </c>
      <c r="DF27" s="17">
        <v>14.919420000000001</v>
      </c>
      <c r="DG27" s="17">
        <v>-3.81942</v>
      </c>
      <c r="DH27" s="17">
        <v>50.1</v>
      </c>
      <c r="DI27" s="17">
        <v>55.687620000000003</v>
      </c>
      <c r="DJ27" s="17">
        <v>57.53248</v>
      </c>
      <c r="DK27" s="17">
        <v>-7.43248</v>
      </c>
      <c r="DL27" s="17"/>
      <c r="DM27" s="17"/>
      <c r="DN27" s="17"/>
      <c r="DO27" s="17">
        <v>0</v>
      </c>
      <c r="DP27" s="17"/>
      <c r="DQ27" s="17"/>
      <c r="DR27" s="17"/>
      <c r="DS27" s="17">
        <v>0</v>
      </c>
      <c r="DT27" s="17"/>
      <c r="DU27" s="17"/>
      <c r="DV27" s="17"/>
      <c r="DW27" s="17">
        <v>0</v>
      </c>
      <c r="DX27" s="17"/>
      <c r="DY27" s="17"/>
      <c r="DZ27" s="17"/>
      <c r="EA27" s="17">
        <v>0</v>
      </c>
      <c r="EB27" s="17">
        <v>80.2</v>
      </c>
      <c r="EC27" s="17">
        <v>56.715060000000001</v>
      </c>
      <c r="ED27" s="17">
        <v>57.669469999999997</v>
      </c>
      <c r="EE27" s="17">
        <v>22.530529999999999</v>
      </c>
      <c r="EF27" s="17">
        <v>48</v>
      </c>
      <c r="EG27" s="17">
        <v>74.437759999999997</v>
      </c>
      <c r="EH27" s="17">
        <v>109.78879999999999</v>
      </c>
      <c r="EI27" s="17">
        <v>-61.788800000000002</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42.7</v>
      </c>
      <c r="FE27" s="17">
        <v>34.012500000000003</v>
      </c>
      <c r="FF27" s="17">
        <v>34.012500000000003</v>
      </c>
      <c r="FG27" s="17">
        <v>8.6875</v>
      </c>
      <c r="FH27" s="17">
        <v>151.1</v>
      </c>
      <c r="FI27" s="17"/>
      <c r="FJ27" s="17"/>
      <c r="FK27" s="17">
        <v>151.1</v>
      </c>
      <c r="FL27" s="17"/>
      <c r="FM27" s="17"/>
      <c r="FN27" s="17"/>
      <c r="FO27" s="17">
        <v>0</v>
      </c>
      <c r="FP27" s="17">
        <v>18.2</v>
      </c>
      <c r="FQ27" s="17">
        <v>17.035270000000001</v>
      </c>
      <c r="FR27" s="17">
        <v>16.68403</v>
      </c>
      <c r="FS27" s="17">
        <v>1.51597</v>
      </c>
      <c r="FT27" s="17">
        <v>10.7</v>
      </c>
      <c r="FU27" s="17">
        <v>9.5</v>
      </c>
      <c r="FV27" s="17">
        <v>9.5</v>
      </c>
      <c r="FW27" s="17">
        <v>1.2</v>
      </c>
      <c r="FX27" s="17">
        <v>62.3</v>
      </c>
      <c r="FY27" s="17">
        <v>64.093320000000006</v>
      </c>
      <c r="FZ27" s="17">
        <v>64.093320000000006</v>
      </c>
      <c r="GA27" s="17">
        <v>-1.79332</v>
      </c>
      <c r="GB27" s="17">
        <v>181.9</v>
      </c>
      <c r="GC27" s="17">
        <v>184.91498000000001</v>
      </c>
      <c r="GD27" s="17">
        <v>184.91498000000001</v>
      </c>
      <c r="GE27" s="17">
        <v>-3.01498</v>
      </c>
      <c r="GF27" s="17">
        <v>182.5</v>
      </c>
      <c r="GG27" s="17">
        <v>184.91498000000001</v>
      </c>
      <c r="GH27" s="17">
        <v>184.91498000000001</v>
      </c>
      <c r="GI27" s="17">
        <v>-2.4149799999999999</v>
      </c>
      <c r="GJ27" s="17">
        <v>183.9</v>
      </c>
      <c r="GK27" s="17">
        <v>185.47028</v>
      </c>
      <c r="GL27" s="17">
        <v>185.47028</v>
      </c>
      <c r="GM27" s="17">
        <v>-1.5702799999999999</v>
      </c>
      <c r="GN27" s="17">
        <v>109</v>
      </c>
      <c r="GO27" s="17">
        <v>88.410179999999997</v>
      </c>
      <c r="GP27" s="17">
        <v>88.410179999999997</v>
      </c>
      <c r="GQ27" s="17">
        <v>20.58982</v>
      </c>
      <c r="GR27" s="17">
        <v>7.5</v>
      </c>
      <c r="GS27" s="17">
        <v>7.5127800000000002</v>
      </c>
      <c r="GT27" s="17">
        <v>7.5127800000000002</v>
      </c>
      <c r="GU27" s="17">
        <v>-1.278E-2</v>
      </c>
      <c r="GV27" s="17">
        <v>9</v>
      </c>
      <c r="GW27" s="17">
        <v>7.8816100000000002</v>
      </c>
      <c r="GX27" s="17">
        <v>7.8816100000000002</v>
      </c>
      <c r="GY27" s="17">
        <v>1.11839</v>
      </c>
      <c r="GZ27" s="17">
        <v>12.2</v>
      </c>
      <c r="HA27" s="17"/>
      <c r="HB27" s="17">
        <v>13.927580000000001</v>
      </c>
      <c r="HC27" s="17">
        <v>-1.7275799999999999</v>
      </c>
      <c r="HD27" s="17">
        <v>22.5</v>
      </c>
      <c r="HE27" s="17">
        <v>21.751460000000002</v>
      </c>
      <c r="HF27" s="17">
        <v>21.751460000000002</v>
      </c>
      <c r="HG27" s="17">
        <v>0.74853999999999998</v>
      </c>
      <c r="HH27" s="17"/>
      <c r="HI27" s="17"/>
      <c r="HJ27" s="17"/>
      <c r="HK27" s="17">
        <v>0</v>
      </c>
      <c r="HL27" s="17">
        <v>17.399999999999999</v>
      </c>
      <c r="HM27" s="17">
        <v>13.13129</v>
      </c>
      <c r="HN27" s="17">
        <v>13.13129</v>
      </c>
      <c r="HO27" s="17">
        <v>4.2687099999999996</v>
      </c>
      <c r="HP27" s="17">
        <v>28.1</v>
      </c>
      <c r="HQ27" s="17">
        <v>85</v>
      </c>
      <c r="HR27" s="17">
        <v>81.183679999999995</v>
      </c>
      <c r="HS27" s="17">
        <v>-53.083680000000001</v>
      </c>
      <c r="HT27" s="17"/>
      <c r="HU27" s="17"/>
      <c r="HV27" s="17"/>
      <c r="HW27" s="17">
        <v>0</v>
      </c>
      <c r="HX27" s="17"/>
      <c r="HY27" s="17"/>
      <c r="HZ27" s="17"/>
      <c r="IA27" s="17">
        <v>0</v>
      </c>
      <c r="IB27" s="17">
        <v>71.7</v>
      </c>
      <c r="IC27" s="17">
        <v>69.842730000000003</v>
      </c>
      <c r="ID27" s="17">
        <v>73.741759999999999</v>
      </c>
      <c r="IE27" s="17">
        <v>-2.04176</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105.7</v>
      </c>
      <c r="JE27" s="17">
        <v>100.31910000000001</v>
      </c>
      <c r="JF27" s="17">
        <v>77.522210000000001</v>
      </c>
      <c r="JG27" s="17">
        <v>28.177790000000002</v>
      </c>
      <c r="JH27" s="17">
        <v>177.5</v>
      </c>
      <c r="JI27" s="17">
        <v>185.23670999999999</v>
      </c>
      <c r="JJ27" s="17">
        <v>185.23670999999999</v>
      </c>
      <c r="JK27" s="17">
        <v>-7.7367100000000004</v>
      </c>
      <c r="JL27" s="17">
        <v>174.8</v>
      </c>
      <c r="JM27" s="17">
        <v>185.23670999999999</v>
      </c>
      <c r="JN27" s="17">
        <v>185.23670999999999</v>
      </c>
      <c r="JO27" s="17">
        <v>-10.43671</v>
      </c>
      <c r="JP27" s="17">
        <v>209.8</v>
      </c>
      <c r="JQ27" s="17">
        <v>185.23670999999999</v>
      </c>
      <c r="JR27" s="17">
        <v>185.23670999999999</v>
      </c>
      <c r="JS27" s="17">
        <v>24.563289999999999</v>
      </c>
      <c r="JT27" s="17">
        <v>272.10000000000002</v>
      </c>
      <c r="JU27" s="17">
        <v>278.68946999999997</v>
      </c>
      <c r="JV27" s="17">
        <v>278.68946999999997</v>
      </c>
      <c r="JW27" s="17">
        <v>-6.5894700000000004</v>
      </c>
      <c r="JX27" s="17">
        <v>0</v>
      </c>
      <c r="JY27" s="17"/>
      <c r="JZ27" s="17"/>
      <c r="KA27" s="17">
        <v>0</v>
      </c>
      <c r="KB27" s="17">
        <v>0</v>
      </c>
      <c r="KC27" s="17"/>
      <c r="KD27" s="17"/>
      <c r="KE27" s="17">
        <v>0</v>
      </c>
      <c r="KF27" s="17"/>
      <c r="KG27" s="17"/>
      <c r="KH27" s="17"/>
      <c r="KI27" s="17">
        <v>0</v>
      </c>
      <c r="KJ27" s="17"/>
      <c r="KK27" s="17"/>
      <c r="KL27" s="17"/>
      <c r="KM27" s="17">
        <v>0</v>
      </c>
      <c r="KN27" s="17"/>
      <c r="KO27" s="17"/>
      <c r="KP27" s="17"/>
      <c r="KQ27" s="17">
        <v>0</v>
      </c>
      <c r="KR27" s="17"/>
      <c r="KS27" s="17"/>
      <c r="KT27" s="17"/>
      <c r="KU27" s="17">
        <v>0</v>
      </c>
      <c r="KV27" s="17">
        <v>16.7</v>
      </c>
      <c r="KW27" s="17"/>
      <c r="KX27" s="17"/>
      <c r="KY27" s="17">
        <v>16.7</v>
      </c>
      <c r="KZ27" s="17"/>
      <c r="LA27" s="17"/>
      <c r="LB27" s="17"/>
      <c r="LC27" s="17">
        <v>0</v>
      </c>
      <c r="LD27" s="17">
        <v>0.7</v>
      </c>
      <c r="LE27" s="17">
        <v>0.37169999999999997</v>
      </c>
      <c r="LF27" s="17">
        <v>0.37169999999999997</v>
      </c>
      <c r="LG27" s="17">
        <v>0.32829999999999998</v>
      </c>
      <c r="LH27" s="17">
        <v>63.3</v>
      </c>
      <c r="LI27" s="17">
        <v>142.10863000000001</v>
      </c>
      <c r="LJ27" s="17">
        <v>110.57391</v>
      </c>
      <c r="LK27" s="17">
        <v>-47.273910000000001</v>
      </c>
      <c r="LL27" s="17">
        <v>69</v>
      </c>
      <c r="LM27" s="17">
        <v>67.591899999999995</v>
      </c>
      <c r="LN27" s="17">
        <v>92.444500000000005</v>
      </c>
      <c r="LO27" s="17">
        <v>-23.444500000000001</v>
      </c>
      <c r="LP27" s="17">
        <v>65.900000000000006</v>
      </c>
      <c r="LQ27" s="17">
        <v>67.133979999999994</v>
      </c>
      <c r="LR27" s="17">
        <v>67.133979999999994</v>
      </c>
      <c r="LS27" s="17">
        <v>-1.2339800000000001</v>
      </c>
      <c r="LT27" s="17">
        <v>69.599999999999994</v>
      </c>
      <c r="LU27" s="17">
        <v>61.521700000000003</v>
      </c>
      <c r="LV27" s="17">
        <v>72.37388</v>
      </c>
      <c r="LW27" s="17">
        <v>-2.7738800000000001</v>
      </c>
      <c r="LX27" s="17">
        <v>28.9</v>
      </c>
      <c r="LY27" s="17">
        <v>29.951460000000001</v>
      </c>
      <c r="LZ27" s="17">
        <v>29.951460000000001</v>
      </c>
      <c r="MA27" s="17">
        <v>-1.0514600000000001</v>
      </c>
      <c r="MB27" s="17"/>
      <c r="MC27" s="17"/>
      <c r="MD27" s="17"/>
      <c r="ME27" s="17">
        <v>0</v>
      </c>
      <c r="MF27" s="17">
        <v>0</v>
      </c>
      <c r="MG27" s="17"/>
      <c r="MH27" s="17"/>
      <c r="MI27" s="17">
        <v>0</v>
      </c>
      <c r="MJ27" s="17"/>
      <c r="MK27" s="17"/>
      <c r="ML27" s="17"/>
      <c r="MM27" s="17">
        <v>0</v>
      </c>
      <c r="MN27" s="17">
        <v>146.1</v>
      </c>
      <c r="MO27" s="17">
        <v>151.08876000000001</v>
      </c>
      <c r="MP27" s="17">
        <v>151.08876000000001</v>
      </c>
      <c r="MQ27" s="17">
        <v>-4.9887600000000001</v>
      </c>
      <c r="MR27" s="17">
        <v>148.6</v>
      </c>
      <c r="MS27" s="17">
        <v>151.08876000000001</v>
      </c>
      <c r="MT27" s="17">
        <v>151.08876000000001</v>
      </c>
      <c r="MU27" s="17">
        <v>-2.4887600000000001</v>
      </c>
      <c r="MV27" s="17">
        <v>149.5</v>
      </c>
      <c r="MW27" s="17">
        <v>151.54248000000001</v>
      </c>
      <c r="MX27" s="17">
        <v>151.54248000000001</v>
      </c>
      <c r="MY27" s="17">
        <v>-2.0424799999999999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217.2</v>
      </c>
      <c r="NU27" s="17">
        <v>206.29038</v>
      </c>
      <c r="NV27" s="17">
        <v>206.29038</v>
      </c>
      <c r="NW27" s="17">
        <v>10.90962</v>
      </c>
      <c r="NX27" s="17">
        <v>104.5</v>
      </c>
      <c r="NY27" s="17">
        <v>103.45493</v>
      </c>
      <c r="NZ27" s="17">
        <v>103.45493</v>
      </c>
      <c r="OA27" s="17">
        <v>1.0450699999999999</v>
      </c>
      <c r="OB27" s="17">
        <v>0.5</v>
      </c>
      <c r="OC27" s="17"/>
      <c r="OD27" s="17">
        <v>0.98299999999999998</v>
      </c>
      <c r="OE27" s="17">
        <v>-0.48299999999999998</v>
      </c>
      <c r="OF27" s="17">
        <v>112.9</v>
      </c>
      <c r="OG27" s="17">
        <v>84.9</v>
      </c>
      <c r="OH27" s="17">
        <v>123.14</v>
      </c>
      <c r="OI27" s="17">
        <v>-10.24</v>
      </c>
      <c r="OJ27" s="17">
        <v>37.299999999999997</v>
      </c>
      <c r="OK27" s="17"/>
      <c r="OL27" s="17">
        <v>57.063000000000002</v>
      </c>
      <c r="OM27" s="17">
        <v>-19.763000000000002</v>
      </c>
      <c r="ON27" s="17">
        <v>12.6</v>
      </c>
      <c r="OO27" s="17">
        <v>14.132</v>
      </c>
      <c r="OP27" s="17">
        <v>14.132</v>
      </c>
      <c r="OQ27" s="17">
        <v>-1.532</v>
      </c>
      <c r="OR27" s="17">
        <v>0.2</v>
      </c>
      <c r="OS27" s="17"/>
      <c r="OT27" s="17">
        <v>0.2</v>
      </c>
      <c r="OU27" s="17">
        <v>0</v>
      </c>
      <c r="OV27" s="17"/>
      <c r="OW27" s="17"/>
      <c r="OX27" s="17"/>
      <c r="OY27" s="17">
        <v>0</v>
      </c>
      <c r="OZ27" s="17"/>
      <c r="PA27" s="17"/>
      <c r="PB27" s="17"/>
      <c r="PC27" s="17">
        <v>0</v>
      </c>
      <c r="PD27" s="17">
        <v>9.9</v>
      </c>
      <c r="PE27" s="17">
        <v>9</v>
      </c>
      <c r="PF27" s="17">
        <v>9</v>
      </c>
      <c r="PG27" s="17">
        <v>0.9</v>
      </c>
      <c r="PH27" s="17">
        <v>2.9</v>
      </c>
      <c r="PI27" s="17">
        <v>2.66133</v>
      </c>
      <c r="PJ27" s="17">
        <v>3.17807</v>
      </c>
      <c r="PK27" s="17">
        <v>-0.27806999999999998</v>
      </c>
      <c r="PL27" s="17">
        <v>203.7</v>
      </c>
      <c r="PM27" s="17"/>
      <c r="PN27" s="17">
        <v>204</v>
      </c>
      <c r="PO27" s="17">
        <v>-0.3</v>
      </c>
      <c r="PP27" s="17">
        <v>0.3</v>
      </c>
      <c r="PQ27" s="17">
        <v>1</v>
      </c>
      <c r="PR27" s="17">
        <v>1</v>
      </c>
      <c r="PS27" s="17">
        <v>-0.7</v>
      </c>
      <c r="PT27" s="17">
        <v>1.4</v>
      </c>
      <c r="PU27" s="17">
        <v>1.4</v>
      </c>
      <c r="PV27" s="17">
        <v>1.4</v>
      </c>
      <c r="PW27" s="17">
        <v>0</v>
      </c>
      <c r="PX27" s="17">
        <v>4.4000000000000004</v>
      </c>
      <c r="PY27" s="17">
        <v>4</v>
      </c>
      <c r="PZ27" s="17">
        <v>4</v>
      </c>
      <c r="QA27" s="17">
        <v>0.4</v>
      </c>
      <c r="QB27" s="17">
        <v>19.899999999999999</v>
      </c>
      <c r="QC27" s="17">
        <v>19.417480000000001</v>
      </c>
      <c r="QD27" s="17">
        <v>19.417480000000001</v>
      </c>
      <c r="QE27" s="17">
        <v>0.48252</v>
      </c>
      <c r="QF27" s="17">
        <v>8</v>
      </c>
      <c r="QG27" s="17">
        <v>4.5</v>
      </c>
      <c r="QH27" s="17">
        <v>4.5</v>
      </c>
      <c r="QI27" s="17">
        <v>3.5</v>
      </c>
      <c r="QJ27" s="17">
        <v>3.2</v>
      </c>
      <c r="QK27" s="17">
        <v>3.1</v>
      </c>
      <c r="QL27" s="17">
        <v>3.1</v>
      </c>
      <c r="QM27" s="17">
        <v>0.1</v>
      </c>
      <c r="QN27" s="17">
        <v>3.5</v>
      </c>
      <c r="QO27" s="17">
        <v>3.4</v>
      </c>
      <c r="QP27" s="17">
        <v>3.4</v>
      </c>
      <c r="QQ27" s="17">
        <v>0.1</v>
      </c>
      <c r="QR27" s="17">
        <v>18.3</v>
      </c>
      <c r="QS27" s="17">
        <v>17.475729999999999</v>
      </c>
      <c r="QT27" s="17">
        <v>17.475729999999999</v>
      </c>
      <c r="QU27" s="17">
        <v>0.82426999999999995</v>
      </c>
      <c r="QV27" s="17">
        <v>6.8</v>
      </c>
      <c r="QW27" s="17"/>
      <c r="QX27" s="17">
        <v>12.114000000000001</v>
      </c>
      <c r="QY27" s="17">
        <v>-5.3140000000000001</v>
      </c>
      <c r="QZ27" s="17">
        <v>7.1</v>
      </c>
      <c r="RA27" s="17"/>
      <c r="RB27" s="17">
        <v>14.128</v>
      </c>
      <c r="RC27" s="17">
        <v>-7.0279999999999996</v>
      </c>
      <c r="RD27" s="17">
        <v>32.1</v>
      </c>
      <c r="RE27" s="17">
        <v>30.5</v>
      </c>
      <c r="RF27" s="17">
        <v>29.504999999999999</v>
      </c>
      <c r="RG27" s="17">
        <v>2.5950000000000002</v>
      </c>
      <c r="RH27" s="17">
        <v>85.6</v>
      </c>
      <c r="RI27" s="17">
        <v>78.099999999999994</v>
      </c>
      <c r="RJ27" s="17">
        <v>85.102000000000004</v>
      </c>
      <c r="RK27" s="17">
        <v>0.498</v>
      </c>
      <c r="RL27" s="17">
        <v>13</v>
      </c>
      <c r="RM27" s="17"/>
      <c r="RN27" s="17">
        <v>13.715</v>
      </c>
      <c r="RO27" s="17">
        <v>-0.71499999999999997</v>
      </c>
      <c r="RP27" s="17">
        <v>2</v>
      </c>
      <c r="RQ27" s="17">
        <v>1.899</v>
      </c>
      <c r="RR27" s="17">
        <v>1.899</v>
      </c>
      <c r="RS27" s="17">
        <v>0.10100000000000001</v>
      </c>
      <c r="RT27" s="17">
        <v>17.100000000000001</v>
      </c>
      <c r="RU27" s="17">
        <v>16.155169999999998</v>
      </c>
      <c r="RV27" s="17">
        <v>17.057040000000001</v>
      </c>
      <c r="RW27" s="17">
        <v>4.2959999999999998E-2</v>
      </c>
      <c r="RX27" s="17">
        <v>1.1000000000000001</v>
      </c>
      <c r="RY27" s="17">
        <v>1.08</v>
      </c>
      <c r="RZ27" s="17">
        <v>1.08</v>
      </c>
      <c r="SA27" s="17">
        <v>0.02</v>
      </c>
      <c r="SB27" s="17">
        <v>0</v>
      </c>
      <c r="SC27" s="17">
        <v>0.4</v>
      </c>
      <c r="SD27" s="17">
        <v>0.4</v>
      </c>
      <c r="SE27" s="17">
        <v>-0.4</v>
      </c>
      <c r="SF27" s="17">
        <v>8.4</v>
      </c>
      <c r="SG27" s="17">
        <v>3.5</v>
      </c>
      <c r="SH27" s="17">
        <v>3.5</v>
      </c>
      <c r="SI27" s="17">
        <v>4.9000000000000004</v>
      </c>
      <c r="SJ27" s="17">
        <v>2.8</v>
      </c>
      <c r="SK27" s="17">
        <v>2.2999999999999998</v>
      </c>
      <c r="SL27" s="17">
        <v>2.2999999999999998</v>
      </c>
      <c r="SM27" s="17">
        <v>0.5</v>
      </c>
      <c r="SN27" s="17">
        <v>5.0999999999999996</v>
      </c>
      <c r="SO27" s="17">
        <v>3</v>
      </c>
      <c r="SP27" s="17">
        <v>3</v>
      </c>
      <c r="SQ27" s="17">
        <v>2.1</v>
      </c>
      <c r="SR27" s="17">
        <v>7.1</v>
      </c>
      <c r="SS27" s="17">
        <v>4.5</v>
      </c>
      <c r="ST27" s="17">
        <v>4.5</v>
      </c>
      <c r="SU27" s="17">
        <v>2.6</v>
      </c>
      <c r="SV27" s="17">
        <v>10</v>
      </c>
      <c r="SW27" s="17">
        <v>10</v>
      </c>
      <c r="SX27" s="17">
        <v>10</v>
      </c>
      <c r="SY27" s="17">
        <v>0</v>
      </c>
      <c r="SZ27" s="17">
        <v>1.2</v>
      </c>
      <c r="TA27" s="17">
        <v>9.1</v>
      </c>
      <c r="TB27" s="17">
        <v>12.333</v>
      </c>
      <c r="TC27" s="17">
        <v>-11.132999999999999</v>
      </c>
      <c r="TD27" s="17">
        <v>45.2</v>
      </c>
      <c r="TE27" s="17">
        <v>34.799999999999997</v>
      </c>
      <c r="TF27" s="17">
        <v>30.364000000000001</v>
      </c>
      <c r="TG27" s="17">
        <v>14.836</v>
      </c>
      <c r="TH27" s="17">
        <v>21.9</v>
      </c>
      <c r="TI27" s="17"/>
      <c r="TJ27" s="17">
        <v>23.177</v>
      </c>
      <c r="TK27" s="17">
        <v>-1.2769999999999999</v>
      </c>
      <c r="TL27" s="17">
        <v>112.5</v>
      </c>
      <c r="TM27" s="17">
        <v>84.9</v>
      </c>
      <c r="TN27" s="17">
        <v>76.754000000000005</v>
      </c>
      <c r="TO27" s="17">
        <v>35.746000000000002</v>
      </c>
      <c r="TP27" s="17">
        <v>92.8</v>
      </c>
      <c r="TQ27" s="17">
        <v>84.8</v>
      </c>
      <c r="TR27" s="17">
        <v>82.332999999999998</v>
      </c>
      <c r="TS27" s="17">
        <v>10.467000000000001</v>
      </c>
      <c r="TT27" s="17">
        <v>14.9</v>
      </c>
      <c r="TU27" s="17">
        <v>12.568</v>
      </c>
      <c r="TV27" s="17">
        <v>12.568</v>
      </c>
      <c r="TW27" s="17">
        <v>2.3319999999999999</v>
      </c>
      <c r="TX27" s="17">
        <v>15.1</v>
      </c>
      <c r="TY27" s="17">
        <v>11.407999999999999</v>
      </c>
      <c r="TZ27" s="17">
        <v>11.407999999999999</v>
      </c>
      <c r="UA27" s="17">
        <v>3.6920000000000002</v>
      </c>
      <c r="UB27" s="17">
        <v>10.5</v>
      </c>
      <c r="UC27" s="17">
        <v>7</v>
      </c>
      <c r="UD27" s="17">
        <v>7</v>
      </c>
      <c r="UE27" s="17">
        <v>3.5</v>
      </c>
      <c r="UF27" s="17">
        <v>4.3</v>
      </c>
      <c r="UG27" s="17">
        <v>3.5</v>
      </c>
      <c r="UH27" s="17">
        <v>3.5</v>
      </c>
      <c r="UI27" s="17">
        <v>0.8</v>
      </c>
      <c r="UJ27" s="17">
        <v>7.7</v>
      </c>
      <c r="UK27" s="17">
        <v>7.3</v>
      </c>
      <c r="UL27" s="17">
        <v>7.3</v>
      </c>
      <c r="UM27" s="17">
        <v>0.4</v>
      </c>
      <c r="UN27" s="17">
        <v>5.0999999999999996</v>
      </c>
      <c r="UO27" s="17">
        <v>4</v>
      </c>
      <c r="UP27" s="17">
        <v>4</v>
      </c>
      <c r="UQ27" s="17">
        <v>1.1000000000000001</v>
      </c>
      <c r="UR27" s="17">
        <v>6</v>
      </c>
      <c r="US27" s="17">
        <v>4</v>
      </c>
      <c r="UT27" s="17">
        <v>4</v>
      </c>
      <c r="UU27" s="17">
        <v>2</v>
      </c>
      <c r="UV27" s="17">
        <v>6.2</v>
      </c>
      <c r="UW27" s="17">
        <v>4.2</v>
      </c>
      <c r="UX27" s="17">
        <v>4.2</v>
      </c>
      <c r="UY27" s="17">
        <v>2</v>
      </c>
      <c r="UZ27" s="17">
        <v>9.5</v>
      </c>
      <c r="VA27" s="17">
        <v>10.887</v>
      </c>
      <c r="VB27" s="17">
        <v>10.887</v>
      </c>
      <c r="VC27" s="17">
        <v>-1.387</v>
      </c>
      <c r="VD27" s="17">
        <v>141.6</v>
      </c>
      <c r="VE27" s="17"/>
      <c r="VF27" s="17">
        <v>88.165999999999997</v>
      </c>
      <c r="VG27" s="17">
        <v>53.433999999999997</v>
      </c>
      <c r="VH27" s="17">
        <v>10.1</v>
      </c>
      <c r="VI27" s="17"/>
      <c r="VJ27" s="17">
        <v>12.808999999999999</v>
      </c>
      <c r="VK27" s="17">
        <v>-2.7090000000000001</v>
      </c>
      <c r="VL27" s="17">
        <v>49.5</v>
      </c>
      <c r="VM27" s="17"/>
      <c r="VN27" s="17">
        <v>100.922</v>
      </c>
      <c r="VO27" s="17">
        <v>-51.421999999999997</v>
      </c>
      <c r="VP27" s="17">
        <v>0.6</v>
      </c>
      <c r="VQ27" s="17">
        <v>0.6</v>
      </c>
      <c r="VR27" s="17">
        <v>0.6</v>
      </c>
      <c r="VS27" s="17">
        <v>0</v>
      </c>
      <c r="VT27" s="17">
        <v>126.1</v>
      </c>
      <c r="VU27" s="17">
        <v>97.2</v>
      </c>
      <c r="VV27" s="17">
        <v>114</v>
      </c>
      <c r="VW27" s="17">
        <v>12.1</v>
      </c>
      <c r="VX27" s="17">
        <v>154.30000000000001</v>
      </c>
      <c r="VY27" s="17">
        <v>124.7</v>
      </c>
      <c r="VZ27" s="17">
        <v>127</v>
      </c>
      <c r="WA27" s="17">
        <v>27.3</v>
      </c>
      <c r="WB27" s="17">
        <v>39.4</v>
      </c>
      <c r="WC27" s="17"/>
      <c r="WD27" s="17">
        <v>81.644999999999996</v>
      </c>
      <c r="WE27" s="17">
        <v>-42.244999999999997</v>
      </c>
      <c r="WF27" s="17">
        <v>2.9</v>
      </c>
      <c r="WG27" s="17">
        <v>3</v>
      </c>
      <c r="WH27" s="17">
        <v>3</v>
      </c>
      <c r="WI27" s="17">
        <v>-0.1</v>
      </c>
      <c r="WJ27" s="17">
        <v>2.4</v>
      </c>
      <c r="WK27" s="17">
        <v>2.4</v>
      </c>
      <c r="WL27" s="17">
        <v>2.4</v>
      </c>
      <c r="WM27" s="17">
        <v>0</v>
      </c>
      <c r="WN27" s="17">
        <v>2.4</v>
      </c>
      <c r="WO27" s="17">
        <v>2.4</v>
      </c>
      <c r="WP27" s="17">
        <v>2.4</v>
      </c>
      <c r="WQ27" s="17">
        <v>0</v>
      </c>
      <c r="WR27" s="17">
        <v>2.6</v>
      </c>
      <c r="WS27" s="17">
        <v>2.8</v>
      </c>
      <c r="WT27" s="17">
        <v>2.8</v>
      </c>
      <c r="WU27" s="17">
        <v>-0.2</v>
      </c>
      <c r="WV27" s="17">
        <v>8.8000000000000007</v>
      </c>
      <c r="WW27" s="17"/>
      <c r="WX27" s="17">
        <v>10.343</v>
      </c>
      <c r="WY27" s="17">
        <v>-1.5429999999999999</v>
      </c>
      <c r="WZ27" s="17">
        <v>7.4</v>
      </c>
      <c r="XA27" s="17">
        <v>7.2</v>
      </c>
      <c r="XB27" s="17">
        <v>7.2</v>
      </c>
      <c r="XC27" s="17">
        <v>0.2</v>
      </c>
      <c r="XD27" s="17">
        <v>20</v>
      </c>
      <c r="XE27" s="17">
        <v>19.223299999999998</v>
      </c>
      <c r="XF27" s="17">
        <v>19.223299999999998</v>
      </c>
      <c r="XG27" s="17">
        <v>0.77669999999999995</v>
      </c>
      <c r="XH27" s="17">
        <v>9.5</v>
      </c>
      <c r="XI27" s="17">
        <v>10.8</v>
      </c>
      <c r="XJ27" s="17">
        <v>10.8</v>
      </c>
      <c r="XK27" s="17">
        <v>-1.3</v>
      </c>
      <c r="XL27" s="17">
        <v>29.5</v>
      </c>
      <c r="XM27" s="17">
        <v>28</v>
      </c>
      <c r="XN27" s="17">
        <v>28</v>
      </c>
      <c r="XO27" s="17">
        <v>1.5</v>
      </c>
      <c r="XP27" s="17">
        <v>31</v>
      </c>
      <c r="XQ27" s="17">
        <v>28</v>
      </c>
      <c r="XR27" s="17">
        <v>28</v>
      </c>
      <c r="XS27" s="17">
        <v>3</v>
      </c>
      <c r="XT27" s="17">
        <v>16</v>
      </c>
      <c r="XU27" s="17">
        <v>14</v>
      </c>
      <c r="XV27" s="17">
        <v>14</v>
      </c>
      <c r="XW27" s="17">
        <v>2</v>
      </c>
      <c r="XX27" s="17">
        <v>19.8</v>
      </c>
      <c r="XY27" s="17">
        <v>19</v>
      </c>
      <c r="XZ27" s="17">
        <v>19</v>
      </c>
      <c r="YA27" s="17">
        <v>0.8</v>
      </c>
      <c r="YB27" s="17">
        <v>8.8000000000000007</v>
      </c>
      <c r="YC27" s="17">
        <v>7.97</v>
      </c>
      <c r="YD27" s="17">
        <v>7.97</v>
      </c>
      <c r="YE27" s="17">
        <v>0.83</v>
      </c>
      <c r="YF27" s="17">
        <v>10.5</v>
      </c>
      <c r="YG27" s="17">
        <v>11</v>
      </c>
      <c r="YH27" s="17">
        <v>11</v>
      </c>
      <c r="YI27" s="17">
        <v>-0.5</v>
      </c>
    </row>
    <row r="28" spans="1:659" ht="24" customHeight="1" x14ac:dyDescent="0.3">
      <c r="A28" s="1"/>
      <c r="B28" s="16" t="s">
        <v>48</v>
      </c>
      <c r="C28" s="16" t="s">
        <v>847</v>
      </c>
      <c r="D28" s="17">
        <v>19.5</v>
      </c>
      <c r="E28" s="17">
        <v>35.515369999999997</v>
      </c>
      <c r="F28" s="17">
        <v>43.367069999999998</v>
      </c>
      <c r="G28" s="17">
        <v>-23.867069999999998</v>
      </c>
      <c r="H28" s="17">
        <v>590.20000000000005</v>
      </c>
      <c r="I28" s="17">
        <v>596.34580000000005</v>
      </c>
      <c r="J28" s="17">
        <v>596.34580000000005</v>
      </c>
      <c r="K28" s="17">
        <v>-6.1458000000000004</v>
      </c>
      <c r="L28" s="17">
        <v>203.6</v>
      </c>
      <c r="M28" s="17">
        <v>194.00189</v>
      </c>
      <c r="N28" s="17">
        <v>194.00189</v>
      </c>
      <c r="O28" s="17">
        <v>9.5981100000000001</v>
      </c>
      <c r="P28" s="17"/>
      <c r="Q28" s="17"/>
      <c r="R28" s="17"/>
      <c r="S28" s="17">
        <v>0</v>
      </c>
      <c r="T28" s="17"/>
      <c r="U28" s="17"/>
      <c r="V28" s="17"/>
      <c r="W28" s="17">
        <v>0</v>
      </c>
      <c r="X28" s="17">
        <v>33</v>
      </c>
      <c r="Y28" s="17">
        <v>30.555340000000001</v>
      </c>
      <c r="Z28" s="17">
        <v>46.843440000000001</v>
      </c>
      <c r="AA28" s="17">
        <v>-13.843439999999999</v>
      </c>
      <c r="AB28" s="17">
        <v>108.2</v>
      </c>
      <c r="AC28" s="17">
        <v>104.99832000000001</v>
      </c>
      <c r="AD28" s="17">
        <v>101.90600000000001</v>
      </c>
      <c r="AE28" s="17">
        <v>6.2939999999999996</v>
      </c>
      <c r="AF28" s="17"/>
      <c r="AG28" s="17"/>
      <c r="AH28" s="17"/>
      <c r="AI28" s="17">
        <v>0</v>
      </c>
      <c r="AJ28" s="17"/>
      <c r="AK28" s="17"/>
      <c r="AL28" s="17"/>
      <c r="AM28" s="17">
        <v>0</v>
      </c>
      <c r="AN28" s="17">
        <v>186.4</v>
      </c>
      <c r="AO28" s="17">
        <v>196.22801999999999</v>
      </c>
      <c r="AP28" s="17">
        <v>196.22801999999999</v>
      </c>
      <c r="AQ28" s="17">
        <v>-9.8280200000000004</v>
      </c>
      <c r="AR28" s="17">
        <v>208.2</v>
      </c>
      <c r="AS28" s="17">
        <v>196.22801999999999</v>
      </c>
      <c r="AT28" s="17">
        <v>196.22801999999999</v>
      </c>
      <c r="AU28" s="17">
        <v>11.97198</v>
      </c>
      <c r="AV28" s="17">
        <v>209.4</v>
      </c>
      <c r="AW28" s="17">
        <v>196.22801999999999</v>
      </c>
      <c r="AX28" s="17">
        <v>196.22801999999999</v>
      </c>
      <c r="AY28" s="17">
        <v>13.17198</v>
      </c>
      <c r="AZ28" s="17">
        <v>277.89999999999998</v>
      </c>
      <c r="BA28" s="17">
        <v>295.22593999999998</v>
      </c>
      <c r="BB28" s="17">
        <v>295.22593999999998</v>
      </c>
      <c r="BC28" s="17">
        <v>-17.325939999999999</v>
      </c>
      <c r="BD28" s="17">
        <v>214.9</v>
      </c>
      <c r="BE28" s="17">
        <v>207.04164</v>
      </c>
      <c r="BF28" s="17">
        <v>207.04164</v>
      </c>
      <c r="BG28" s="17">
        <v>7.8583600000000002</v>
      </c>
      <c r="BH28" s="17">
        <v>110.6</v>
      </c>
      <c r="BI28" s="17">
        <v>103.8317</v>
      </c>
      <c r="BJ28" s="17">
        <v>103.8317</v>
      </c>
      <c r="BK28" s="17">
        <v>6.7683</v>
      </c>
      <c r="BL28" s="17">
        <v>74.900000000000006</v>
      </c>
      <c r="BM28" s="17">
        <v>84.185680000000005</v>
      </c>
      <c r="BN28" s="17">
        <v>72.835049999999995</v>
      </c>
      <c r="BO28" s="17">
        <v>2.0649500000000001</v>
      </c>
      <c r="BP28" s="17">
        <v>2.6</v>
      </c>
      <c r="BQ28" s="17">
        <v>3.4527100000000002</v>
      </c>
      <c r="BR28" s="17">
        <v>3.4527100000000002</v>
      </c>
      <c r="BS28" s="17">
        <v>-0.85270999999999997</v>
      </c>
      <c r="BT28" s="17">
        <v>12.8</v>
      </c>
      <c r="BU28" s="17"/>
      <c r="BV28" s="17">
        <v>12.371130000000001</v>
      </c>
      <c r="BW28" s="17">
        <v>0.42886999999999997</v>
      </c>
      <c r="BX28" s="17"/>
      <c r="BY28" s="17"/>
      <c r="BZ28" s="17"/>
      <c r="CA28" s="17">
        <v>0</v>
      </c>
      <c r="CB28" s="17"/>
      <c r="CC28" s="17"/>
      <c r="CD28" s="17"/>
      <c r="CE28" s="17">
        <v>0</v>
      </c>
      <c r="CF28" s="17"/>
      <c r="CG28" s="17"/>
      <c r="CH28" s="17"/>
      <c r="CI28" s="17">
        <v>0</v>
      </c>
      <c r="CJ28" s="17">
        <v>113.4</v>
      </c>
      <c r="CK28" s="17">
        <v>117.29303</v>
      </c>
      <c r="CL28" s="17">
        <v>117.29303</v>
      </c>
      <c r="CM28" s="17">
        <v>-3.89303</v>
      </c>
      <c r="CN28" s="17">
        <v>0</v>
      </c>
      <c r="CO28" s="17"/>
      <c r="CP28" s="17"/>
      <c r="CQ28" s="17">
        <v>0</v>
      </c>
      <c r="CR28" s="17">
        <v>2.7</v>
      </c>
      <c r="CS28" s="17">
        <v>2.8177599999999998</v>
      </c>
      <c r="CT28" s="17">
        <v>2.8177599999999998</v>
      </c>
      <c r="CU28" s="17">
        <v>-0.11776</v>
      </c>
      <c r="CV28" s="17"/>
      <c r="CW28" s="17"/>
      <c r="CX28" s="17"/>
      <c r="CY28" s="17">
        <v>0</v>
      </c>
      <c r="CZ28" s="17">
        <v>6.1</v>
      </c>
      <c r="DA28" s="17">
        <v>6.8787000000000003</v>
      </c>
      <c r="DB28" s="17">
        <v>6.8787000000000003</v>
      </c>
      <c r="DC28" s="17">
        <v>-0.77869999999999995</v>
      </c>
      <c r="DD28" s="17">
        <v>11.1</v>
      </c>
      <c r="DE28" s="17">
        <v>14.919420000000001</v>
      </c>
      <c r="DF28" s="17">
        <v>14.919420000000001</v>
      </c>
      <c r="DG28" s="17">
        <v>-3.81942</v>
      </c>
      <c r="DH28" s="17">
        <v>84</v>
      </c>
      <c r="DI28" s="17">
        <v>58.275919999999999</v>
      </c>
      <c r="DJ28" s="17">
        <v>56.459060000000001</v>
      </c>
      <c r="DK28" s="17">
        <v>27.540939999999999</v>
      </c>
      <c r="DL28" s="17"/>
      <c r="DM28" s="17"/>
      <c r="DN28" s="17"/>
      <c r="DO28" s="17">
        <v>0</v>
      </c>
      <c r="DP28" s="17"/>
      <c r="DQ28" s="17"/>
      <c r="DR28" s="17"/>
      <c r="DS28" s="17">
        <v>0</v>
      </c>
      <c r="DT28" s="17"/>
      <c r="DU28" s="17"/>
      <c r="DV28" s="17"/>
      <c r="DW28" s="17">
        <v>0</v>
      </c>
      <c r="DX28" s="17"/>
      <c r="DY28" s="17"/>
      <c r="DZ28" s="17"/>
      <c r="EA28" s="17">
        <v>0</v>
      </c>
      <c r="EB28" s="17">
        <v>77.400000000000006</v>
      </c>
      <c r="EC28" s="17">
        <v>61.310789999999997</v>
      </c>
      <c r="ED28" s="17">
        <v>61.864280000000001</v>
      </c>
      <c r="EE28" s="17">
        <v>15.53572</v>
      </c>
      <c r="EF28" s="17">
        <v>84.7</v>
      </c>
      <c r="EG28" s="17">
        <v>107.95865999999999</v>
      </c>
      <c r="EH28" s="17">
        <v>110.26321</v>
      </c>
      <c r="EI28" s="17">
        <v>-25.563210000000002</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47.1</v>
      </c>
      <c r="FE28" s="17">
        <v>34.012500000000003</v>
      </c>
      <c r="FF28" s="17">
        <v>34.012500000000003</v>
      </c>
      <c r="FG28" s="17">
        <v>13.0875</v>
      </c>
      <c r="FH28" s="17">
        <v>146.30000000000001</v>
      </c>
      <c r="FI28" s="17"/>
      <c r="FJ28" s="17"/>
      <c r="FK28" s="17">
        <v>146.30000000000001</v>
      </c>
      <c r="FL28" s="17"/>
      <c r="FM28" s="17"/>
      <c r="FN28" s="17"/>
      <c r="FO28" s="17">
        <v>0</v>
      </c>
      <c r="FP28" s="17">
        <v>18.2</v>
      </c>
      <c r="FQ28" s="17">
        <v>17.035270000000001</v>
      </c>
      <c r="FR28" s="17">
        <v>16.68403</v>
      </c>
      <c r="FS28" s="17">
        <v>1.51597</v>
      </c>
      <c r="FT28" s="17">
        <v>10.7</v>
      </c>
      <c r="FU28" s="17">
        <v>9.5</v>
      </c>
      <c r="FV28" s="17">
        <v>9.5</v>
      </c>
      <c r="FW28" s="17">
        <v>1.2</v>
      </c>
      <c r="FX28" s="17">
        <v>58</v>
      </c>
      <c r="FY28" s="17">
        <v>64.093320000000006</v>
      </c>
      <c r="FZ28" s="17">
        <v>64.093320000000006</v>
      </c>
      <c r="GA28" s="17">
        <v>-6.0933200000000003</v>
      </c>
      <c r="GB28" s="17">
        <v>175.7</v>
      </c>
      <c r="GC28" s="17">
        <v>184.91498000000001</v>
      </c>
      <c r="GD28" s="17">
        <v>184.91498000000001</v>
      </c>
      <c r="GE28" s="17">
        <v>-9.2149800000000006</v>
      </c>
      <c r="GF28" s="17">
        <v>176.9</v>
      </c>
      <c r="GG28" s="17">
        <v>184.91498000000001</v>
      </c>
      <c r="GH28" s="17">
        <v>184.91498000000001</v>
      </c>
      <c r="GI28" s="17">
        <v>-8.0149799999999995</v>
      </c>
      <c r="GJ28" s="17">
        <v>183.5</v>
      </c>
      <c r="GK28" s="17">
        <v>185.47028</v>
      </c>
      <c r="GL28" s="17">
        <v>185.47028</v>
      </c>
      <c r="GM28" s="17">
        <v>-1.97028</v>
      </c>
      <c r="GN28" s="17">
        <v>105.9</v>
      </c>
      <c r="GO28" s="17">
        <v>88.410179999999997</v>
      </c>
      <c r="GP28" s="17">
        <v>88.410179999999997</v>
      </c>
      <c r="GQ28" s="17">
        <v>17.489820000000002</v>
      </c>
      <c r="GR28" s="17">
        <v>7.5</v>
      </c>
      <c r="GS28" s="17">
        <v>7.5127800000000002</v>
      </c>
      <c r="GT28" s="17">
        <v>7.5127800000000002</v>
      </c>
      <c r="GU28" s="17">
        <v>-1.278E-2</v>
      </c>
      <c r="GV28" s="17">
        <v>9</v>
      </c>
      <c r="GW28" s="17">
        <v>7.8816100000000002</v>
      </c>
      <c r="GX28" s="17">
        <v>7.8816100000000002</v>
      </c>
      <c r="GY28" s="17">
        <v>1.11839</v>
      </c>
      <c r="GZ28" s="17">
        <v>17.100000000000001</v>
      </c>
      <c r="HA28" s="17">
        <v>24.742270000000001</v>
      </c>
      <c r="HB28" s="17">
        <v>19.794809999999998</v>
      </c>
      <c r="HC28" s="17">
        <v>-2.6948099999999999</v>
      </c>
      <c r="HD28" s="17">
        <v>21.8</v>
      </c>
      <c r="HE28" s="17">
        <v>21.751460000000002</v>
      </c>
      <c r="HF28" s="17">
        <v>21.751460000000002</v>
      </c>
      <c r="HG28" s="17">
        <v>4.854E-2</v>
      </c>
      <c r="HH28" s="17"/>
      <c r="HI28" s="17"/>
      <c r="HJ28" s="17"/>
      <c r="HK28" s="17">
        <v>0</v>
      </c>
      <c r="HL28" s="17">
        <v>16.899999999999999</v>
      </c>
      <c r="HM28" s="17">
        <v>13.13129</v>
      </c>
      <c r="HN28" s="17">
        <v>13.13129</v>
      </c>
      <c r="HO28" s="17">
        <v>3.76871</v>
      </c>
      <c r="HP28" s="17">
        <v>46</v>
      </c>
      <c r="HQ28" s="17">
        <v>85</v>
      </c>
      <c r="HR28" s="17">
        <v>85</v>
      </c>
      <c r="HS28" s="17">
        <v>-39</v>
      </c>
      <c r="HT28" s="17"/>
      <c r="HU28" s="17"/>
      <c r="HV28" s="17"/>
      <c r="HW28" s="17">
        <v>0</v>
      </c>
      <c r="HX28" s="17"/>
      <c r="HY28" s="17"/>
      <c r="HZ28" s="17"/>
      <c r="IA28" s="17">
        <v>0</v>
      </c>
      <c r="IB28" s="17">
        <v>67.8</v>
      </c>
      <c r="IC28" s="17">
        <v>76.684989999999999</v>
      </c>
      <c r="ID28" s="17">
        <v>85.184070000000006</v>
      </c>
      <c r="IE28" s="17">
        <v>-17.384070000000001</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102.4</v>
      </c>
      <c r="JE28" s="17">
        <v>100.31910000000001</v>
      </c>
      <c r="JF28" s="17">
        <v>77.522210000000001</v>
      </c>
      <c r="JG28" s="17">
        <v>24.877790000000001</v>
      </c>
      <c r="JH28" s="17">
        <v>177.4</v>
      </c>
      <c r="JI28" s="17">
        <v>185.16574</v>
      </c>
      <c r="JJ28" s="17">
        <v>185.16574</v>
      </c>
      <c r="JK28" s="17">
        <v>-7.7657400000000001</v>
      </c>
      <c r="JL28" s="17">
        <v>175.5</v>
      </c>
      <c r="JM28" s="17">
        <v>185.16574</v>
      </c>
      <c r="JN28" s="17">
        <v>185.16574</v>
      </c>
      <c r="JO28" s="17">
        <v>-9.6657399999999996</v>
      </c>
      <c r="JP28" s="17">
        <v>209.7</v>
      </c>
      <c r="JQ28" s="17">
        <v>185.16574</v>
      </c>
      <c r="JR28" s="17">
        <v>185.16574</v>
      </c>
      <c r="JS28" s="17">
        <v>24.53426</v>
      </c>
      <c r="JT28" s="17">
        <v>271.7</v>
      </c>
      <c r="JU28" s="17">
        <v>278.58269000000001</v>
      </c>
      <c r="JV28" s="17">
        <v>278.58269000000001</v>
      </c>
      <c r="JW28" s="17">
        <v>-6.8826900000000002</v>
      </c>
      <c r="JX28" s="17">
        <v>0</v>
      </c>
      <c r="JY28" s="17"/>
      <c r="JZ28" s="17"/>
      <c r="KA28" s="17">
        <v>0</v>
      </c>
      <c r="KB28" s="17">
        <v>0</v>
      </c>
      <c r="KC28" s="17"/>
      <c r="KD28" s="17"/>
      <c r="KE28" s="17">
        <v>0</v>
      </c>
      <c r="KF28" s="17"/>
      <c r="KG28" s="17"/>
      <c r="KH28" s="17"/>
      <c r="KI28" s="17">
        <v>0</v>
      </c>
      <c r="KJ28" s="17"/>
      <c r="KK28" s="17"/>
      <c r="KL28" s="17"/>
      <c r="KM28" s="17">
        <v>0</v>
      </c>
      <c r="KN28" s="17"/>
      <c r="KO28" s="17"/>
      <c r="KP28" s="17"/>
      <c r="KQ28" s="17">
        <v>0</v>
      </c>
      <c r="KR28" s="17"/>
      <c r="KS28" s="17"/>
      <c r="KT28" s="17"/>
      <c r="KU28" s="17">
        <v>0</v>
      </c>
      <c r="KV28" s="17">
        <v>16.3</v>
      </c>
      <c r="KW28" s="17"/>
      <c r="KX28" s="17"/>
      <c r="KY28" s="17">
        <v>16.3</v>
      </c>
      <c r="KZ28" s="17"/>
      <c r="LA28" s="17"/>
      <c r="LB28" s="17"/>
      <c r="LC28" s="17">
        <v>0</v>
      </c>
      <c r="LD28" s="17">
        <v>0.8</v>
      </c>
      <c r="LE28" s="17">
        <v>0.37169999999999997</v>
      </c>
      <c r="LF28" s="17">
        <v>0.37169999999999997</v>
      </c>
      <c r="LG28" s="17">
        <v>0.42830000000000001</v>
      </c>
      <c r="LH28" s="17">
        <v>50.3</v>
      </c>
      <c r="LI28" s="17">
        <v>81.783609999999996</v>
      </c>
      <c r="LJ28" s="17">
        <v>117.00682</v>
      </c>
      <c r="LK28" s="17">
        <v>-66.706819999999993</v>
      </c>
      <c r="LL28" s="17">
        <v>66.900000000000006</v>
      </c>
      <c r="LM28" s="17">
        <v>90.279250000000005</v>
      </c>
      <c r="LN28" s="17">
        <v>92.444500000000005</v>
      </c>
      <c r="LO28" s="17">
        <v>-25.544499999999999</v>
      </c>
      <c r="LP28" s="17">
        <v>63.4</v>
      </c>
      <c r="LQ28" s="17">
        <v>67.133979999999994</v>
      </c>
      <c r="LR28" s="17">
        <v>67.133979999999994</v>
      </c>
      <c r="LS28" s="17">
        <v>-3.7339799999999999</v>
      </c>
      <c r="LT28" s="17">
        <v>62.2</v>
      </c>
      <c r="LU28" s="17">
        <v>72.37388</v>
      </c>
      <c r="LV28" s="17">
        <v>72.37388</v>
      </c>
      <c r="LW28" s="17">
        <v>-10.17388</v>
      </c>
      <c r="LX28" s="17">
        <v>27.8</v>
      </c>
      <c r="LY28" s="17">
        <v>29.951460000000001</v>
      </c>
      <c r="LZ28" s="17">
        <v>29.951460000000001</v>
      </c>
      <c r="MA28" s="17">
        <v>-2.1514600000000002</v>
      </c>
      <c r="MB28" s="17"/>
      <c r="MC28" s="17"/>
      <c r="MD28" s="17"/>
      <c r="ME28" s="17">
        <v>0</v>
      </c>
      <c r="MF28" s="17">
        <v>0</v>
      </c>
      <c r="MG28" s="17"/>
      <c r="MH28" s="17"/>
      <c r="MI28" s="17">
        <v>0</v>
      </c>
      <c r="MJ28" s="17"/>
      <c r="MK28" s="17"/>
      <c r="ML28" s="17"/>
      <c r="MM28" s="17">
        <v>0</v>
      </c>
      <c r="MN28" s="17">
        <v>146.5</v>
      </c>
      <c r="MO28" s="17">
        <v>151.08876000000001</v>
      </c>
      <c r="MP28" s="17">
        <v>151.08876000000001</v>
      </c>
      <c r="MQ28" s="17">
        <v>-4.5887599999999997</v>
      </c>
      <c r="MR28" s="17">
        <v>148.9</v>
      </c>
      <c r="MS28" s="17">
        <v>151.08876000000001</v>
      </c>
      <c r="MT28" s="17">
        <v>151.08876000000001</v>
      </c>
      <c r="MU28" s="17">
        <v>-2.1887599999999998</v>
      </c>
      <c r="MV28" s="17">
        <v>150.1</v>
      </c>
      <c r="MW28" s="17">
        <v>151.54248000000001</v>
      </c>
      <c r="MX28" s="17">
        <v>151.54248000000001</v>
      </c>
      <c r="MY28" s="17">
        <v>-1.44248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217.3</v>
      </c>
      <c r="NU28" s="17">
        <v>206.29038</v>
      </c>
      <c r="NV28" s="17">
        <v>206.29038</v>
      </c>
      <c r="NW28" s="17">
        <v>11.00962</v>
      </c>
      <c r="NX28" s="17">
        <v>104.4</v>
      </c>
      <c r="NY28" s="17">
        <v>103.45493</v>
      </c>
      <c r="NZ28" s="17">
        <v>103.45493</v>
      </c>
      <c r="OA28" s="17">
        <v>0.94506999999999997</v>
      </c>
      <c r="OB28" s="17">
        <v>0.4</v>
      </c>
      <c r="OC28" s="17"/>
      <c r="OD28" s="17">
        <v>1.1000000000000001</v>
      </c>
      <c r="OE28" s="17">
        <v>-0.7</v>
      </c>
      <c r="OF28" s="17">
        <v>108</v>
      </c>
      <c r="OG28" s="17">
        <v>87.2</v>
      </c>
      <c r="OH28" s="17">
        <v>124.82</v>
      </c>
      <c r="OI28" s="17">
        <v>-16.82</v>
      </c>
      <c r="OJ28" s="17">
        <v>60.8</v>
      </c>
      <c r="OK28" s="17"/>
      <c r="OL28" s="17">
        <v>61.322000000000003</v>
      </c>
      <c r="OM28" s="17">
        <v>-0.52200000000000002</v>
      </c>
      <c r="ON28" s="17">
        <v>13.1</v>
      </c>
      <c r="OO28" s="17">
        <v>14.598000000000001</v>
      </c>
      <c r="OP28" s="17">
        <v>14.598000000000001</v>
      </c>
      <c r="OQ28" s="17">
        <v>-1.498</v>
      </c>
      <c r="OR28" s="17">
        <v>0.3</v>
      </c>
      <c r="OS28" s="17"/>
      <c r="OT28" s="17">
        <v>0.3</v>
      </c>
      <c r="OU28" s="17">
        <v>0</v>
      </c>
      <c r="OV28" s="17"/>
      <c r="OW28" s="17"/>
      <c r="OX28" s="17"/>
      <c r="OY28" s="17">
        <v>0</v>
      </c>
      <c r="OZ28" s="17"/>
      <c r="PA28" s="17"/>
      <c r="PB28" s="17"/>
      <c r="PC28" s="17">
        <v>0</v>
      </c>
      <c r="PD28" s="17">
        <v>9.9</v>
      </c>
      <c r="PE28" s="17">
        <v>9</v>
      </c>
      <c r="PF28" s="17">
        <v>9</v>
      </c>
      <c r="PG28" s="17">
        <v>0.9</v>
      </c>
      <c r="PH28" s="17">
        <v>2.9</v>
      </c>
      <c r="PI28" s="17">
        <v>2.66133</v>
      </c>
      <c r="PJ28" s="17">
        <v>3.7210700000000001</v>
      </c>
      <c r="PK28" s="17">
        <v>-0.82106999999999997</v>
      </c>
      <c r="PL28" s="17">
        <v>125.8</v>
      </c>
      <c r="PM28" s="17"/>
      <c r="PN28" s="17">
        <v>204</v>
      </c>
      <c r="PO28" s="17">
        <v>-78.2</v>
      </c>
      <c r="PP28" s="17">
        <v>0.3</v>
      </c>
      <c r="PQ28" s="17">
        <v>1</v>
      </c>
      <c r="PR28" s="17">
        <v>1</v>
      </c>
      <c r="PS28" s="17">
        <v>-0.7</v>
      </c>
      <c r="PT28" s="17">
        <v>1.4</v>
      </c>
      <c r="PU28" s="17">
        <v>1.4</v>
      </c>
      <c r="PV28" s="17">
        <v>1.4</v>
      </c>
      <c r="PW28" s="17">
        <v>0</v>
      </c>
      <c r="PX28" s="17">
        <v>4.4000000000000004</v>
      </c>
      <c r="PY28" s="17">
        <v>4</v>
      </c>
      <c r="PZ28" s="17">
        <v>4</v>
      </c>
      <c r="QA28" s="17">
        <v>0.4</v>
      </c>
      <c r="QB28" s="17">
        <v>19.3</v>
      </c>
      <c r="QC28" s="17">
        <v>19.417480000000001</v>
      </c>
      <c r="QD28" s="17">
        <v>19.417480000000001</v>
      </c>
      <c r="QE28" s="17">
        <v>-0.11748</v>
      </c>
      <c r="QF28" s="17">
        <v>8</v>
      </c>
      <c r="QG28" s="17">
        <v>4.5</v>
      </c>
      <c r="QH28" s="17">
        <v>4.5</v>
      </c>
      <c r="QI28" s="17">
        <v>3.5</v>
      </c>
      <c r="QJ28" s="17">
        <v>3.2</v>
      </c>
      <c r="QK28" s="17">
        <v>3.1</v>
      </c>
      <c r="QL28" s="17">
        <v>3.1</v>
      </c>
      <c r="QM28" s="17">
        <v>0.1</v>
      </c>
      <c r="QN28" s="17">
        <v>3.5</v>
      </c>
      <c r="QO28" s="17">
        <v>3.4</v>
      </c>
      <c r="QP28" s="17">
        <v>3.4</v>
      </c>
      <c r="QQ28" s="17">
        <v>0.1</v>
      </c>
      <c r="QR28" s="17">
        <v>18.3</v>
      </c>
      <c r="QS28" s="17">
        <v>17.475729999999999</v>
      </c>
      <c r="QT28" s="17">
        <v>17.475729999999999</v>
      </c>
      <c r="QU28" s="17">
        <v>0.82426999999999995</v>
      </c>
      <c r="QV28" s="17">
        <v>6.1</v>
      </c>
      <c r="QW28" s="17"/>
      <c r="QX28" s="17">
        <v>12.599</v>
      </c>
      <c r="QY28" s="17">
        <v>-6.4989999999999997</v>
      </c>
      <c r="QZ28" s="17">
        <v>6.9</v>
      </c>
      <c r="RA28" s="17"/>
      <c r="RB28" s="17">
        <v>14.882</v>
      </c>
      <c r="RC28" s="17">
        <v>-7.9820000000000002</v>
      </c>
      <c r="RD28" s="17">
        <v>31.7</v>
      </c>
      <c r="RE28" s="17">
        <v>30.7</v>
      </c>
      <c r="RF28" s="17">
        <v>29.724</v>
      </c>
      <c r="RG28" s="17">
        <v>1.976</v>
      </c>
      <c r="RH28" s="17">
        <v>81.900000000000006</v>
      </c>
      <c r="RI28" s="17">
        <v>79</v>
      </c>
      <c r="RJ28" s="17">
        <v>86.093000000000004</v>
      </c>
      <c r="RK28" s="17">
        <v>-4.1929999999999996</v>
      </c>
      <c r="RL28" s="17">
        <v>17.899999999999999</v>
      </c>
      <c r="RM28" s="17"/>
      <c r="RN28" s="17">
        <v>14.444000000000001</v>
      </c>
      <c r="RO28" s="17">
        <v>3.456</v>
      </c>
      <c r="RP28" s="17">
        <v>2</v>
      </c>
      <c r="RQ28" s="17">
        <v>1.899</v>
      </c>
      <c r="RR28" s="17">
        <v>1.899</v>
      </c>
      <c r="RS28" s="17">
        <v>0.10100000000000001</v>
      </c>
      <c r="RT28" s="17">
        <v>13.1</v>
      </c>
      <c r="RU28" s="17">
        <v>17.737829999999999</v>
      </c>
      <c r="RV28" s="17">
        <v>19.70374</v>
      </c>
      <c r="RW28" s="17">
        <v>-6.6037400000000002</v>
      </c>
      <c r="RX28" s="17">
        <v>1.1000000000000001</v>
      </c>
      <c r="RY28" s="17">
        <v>1.04</v>
      </c>
      <c r="RZ28" s="17">
        <v>1.04</v>
      </c>
      <c r="SA28" s="17">
        <v>0.06</v>
      </c>
      <c r="SB28" s="17">
        <v>0</v>
      </c>
      <c r="SC28" s="17">
        <v>0.4</v>
      </c>
      <c r="SD28" s="17">
        <v>0.4</v>
      </c>
      <c r="SE28" s="17">
        <v>-0.4</v>
      </c>
      <c r="SF28" s="17">
        <v>8.4</v>
      </c>
      <c r="SG28" s="17">
        <v>3.5</v>
      </c>
      <c r="SH28" s="17">
        <v>3.5</v>
      </c>
      <c r="SI28" s="17">
        <v>4.9000000000000004</v>
      </c>
      <c r="SJ28" s="17">
        <v>2.8</v>
      </c>
      <c r="SK28" s="17">
        <v>2.2999999999999998</v>
      </c>
      <c r="SL28" s="17">
        <v>2.2999999999999998</v>
      </c>
      <c r="SM28" s="17">
        <v>0.5</v>
      </c>
      <c r="SN28" s="17">
        <v>4.8</v>
      </c>
      <c r="SO28" s="17">
        <v>3</v>
      </c>
      <c r="SP28" s="17">
        <v>3</v>
      </c>
      <c r="SQ28" s="17">
        <v>1.8</v>
      </c>
      <c r="SR28" s="17">
        <v>7</v>
      </c>
      <c r="SS28" s="17">
        <v>4.5</v>
      </c>
      <c r="ST28" s="17">
        <v>4.5</v>
      </c>
      <c r="SU28" s="17">
        <v>2.5</v>
      </c>
      <c r="SV28" s="17">
        <v>9.9</v>
      </c>
      <c r="SW28" s="17">
        <v>10</v>
      </c>
      <c r="SX28" s="17">
        <v>10</v>
      </c>
      <c r="SY28" s="17">
        <v>-0.1</v>
      </c>
      <c r="SZ28" s="17">
        <v>0.9</v>
      </c>
      <c r="TA28" s="17">
        <v>9.1</v>
      </c>
      <c r="TB28" s="17">
        <v>11.789</v>
      </c>
      <c r="TC28" s="17">
        <v>-10.888999999999999</v>
      </c>
      <c r="TD28" s="17">
        <v>51.1</v>
      </c>
      <c r="TE28" s="17">
        <v>42.3</v>
      </c>
      <c r="TF28" s="17">
        <v>36.368000000000002</v>
      </c>
      <c r="TG28" s="17">
        <v>14.731999999999999</v>
      </c>
      <c r="TH28" s="17">
        <v>17.3</v>
      </c>
      <c r="TI28" s="17"/>
      <c r="TJ28" s="17">
        <v>24.962</v>
      </c>
      <c r="TK28" s="17">
        <v>-7.6619999999999999</v>
      </c>
      <c r="TL28" s="17">
        <v>108.7</v>
      </c>
      <c r="TM28" s="17">
        <v>86.8</v>
      </c>
      <c r="TN28" s="17">
        <v>78.397999999999996</v>
      </c>
      <c r="TO28" s="17">
        <v>30.302</v>
      </c>
      <c r="TP28" s="17">
        <v>93.8</v>
      </c>
      <c r="TQ28" s="17">
        <v>85</v>
      </c>
      <c r="TR28" s="17">
        <v>82.960999999999999</v>
      </c>
      <c r="TS28" s="17">
        <v>10.839</v>
      </c>
      <c r="TT28" s="17">
        <v>11</v>
      </c>
      <c r="TU28" s="17">
        <v>13.218</v>
      </c>
      <c r="TV28" s="17">
        <v>13.218</v>
      </c>
      <c r="TW28" s="17">
        <v>-2.218</v>
      </c>
      <c r="TX28" s="17">
        <v>9.1999999999999993</v>
      </c>
      <c r="TY28" s="17">
        <v>12.191000000000001</v>
      </c>
      <c r="TZ28" s="17">
        <v>12.191000000000001</v>
      </c>
      <c r="UA28" s="17">
        <v>-2.9910000000000001</v>
      </c>
      <c r="UB28" s="17">
        <v>10.5</v>
      </c>
      <c r="UC28" s="17">
        <v>7</v>
      </c>
      <c r="UD28" s="17">
        <v>7</v>
      </c>
      <c r="UE28" s="17">
        <v>3.5</v>
      </c>
      <c r="UF28" s="17">
        <v>4.3</v>
      </c>
      <c r="UG28" s="17">
        <v>3.5</v>
      </c>
      <c r="UH28" s="17">
        <v>3.5</v>
      </c>
      <c r="UI28" s="17">
        <v>0.8</v>
      </c>
      <c r="UJ28" s="17">
        <v>7.7</v>
      </c>
      <c r="UK28" s="17">
        <v>7.3</v>
      </c>
      <c r="UL28" s="17">
        <v>7.3</v>
      </c>
      <c r="UM28" s="17">
        <v>0.4</v>
      </c>
      <c r="UN28" s="17">
        <v>5.0999999999999996</v>
      </c>
      <c r="UO28" s="17">
        <v>4</v>
      </c>
      <c r="UP28" s="17">
        <v>4</v>
      </c>
      <c r="UQ28" s="17">
        <v>1.1000000000000001</v>
      </c>
      <c r="UR28" s="17">
        <v>6</v>
      </c>
      <c r="US28" s="17">
        <v>4</v>
      </c>
      <c r="UT28" s="17">
        <v>4</v>
      </c>
      <c r="UU28" s="17">
        <v>2</v>
      </c>
      <c r="UV28" s="17">
        <v>6.2</v>
      </c>
      <c r="UW28" s="17">
        <v>4.2</v>
      </c>
      <c r="UX28" s="17">
        <v>4.2</v>
      </c>
      <c r="UY28" s="17">
        <v>2</v>
      </c>
      <c r="UZ28" s="17">
        <v>9.8000000000000007</v>
      </c>
      <c r="VA28" s="17">
        <v>11.839</v>
      </c>
      <c r="VB28" s="17">
        <v>11.839</v>
      </c>
      <c r="VC28" s="17">
        <v>-2.0390000000000001</v>
      </c>
      <c r="VD28" s="17">
        <v>164.9</v>
      </c>
      <c r="VE28" s="17"/>
      <c r="VF28" s="17">
        <v>85.909000000000006</v>
      </c>
      <c r="VG28" s="17">
        <v>78.991</v>
      </c>
      <c r="VH28" s="17">
        <v>6.8</v>
      </c>
      <c r="VI28" s="17"/>
      <c r="VJ28" s="17">
        <v>13.304</v>
      </c>
      <c r="VK28" s="17">
        <v>-6.5039999999999996</v>
      </c>
      <c r="VL28" s="17">
        <v>105.7</v>
      </c>
      <c r="VM28" s="17"/>
      <c r="VN28" s="17">
        <v>108.423</v>
      </c>
      <c r="VO28" s="17">
        <v>-2.7229999999999999</v>
      </c>
      <c r="VP28" s="17">
        <v>0.6</v>
      </c>
      <c r="VQ28" s="17">
        <v>0.6</v>
      </c>
      <c r="VR28" s="17">
        <v>0.6</v>
      </c>
      <c r="VS28" s="17">
        <v>0</v>
      </c>
      <c r="VT28" s="17">
        <v>126</v>
      </c>
      <c r="VU28" s="17">
        <v>99</v>
      </c>
      <c r="VV28" s="17">
        <v>118</v>
      </c>
      <c r="VW28" s="17">
        <v>8</v>
      </c>
      <c r="VX28" s="17">
        <v>154</v>
      </c>
      <c r="VY28" s="17">
        <v>131.69999999999999</v>
      </c>
      <c r="VZ28" s="17">
        <v>132</v>
      </c>
      <c r="WA28" s="17">
        <v>22</v>
      </c>
      <c r="WB28" s="17">
        <v>87.6</v>
      </c>
      <c r="WC28" s="17"/>
      <c r="WD28" s="17">
        <v>86.983999999999995</v>
      </c>
      <c r="WE28" s="17">
        <v>0.61599999999999999</v>
      </c>
      <c r="WF28" s="17">
        <v>2.9</v>
      </c>
      <c r="WG28" s="17">
        <v>3</v>
      </c>
      <c r="WH28" s="17">
        <v>3</v>
      </c>
      <c r="WI28" s="17">
        <v>-0.1</v>
      </c>
      <c r="WJ28" s="17">
        <v>2.4</v>
      </c>
      <c r="WK28" s="17">
        <v>2.4</v>
      </c>
      <c r="WL28" s="17">
        <v>2.4</v>
      </c>
      <c r="WM28" s="17">
        <v>0</v>
      </c>
      <c r="WN28" s="17">
        <v>2.4</v>
      </c>
      <c r="WO28" s="17">
        <v>2.4</v>
      </c>
      <c r="WP28" s="17">
        <v>2.4</v>
      </c>
      <c r="WQ28" s="17">
        <v>0</v>
      </c>
      <c r="WR28" s="17">
        <v>2.6</v>
      </c>
      <c r="WS28" s="17">
        <v>2.8</v>
      </c>
      <c r="WT28" s="17">
        <v>2.8</v>
      </c>
      <c r="WU28" s="17">
        <v>-0.2</v>
      </c>
      <c r="WV28" s="17">
        <v>7.3</v>
      </c>
      <c r="WW28" s="17"/>
      <c r="WX28" s="17">
        <v>11.615</v>
      </c>
      <c r="WY28" s="17">
        <v>-4.3150000000000004</v>
      </c>
      <c r="WZ28" s="17">
        <v>7.4</v>
      </c>
      <c r="XA28" s="17">
        <v>7.2</v>
      </c>
      <c r="XB28" s="17">
        <v>7.2</v>
      </c>
      <c r="XC28" s="17">
        <v>0.2</v>
      </c>
      <c r="XD28" s="17">
        <v>19.8</v>
      </c>
      <c r="XE28" s="17">
        <v>19.223299999999998</v>
      </c>
      <c r="XF28" s="17">
        <v>19.223299999999998</v>
      </c>
      <c r="XG28" s="17">
        <v>0.57669999999999999</v>
      </c>
      <c r="XH28" s="17">
        <v>9.6</v>
      </c>
      <c r="XI28" s="17">
        <v>10.8</v>
      </c>
      <c r="XJ28" s="17">
        <v>10.8</v>
      </c>
      <c r="XK28" s="17">
        <v>-1.2</v>
      </c>
      <c r="XL28" s="17">
        <v>28.7</v>
      </c>
      <c r="XM28" s="17">
        <v>28</v>
      </c>
      <c r="XN28" s="17">
        <v>28</v>
      </c>
      <c r="XO28" s="17">
        <v>0.7</v>
      </c>
      <c r="XP28" s="17">
        <v>31.5</v>
      </c>
      <c r="XQ28" s="17">
        <v>28</v>
      </c>
      <c r="XR28" s="17">
        <v>28</v>
      </c>
      <c r="XS28" s="17">
        <v>3.5</v>
      </c>
      <c r="XT28" s="17">
        <v>16.100000000000001</v>
      </c>
      <c r="XU28" s="17">
        <v>14</v>
      </c>
      <c r="XV28" s="17">
        <v>14</v>
      </c>
      <c r="XW28" s="17">
        <v>2.1</v>
      </c>
      <c r="XX28" s="17">
        <v>19.5</v>
      </c>
      <c r="XY28" s="17">
        <v>19</v>
      </c>
      <c r="XZ28" s="17">
        <v>19</v>
      </c>
      <c r="YA28" s="17">
        <v>0.5</v>
      </c>
      <c r="YB28" s="17">
        <v>9.3000000000000007</v>
      </c>
      <c r="YC28" s="17">
        <v>7.99</v>
      </c>
      <c r="YD28" s="17">
        <v>7.99</v>
      </c>
      <c r="YE28" s="17">
        <v>1.31</v>
      </c>
      <c r="YF28" s="17">
        <v>6.4</v>
      </c>
      <c r="YG28" s="17">
        <v>11</v>
      </c>
      <c r="YH28" s="17">
        <v>11</v>
      </c>
      <c r="YI28" s="17">
        <v>-4.5999999999999996</v>
      </c>
    </row>
    <row r="29" spans="1:659" ht="24" customHeight="1" x14ac:dyDescent="0.3">
      <c r="A29" s="1"/>
      <c r="B29" s="16" t="s">
        <v>48</v>
      </c>
      <c r="C29" s="16" t="s">
        <v>848</v>
      </c>
      <c r="D29" s="17">
        <v>31.2</v>
      </c>
      <c r="E29" s="17">
        <v>31.83511</v>
      </c>
      <c r="F29" s="17">
        <v>40.832659999999997</v>
      </c>
      <c r="G29" s="17">
        <v>-9.6326599999999996</v>
      </c>
      <c r="H29" s="17">
        <v>602.29999999999995</v>
      </c>
      <c r="I29" s="17">
        <v>596.34580000000005</v>
      </c>
      <c r="J29" s="17">
        <v>596.34580000000005</v>
      </c>
      <c r="K29" s="17">
        <v>5.9542000000000002</v>
      </c>
      <c r="L29" s="17">
        <v>204.2</v>
      </c>
      <c r="M29" s="17">
        <v>194.00189</v>
      </c>
      <c r="N29" s="17">
        <v>194.00189</v>
      </c>
      <c r="O29" s="17">
        <v>10.19811</v>
      </c>
      <c r="P29" s="17"/>
      <c r="Q29" s="17"/>
      <c r="R29" s="17"/>
      <c r="S29" s="17">
        <v>0</v>
      </c>
      <c r="T29" s="17"/>
      <c r="U29" s="17"/>
      <c r="V29" s="17"/>
      <c r="W29" s="17">
        <v>0</v>
      </c>
      <c r="X29" s="17">
        <v>25.1</v>
      </c>
      <c r="Y29" s="17">
        <v>30.555340000000001</v>
      </c>
      <c r="Z29" s="17">
        <v>52.434489999999997</v>
      </c>
      <c r="AA29" s="17">
        <v>-27.334489999999999</v>
      </c>
      <c r="AB29" s="17">
        <v>110</v>
      </c>
      <c r="AC29" s="17">
        <v>104.99832000000001</v>
      </c>
      <c r="AD29" s="17">
        <v>101.90600000000001</v>
      </c>
      <c r="AE29" s="17">
        <v>8.0939999999999994</v>
      </c>
      <c r="AF29" s="17"/>
      <c r="AG29" s="17"/>
      <c r="AH29" s="17"/>
      <c r="AI29" s="17">
        <v>0</v>
      </c>
      <c r="AJ29" s="17"/>
      <c r="AK29" s="17"/>
      <c r="AL29" s="17"/>
      <c r="AM29" s="17">
        <v>0</v>
      </c>
      <c r="AN29" s="17">
        <v>185.7</v>
      </c>
      <c r="AO29" s="17">
        <v>196.22801999999999</v>
      </c>
      <c r="AP29" s="17">
        <v>196.22801999999999</v>
      </c>
      <c r="AQ29" s="17">
        <v>-10.52802</v>
      </c>
      <c r="AR29" s="17">
        <v>205.4</v>
      </c>
      <c r="AS29" s="17">
        <v>196.22801999999999</v>
      </c>
      <c r="AT29" s="17">
        <v>196.22801999999999</v>
      </c>
      <c r="AU29" s="17">
        <v>9.1719799999999996</v>
      </c>
      <c r="AV29" s="17">
        <v>209.5</v>
      </c>
      <c r="AW29" s="17">
        <v>196.22801999999999</v>
      </c>
      <c r="AX29" s="17">
        <v>196.22801999999999</v>
      </c>
      <c r="AY29" s="17">
        <v>13.271979999999999</v>
      </c>
      <c r="AZ29" s="17">
        <v>287.89999999999998</v>
      </c>
      <c r="BA29" s="17">
        <v>295.22593999999998</v>
      </c>
      <c r="BB29" s="17">
        <v>295.22593999999998</v>
      </c>
      <c r="BC29" s="17">
        <v>-7.3259400000000001</v>
      </c>
      <c r="BD29" s="17">
        <v>211.9</v>
      </c>
      <c r="BE29" s="17">
        <v>207.04164</v>
      </c>
      <c r="BF29" s="17">
        <v>207.04164</v>
      </c>
      <c r="BG29" s="17">
        <v>4.8583600000000002</v>
      </c>
      <c r="BH29" s="17">
        <v>110.5</v>
      </c>
      <c r="BI29" s="17">
        <v>103.8317</v>
      </c>
      <c r="BJ29" s="17">
        <v>103.8317</v>
      </c>
      <c r="BK29" s="17">
        <v>6.6683000000000003</v>
      </c>
      <c r="BL29" s="17">
        <v>79.900000000000006</v>
      </c>
      <c r="BM29" s="17">
        <v>79.139409999999998</v>
      </c>
      <c r="BN29" s="17">
        <v>72.835049999999995</v>
      </c>
      <c r="BO29" s="17">
        <v>7.0649499999999996</v>
      </c>
      <c r="BP29" s="17">
        <v>3</v>
      </c>
      <c r="BQ29" s="17">
        <v>3.4527100000000002</v>
      </c>
      <c r="BR29" s="17">
        <v>3.4527100000000002</v>
      </c>
      <c r="BS29" s="17">
        <v>-0.45271</v>
      </c>
      <c r="BT29" s="17">
        <v>12.8</v>
      </c>
      <c r="BU29" s="17"/>
      <c r="BV29" s="17">
        <v>12.371130000000001</v>
      </c>
      <c r="BW29" s="17">
        <v>0.42886999999999997</v>
      </c>
      <c r="BX29" s="17"/>
      <c r="BY29" s="17"/>
      <c r="BZ29" s="17"/>
      <c r="CA29" s="17">
        <v>0</v>
      </c>
      <c r="CB29" s="17"/>
      <c r="CC29" s="17"/>
      <c r="CD29" s="17"/>
      <c r="CE29" s="17">
        <v>0</v>
      </c>
      <c r="CF29" s="17"/>
      <c r="CG29" s="17"/>
      <c r="CH29" s="17"/>
      <c r="CI29" s="17">
        <v>0</v>
      </c>
      <c r="CJ29" s="17">
        <v>123.2</v>
      </c>
      <c r="CK29" s="17">
        <v>117.29303</v>
      </c>
      <c r="CL29" s="17">
        <v>117.29303</v>
      </c>
      <c r="CM29" s="17">
        <v>5.9069700000000003</v>
      </c>
      <c r="CN29" s="17">
        <v>0</v>
      </c>
      <c r="CO29" s="17"/>
      <c r="CP29" s="17"/>
      <c r="CQ29" s="17">
        <v>0</v>
      </c>
      <c r="CR29" s="17">
        <v>3.6</v>
      </c>
      <c r="CS29" s="17">
        <v>2.8177599999999998</v>
      </c>
      <c r="CT29" s="17">
        <v>2.8177599999999998</v>
      </c>
      <c r="CU29" s="17">
        <v>0.78224000000000005</v>
      </c>
      <c r="CV29" s="17"/>
      <c r="CW29" s="17"/>
      <c r="CX29" s="17"/>
      <c r="CY29" s="17">
        <v>0</v>
      </c>
      <c r="CZ29" s="17">
        <v>6.1</v>
      </c>
      <c r="DA29" s="17">
        <v>6.8787000000000003</v>
      </c>
      <c r="DB29" s="17">
        <v>6.8787000000000003</v>
      </c>
      <c r="DC29" s="17">
        <v>-0.77869999999999995</v>
      </c>
      <c r="DD29" s="17">
        <v>11.1</v>
      </c>
      <c r="DE29" s="17">
        <v>14.919420000000001</v>
      </c>
      <c r="DF29" s="17">
        <v>14.919420000000001</v>
      </c>
      <c r="DG29" s="17">
        <v>-3.81942</v>
      </c>
      <c r="DH29" s="17">
        <v>85.6</v>
      </c>
      <c r="DI29" s="17">
        <v>54.102780000000003</v>
      </c>
      <c r="DJ29" s="17">
        <v>54.820419999999999</v>
      </c>
      <c r="DK29" s="17">
        <v>30.779579999999999</v>
      </c>
      <c r="DL29" s="17"/>
      <c r="DM29" s="17"/>
      <c r="DN29" s="17"/>
      <c r="DO29" s="17">
        <v>0</v>
      </c>
      <c r="DP29" s="17"/>
      <c r="DQ29" s="17"/>
      <c r="DR29" s="17"/>
      <c r="DS29" s="17">
        <v>0</v>
      </c>
      <c r="DT29" s="17"/>
      <c r="DU29" s="17"/>
      <c r="DV29" s="17"/>
      <c r="DW29" s="17">
        <v>0</v>
      </c>
      <c r="DX29" s="17"/>
      <c r="DY29" s="17"/>
      <c r="DZ29" s="17"/>
      <c r="EA29" s="17">
        <v>0</v>
      </c>
      <c r="EB29" s="17">
        <v>80.2</v>
      </c>
      <c r="EC29" s="17">
        <v>60.90363</v>
      </c>
      <c r="ED29" s="17">
        <v>61.718710000000002</v>
      </c>
      <c r="EE29" s="17">
        <v>18.481290000000001</v>
      </c>
      <c r="EF29" s="17">
        <v>32</v>
      </c>
      <c r="EG29" s="17">
        <v>107.43161000000001</v>
      </c>
      <c r="EH29" s="17">
        <v>110.26321</v>
      </c>
      <c r="EI29" s="17">
        <v>-78.263210000000001</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46.9</v>
      </c>
      <c r="FE29" s="17">
        <v>34.012500000000003</v>
      </c>
      <c r="FF29" s="17">
        <v>34.012500000000003</v>
      </c>
      <c r="FG29" s="17">
        <v>12.887499999999999</v>
      </c>
      <c r="FH29" s="17">
        <v>120</v>
      </c>
      <c r="FI29" s="17">
        <v>45</v>
      </c>
      <c r="FJ29" s="17"/>
      <c r="FK29" s="17">
        <v>120</v>
      </c>
      <c r="FL29" s="17"/>
      <c r="FM29" s="17"/>
      <c r="FN29" s="17"/>
      <c r="FO29" s="17">
        <v>0</v>
      </c>
      <c r="FP29" s="17">
        <v>18.2</v>
      </c>
      <c r="FQ29" s="17">
        <v>17.035270000000001</v>
      </c>
      <c r="FR29" s="17">
        <v>16.68403</v>
      </c>
      <c r="FS29" s="17">
        <v>1.51597</v>
      </c>
      <c r="FT29" s="17">
        <v>10.7</v>
      </c>
      <c r="FU29" s="17">
        <v>9.5</v>
      </c>
      <c r="FV29" s="17">
        <v>9.5</v>
      </c>
      <c r="FW29" s="17">
        <v>1.2</v>
      </c>
      <c r="FX29" s="17">
        <v>64.400000000000006</v>
      </c>
      <c r="FY29" s="17">
        <v>64.093320000000006</v>
      </c>
      <c r="FZ29" s="17">
        <v>64.093320000000006</v>
      </c>
      <c r="GA29" s="17">
        <v>0.30668000000000001</v>
      </c>
      <c r="GB29" s="17">
        <v>183.4</v>
      </c>
      <c r="GC29" s="17">
        <v>184.91498000000001</v>
      </c>
      <c r="GD29" s="17">
        <v>184.91498000000001</v>
      </c>
      <c r="GE29" s="17">
        <v>-1.51498</v>
      </c>
      <c r="GF29" s="17">
        <v>183.5</v>
      </c>
      <c r="GG29" s="17">
        <v>184.91498000000001</v>
      </c>
      <c r="GH29" s="17">
        <v>184.91498000000001</v>
      </c>
      <c r="GI29" s="17">
        <v>-1.4149799999999999</v>
      </c>
      <c r="GJ29" s="17">
        <v>183.8</v>
      </c>
      <c r="GK29" s="17">
        <v>185.47028</v>
      </c>
      <c r="GL29" s="17">
        <v>185.47028</v>
      </c>
      <c r="GM29" s="17">
        <v>-1.67028</v>
      </c>
      <c r="GN29" s="17">
        <v>110.1</v>
      </c>
      <c r="GO29" s="17">
        <v>88.410179999999997</v>
      </c>
      <c r="GP29" s="17">
        <v>88.410179999999997</v>
      </c>
      <c r="GQ29" s="17">
        <v>21.689820000000001</v>
      </c>
      <c r="GR29" s="17">
        <v>7.7</v>
      </c>
      <c r="GS29" s="17">
        <v>7.5127800000000002</v>
      </c>
      <c r="GT29" s="17">
        <v>7.5127800000000002</v>
      </c>
      <c r="GU29" s="17">
        <v>0.18722</v>
      </c>
      <c r="GV29" s="17">
        <v>9</v>
      </c>
      <c r="GW29" s="17">
        <v>7.8816100000000002</v>
      </c>
      <c r="GX29" s="17">
        <v>7.8816100000000002</v>
      </c>
      <c r="GY29" s="17">
        <v>1.11839</v>
      </c>
      <c r="GZ29" s="17">
        <v>15</v>
      </c>
      <c r="HA29" s="17">
        <v>14.644080000000001</v>
      </c>
      <c r="HB29" s="17">
        <v>26.30706</v>
      </c>
      <c r="HC29" s="17">
        <v>-11.30706</v>
      </c>
      <c r="HD29" s="17">
        <v>22.7</v>
      </c>
      <c r="HE29" s="17">
        <v>21.751460000000002</v>
      </c>
      <c r="HF29" s="17">
        <v>21.751460000000002</v>
      </c>
      <c r="HG29" s="17">
        <v>0.94854000000000005</v>
      </c>
      <c r="HH29" s="17"/>
      <c r="HI29" s="17"/>
      <c r="HJ29" s="17"/>
      <c r="HK29" s="17">
        <v>0</v>
      </c>
      <c r="HL29" s="17">
        <v>17.399999999999999</v>
      </c>
      <c r="HM29" s="17">
        <v>13.13129</v>
      </c>
      <c r="HN29" s="17">
        <v>13.13129</v>
      </c>
      <c r="HO29" s="17">
        <v>4.2687099999999996</v>
      </c>
      <c r="HP29" s="17">
        <v>67.900000000000006</v>
      </c>
      <c r="HQ29" s="17">
        <v>85</v>
      </c>
      <c r="HR29" s="17">
        <v>85</v>
      </c>
      <c r="HS29" s="17">
        <v>-17.100000000000001</v>
      </c>
      <c r="HT29" s="17"/>
      <c r="HU29" s="17"/>
      <c r="HV29" s="17"/>
      <c r="HW29" s="17">
        <v>0</v>
      </c>
      <c r="HX29" s="17"/>
      <c r="HY29" s="17"/>
      <c r="HZ29" s="17"/>
      <c r="IA29" s="17">
        <v>0</v>
      </c>
      <c r="IB29" s="17">
        <v>31.3</v>
      </c>
      <c r="IC29" s="17">
        <v>77.700569999999999</v>
      </c>
      <c r="ID29" s="17">
        <v>85.482579999999999</v>
      </c>
      <c r="IE29" s="17">
        <v>-54.182580000000002</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105.7</v>
      </c>
      <c r="JE29" s="17">
        <v>100.31910000000001</v>
      </c>
      <c r="JF29" s="17">
        <v>77.522210000000001</v>
      </c>
      <c r="JG29" s="17">
        <v>28.177790000000002</v>
      </c>
      <c r="JH29" s="17">
        <v>176.9</v>
      </c>
      <c r="JI29" s="17">
        <v>184.97702000000001</v>
      </c>
      <c r="JJ29" s="17">
        <v>184.97702000000001</v>
      </c>
      <c r="JK29" s="17">
        <v>-8.0770199999999992</v>
      </c>
      <c r="JL29" s="17">
        <v>174.7</v>
      </c>
      <c r="JM29" s="17">
        <v>184.97702000000001</v>
      </c>
      <c r="JN29" s="17">
        <v>184.97702000000001</v>
      </c>
      <c r="JO29" s="17">
        <v>-10.27702</v>
      </c>
      <c r="JP29" s="17">
        <v>209.2</v>
      </c>
      <c r="JQ29" s="17">
        <v>184.97702000000001</v>
      </c>
      <c r="JR29" s="17">
        <v>184.97702000000001</v>
      </c>
      <c r="JS29" s="17">
        <v>24.22298</v>
      </c>
      <c r="JT29" s="17">
        <v>271.39999999999998</v>
      </c>
      <c r="JU29" s="17">
        <v>278.29876000000002</v>
      </c>
      <c r="JV29" s="17">
        <v>278.29876000000002</v>
      </c>
      <c r="JW29" s="17">
        <v>-6.8987600000000002</v>
      </c>
      <c r="JX29" s="17">
        <v>0</v>
      </c>
      <c r="JY29" s="17"/>
      <c r="JZ29" s="17"/>
      <c r="KA29" s="17">
        <v>0</v>
      </c>
      <c r="KB29" s="17">
        <v>0</v>
      </c>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c r="KY29" s="17">
        <v>0</v>
      </c>
      <c r="KZ29" s="17"/>
      <c r="LA29" s="17"/>
      <c r="LB29" s="17"/>
      <c r="LC29" s="17">
        <v>0</v>
      </c>
      <c r="LD29" s="17">
        <v>0.8</v>
      </c>
      <c r="LE29" s="17">
        <v>0.37169999999999997</v>
      </c>
      <c r="LF29" s="17">
        <v>0.37169999999999997</v>
      </c>
      <c r="LG29" s="17">
        <v>0.42830000000000001</v>
      </c>
      <c r="LH29" s="17">
        <v>79</v>
      </c>
      <c r="LI29" s="17">
        <v>88.496229999999997</v>
      </c>
      <c r="LJ29" s="17">
        <v>131.45123000000001</v>
      </c>
      <c r="LK29" s="17">
        <v>-52.451230000000002</v>
      </c>
      <c r="LL29" s="17">
        <v>80.099999999999994</v>
      </c>
      <c r="LM29" s="17">
        <v>91.981200000000001</v>
      </c>
      <c r="LN29" s="17">
        <v>93.138400000000004</v>
      </c>
      <c r="LO29" s="17">
        <v>-13.038399999999999</v>
      </c>
      <c r="LP29" s="17">
        <v>66.099999999999994</v>
      </c>
      <c r="LQ29" s="17">
        <v>67.133979999999994</v>
      </c>
      <c r="LR29" s="17">
        <v>67.133979999999994</v>
      </c>
      <c r="LS29" s="17">
        <v>-1.0339799999999999</v>
      </c>
      <c r="LT29" s="17">
        <v>63.5</v>
      </c>
      <c r="LU29" s="17">
        <v>72.37388</v>
      </c>
      <c r="LV29" s="17">
        <v>72.37388</v>
      </c>
      <c r="LW29" s="17">
        <v>-8.8738799999999998</v>
      </c>
      <c r="LX29" s="17">
        <v>30.1</v>
      </c>
      <c r="LY29" s="17">
        <v>29.951460000000001</v>
      </c>
      <c r="LZ29" s="17">
        <v>29.951460000000001</v>
      </c>
      <c r="MA29" s="17">
        <v>0.14854000000000001</v>
      </c>
      <c r="MB29" s="17"/>
      <c r="MC29" s="17"/>
      <c r="MD29" s="17"/>
      <c r="ME29" s="17">
        <v>0</v>
      </c>
      <c r="MF29" s="17">
        <v>0</v>
      </c>
      <c r="MG29" s="17"/>
      <c r="MH29" s="17"/>
      <c r="MI29" s="17">
        <v>0</v>
      </c>
      <c r="MJ29" s="17"/>
      <c r="MK29" s="17"/>
      <c r="ML29" s="17"/>
      <c r="MM29" s="17">
        <v>0</v>
      </c>
      <c r="MN29" s="17">
        <v>146.1</v>
      </c>
      <c r="MO29" s="17">
        <v>151.08876000000001</v>
      </c>
      <c r="MP29" s="17">
        <v>151.08876000000001</v>
      </c>
      <c r="MQ29" s="17">
        <v>-4.9887600000000001</v>
      </c>
      <c r="MR29" s="17">
        <v>148.1</v>
      </c>
      <c r="MS29" s="17">
        <v>151.08876000000001</v>
      </c>
      <c r="MT29" s="17">
        <v>151.08876000000001</v>
      </c>
      <c r="MU29" s="17">
        <v>-2.9887600000000001</v>
      </c>
      <c r="MV29" s="17">
        <v>149.4</v>
      </c>
      <c r="MW29" s="17">
        <v>151.54248000000001</v>
      </c>
      <c r="MX29" s="17">
        <v>151.54248000000001</v>
      </c>
      <c r="MY29" s="17">
        <v>-2.1424799999999999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217.2</v>
      </c>
      <c r="NU29" s="17">
        <v>206.29038</v>
      </c>
      <c r="NV29" s="17">
        <v>206.29038</v>
      </c>
      <c r="NW29" s="17">
        <v>10.90962</v>
      </c>
      <c r="NX29" s="17">
        <v>104.4</v>
      </c>
      <c r="NY29" s="17">
        <v>103.45493</v>
      </c>
      <c r="NZ29" s="17">
        <v>103.45493</v>
      </c>
      <c r="OA29" s="17">
        <v>0.94506999999999997</v>
      </c>
      <c r="OB29" s="17">
        <v>1.3</v>
      </c>
      <c r="OC29" s="17"/>
      <c r="OD29" s="17">
        <v>1.1970000000000001</v>
      </c>
      <c r="OE29" s="17">
        <v>0.10299999999999999</v>
      </c>
      <c r="OF29" s="17">
        <v>106.3</v>
      </c>
      <c r="OG29" s="17">
        <v>89.3</v>
      </c>
      <c r="OH29" s="17">
        <v>125.61</v>
      </c>
      <c r="OI29" s="17">
        <v>-19.309999999999999</v>
      </c>
      <c r="OJ29" s="17">
        <v>80.5</v>
      </c>
      <c r="OK29" s="17"/>
      <c r="OL29" s="17">
        <v>64.638999999999996</v>
      </c>
      <c r="OM29" s="17">
        <v>15.861000000000001</v>
      </c>
      <c r="ON29" s="17">
        <v>14.7</v>
      </c>
      <c r="OO29" s="17">
        <v>14.997</v>
      </c>
      <c r="OP29" s="17">
        <v>14.997</v>
      </c>
      <c r="OQ29" s="17">
        <v>-0.29699999999999999</v>
      </c>
      <c r="OR29" s="17">
        <v>0.2</v>
      </c>
      <c r="OS29" s="17"/>
      <c r="OT29" s="17">
        <v>0.3</v>
      </c>
      <c r="OU29" s="17">
        <v>-0.1</v>
      </c>
      <c r="OV29" s="17"/>
      <c r="OW29" s="17"/>
      <c r="OX29" s="17"/>
      <c r="OY29" s="17">
        <v>0</v>
      </c>
      <c r="OZ29" s="17"/>
      <c r="PA29" s="17"/>
      <c r="PB29" s="17"/>
      <c r="PC29" s="17">
        <v>0</v>
      </c>
      <c r="PD29" s="17">
        <v>9.9</v>
      </c>
      <c r="PE29" s="17">
        <v>9</v>
      </c>
      <c r="PF29" s="17">
        <v>9</v>
      </c>
      <c r="PG29" s="17">
        <v>0.9</v>
      </c>
      <c r="PH29" s="17">
        <v>2.6</v>
      </c>
      <c r="PI29" s="17">
        <v>2.66133</v>
      </c>
      <c r="PJ29" s="17">
        <v>4.0848399999999998</v>
      </c>
      <c r="PK29" s="17">
        <v>-1.4848399999999999</v>
      </c>
      <c r="PL29" s="17">
        <v>184.1</v>
      </c>
      <c r="PM29" s="17"/>
      <c r="PN29" s="17">
        <v>204</v>
      </c>
      <c r="PO29" s="17">
        <v>-19.899999999999999</v>
      </c>
      <c r="PP29" s="17">
        <v>0.3</v>
      </c>
      <c r="PQ29" s="17">
        <v>1</v>
      </c>
      <c r="PR29" s="17">
        <v>1</v>
      </c>
      <c r="PS29" s="17">
        <v>-0.7</v>
      </c>
      <c r="PT29" s="17">
        <v>1.4</v>
      </c>
      <c r="PU29" s="17">
        <v>1.4</v>
      </c>
      <c r="PV29" s="17">
        <v>1.4</v>
      </c>
      <c r="PW29" s="17">
        <v>0</v>
      </c>
      <c r="PX29" s="17">
        <v>4.3</v>
      </c>
      <c r="PY29" s="17">
        <v>4</v>
      </c>
      <c r="PZ29" s="17">
        <v>4</v>
      </c>
      <c r="QA29" s="17">
        <v>0.3</v>
      </c>
      <c r="QB29" s="17">
        <v>20</v>
      </c>
      <c r="QC29" s="17">
        <v>19.417480000000001</v>
      </c>
      <c r="QD29" s="17">
        <v>19.417480000000001</v>
      </c>
      <c r="QE29" s="17">
        <v>0.58252000000000004</v>
      </c>
      <c r="QF29" s="17">
        <v>7.7</v>
      </c>
      <c r="QG29" s="17">
        <v>4.5</v>
      </c>
      <c r="QH29" s="17">
        <v>4.5</v>
      </c>
      <c r="QI29" s="17">
        <v>3.2</v>
      </c>
      <c r="QJ29" s="17">
        <v>3.2</v>
      </c>
      <c r="QK29" s="17">
        <v>3.1</v>
      </c>
      <c r="QL29" s="17">
        <v>3.1</v>
      </c>
      <c r="QM29" s="17">
        <v>0.1</v>
      </c>
      <c r="QN29" s="17">
        <v>3.5</v>
      </c>
      <c r="QO29" s="17">
        <v>3.4</v>
      </c>
      <c r="QP29" s="17">
        <v>3.4</v>
      </c>
      <c r="QQ29" s="17">
        <v>0.1</v>
      </c>
      <c r="QR29" s="17">
        <v>18.2</v>
      </c>
      <c r="QS29" s="17">
        <v>17.475729999999999</v>
      </c>
      <c r="QT29" s="17">
        <v>17.475729999999999</v>
      </c>
      <c r="QU29" s="17">
        <v>0.72426999999999997</v>
      </c>
      <c r="QV29" s="17">
        <v>6.4</v>
      </c>
      <c r="QW29" s="17"/>
      <c r="QX29" s="17">
        <v>12.566000000000001</v>
      </c>
      <c r="QY29" s="17">
        <v>-6.1660000000000004</v>
      </c>
      <c r="QZ29" s="17">
        <v>7.3</v>
      </c>
      <c r="RA29" s="17"/>
      <c r="RB29" s="17">
        <v>14.859</v>
      </c>
      <c r="RC29" s="17">
        <v>-7.5590000000000002</v>
      </c>
      <c r="RD29" s="17">
        <v>32.1</v>
      </c>
      <c r="RE29" s="17">
        <v>30.7</v>
      </c>
      <c r="RF29" s="17">
        <v>29.942</v>
      </c>
      <c r="RG29" s="17">
        <v>2.1579999999999999</v>
      </c>
      <c r="RH29" s="17">
        <v>83.6</v>
      </c>
      <c r="RI29" s="17">
        <v>79.400000000000006</v>
      </c>
      <c r="RJ29" s="17">
        <v>87.096000000000004</v>
      </c>
      <c r="RK29" s="17">
        <v>-3.496</v>
      </c>
      <c r="RL29" s="17">
        <v>19.100000000000001</v>
      </c>
      <c r="RM29" s="17"/>
      <c r="RN29" s="17">
        <v>15.404</v>
      </c>
      <c r="RO29" s="17">
        <v>3.6960000000000002</v>
      </c>
      <c r="RP29" s="17">
        <v>2</v>
      </c>
      <c r="RQ29" s="17">
        <v>1.899</v>
      </c>
      <c r="RR29" s="17">
        <v>1.899</v>
      </c>
      <c r="RS29" s="17">
        <v>0.10100000000000001</v>
      </c>
      <c r="RT29" s="17">
        <v>11.4</v>
      </c>
      <c r="RU29" s="17">
        <v>17.972750000000001</v>
      </c>
      <c r="RV29" s="17">
        <v>19.772790000000001</v>
      </c>
      <c r="RW29" s="17">
        <v>-8.3727900000000002</v>
      </c>
      <c r="RX29" s="17">
        <v>1.1000000000000001</v>
      </c>
      <c r="RY29" s="17">
        <v>1.04</v>
      </c>
      <c r="RZ29" s="17">
        <v>1.04</v>
      </c>
      <c r="SA29" s="17">
        <v>0.06</v>
      </c>
      <c r="SB29" s="17">
        <v>0</v>
      </c>
      <c r="SC29" s="17">
        <v>0.4</v>
      </c>
      <c r="SD29" s="17">
        <v>0.4</v>
      </c>
      <c r="SE29" s="17">
        <v>-0.4</v>
      </c>
      <c r="SF29" s="17">
        <v>8.4</v>
      </c>
      <c r="SG29" s="17">
        <v>3.5</v>
      </c>
      <c r="SH29" s="17">
        <v>3.5</v>
      </c>
      <c r="SI29" s="17">
        <v>4.9000000000000004</v>
      </c>
      <c r="SJ29" s="17">
        <v>2.8</v>
      </c>
      <c r="SK29" s="17">
        <v>2.2999999999999998</v>
      </c>
      <c r="SL29" s="17">
        <v>2.2999999999999998</v>
      </c>
      <c r="SM29" s="17">
        <v>0.5</v>
      </c>
      <c r="SN29" s="17">
        <v>5.3</v>
      </c>
      <c r="SO29" s="17">
        <v>3</v>
      </c>
      <c r="SP29" s="17">
        <v>3</v>
      </c>
      <c r="SQ29" s="17">
        <v>2.2999999999999998</v>
      </c>
      <c r="SR29" s="17">
        <v>7.3</v>
      </c>
      <c r="SS29" s="17">
        <v>4.5</v>
      </c>
      <c r="ST29" s="17">
        <v>4.5</v>
      </c>
      <c r="SU29" s="17">
        <v>2.8</v>
      </c>
      <c r="SV29" s="17">
        <v>9.9</v>
      </c>
      <c r="SW29" s="17">
        <v>10</v>
      </c>
      <c r="SX29" s="17">
        <v>10</v>
      </c>
      <c r="SY29" s="17">
        <v>-0.1</v>
      </c>
      <c r="SZ29" s="17">
        <v>1.1000000000000001</v>
      </c>
      <c r="TA29" s="17">
        <v>11.2</v>
      </c>
      <c r="TB29" s="17">
        <v>11.88</v>
      </c>
      <c r="TC29" s="17">
        <v>-10.78</v>
      </c>
      <c r="TD29" s="17">
        <v>61.6</v>
      </c>
      <c r="TE29" s="17">
        <v>49.8</v>
      </c>
      <c r="TF29" s="17">
        <v>43.554000000000002</v>
      </c>
      <c r="TG29" s="17">
        <v>18.045999999999999</v>
      </c>
      <c r="TH29" s="17">
        <v>23.7</v>
      </c>
      <c r="TI29" s="17"/>
      <c r="TJ29" s="17">
        <v>26.667000000000002</v>
      </c>
      <c r="TK29" s="17">
        <v>-2.9670000000000001</v>
      </c>
      <c r="TL29" s="17">
        <v>92</v>
      </c>
      <c r="TM29" s="17">
        <v>88.5</v>
      </c>
      <c r="TN29" s="17">
        <v>80.094999999999999</v>
      </c>
      <c r="TO29" s="17">
        <v>11.904999999999999</v>
      </c>
      <c r="TP29" s="17">
        <v>90.3</v>
      </c>
      <c r="TQ29" s="17">
        <v>85</v>
      </c>
      <c r="TR29" s="17">
        <v>83.741</v>
      </c>
      <c r="TS29" s="17">
        <v>6.5590000000000002</v>
      </c>
      <c r="TT29" s="17">
        <v>12.5</v>
      </c>
      <c r="TU29" s="17">
        <v>13.824</v>
      </c>
      <c r="TV29" s="17">
        <v>13.824</v>
      </c>
      <c r="TW29" s="17">
        <v>-1.3240000000000001</v>
      </c>
      <c r="TX29" s="17">
        <v>7.3</v>
      </c>
      <c r="TY29" s="17">
        <v>12.882999999999999</v>
      </c>
      <c r="TZ29" s="17">
        <v>12.882999999999999</v>
      </c>
      <c r="UA29" s="17">
        <v>-5.5830000000000002</v>
      </c>
      <c r="UB29" s="17">
        <v>10.5</v>
      </c>
      <c r="UC29" s="17">
        <v>7</v>
      </c>
      <c r="UD29" s="17">
        <v>7</v>
      </c>
      <c r="UE29" s="17">
        <v>3.5</v>
      </c>
      <c r="UF29" s="17">
        <v>4.3</v>
      </c>
      <c r="UG29" s="17">
        <v>3.5</v>
      </c>
      <c r="UH29" s="17">
        <v>3.5</v>
      </c>
      <c r="UI29" s="17">
        <v>0.8</v>
      </c>
      <c r="UJ29" s="17">
        <v>7.7</v>
      </c>
      <c r="UK29" s="17">
        <v>7.3</v>
      </c>
      <c r="UL29" s="17">
        <v>7.3</v>
      </c>
      <c r="UM29" s="17">
        <v>0.4</v>
      </c>
      <c r="UN29" s="17">
        <v>5.0999999999999996</v>
      </c>
      <c r="UO29" s="17">
        <v>4</v>
      </c>
      <c r="UP29" s="17">
        <v>4</v>
      </c>
      <c r="UQ29" s="17">
        <v>1.1000000000000001</v>
      </c>
      <c r="UR29" s="17">
        <v>6</v>
      </c>
      <c r="US29" s="17">
        <v>4</v>
      </c>
      <c r="UT29" s="17">
        <v>4</v>
      </c>
      <c r="UU29" s="17">
        <v>2</v>
      </c>
      <c r="UV29" s="17">
        <v>6.1</v>
      </c>
      <c r="UW29" s="17">
        <v>4.2</v>
      </c>
      <c r="UX29" s="17">
        <v>4.2</v>
      </c>
      <c r="UY29" s="17">
        <v>1.9</v>
      </c>
      <c r="UZ29" s="17">
        <v>12</v>
      </c>
      <c r="VA29" s="17">
        <v>12.561999999999999</v>
      </c>
      <c r="VB29" s="17">
        <v>12.561999999999999</v>
      </c>
      <c r="VC29" s="17">
        <v>-0.56200000000000006</v>
      </c>
      <c r="VD29" s="17">
        <v>182.4</v>
      </c>
      <c r="VE29" s="17"/>
      <c r="VF29" s="17">
        <v>90.009</v>
      </c>
      <c r="VG29" s="17">
        <v>92.391000000000005</v>
      </c>
      <c r="VH29" s="17">
        <v>4</v>
      </c>
      <c r="VI29" s="17"/>
      <c r="VJ29" s="17">
        <v>13.701000000000001</v>
      </c>
      <c r="VK29" s="17">
        <v>-9.7010000000000005</v>
      </c>
      <c r="VL29" s="17">
        <v>156.19999999999999</v>
      </c>
      <c r="VM29" s="17"/>
      <c r="VN29" s="17">
        <v>116.637</v>
      </c>
      <c r="VO29" s="17">
        <v>39.563000000000002</v>
      </c>
      <c r="VP29" s="17">
        <v>0.6</v>
      </c>
      <c r="VQ29" s="17">
        <v>0.6</v>
      </c>
      <c r="VR29" s="17">
        <v>0.6</v>
      </c>
      <c r="VS29" s="17">
        <v>0</v>
      </c>
      <c r="VT29" s="17">
        <v>126.2</v>
      </c>
      <c r="VU29" s="17">
        <v>97.3</v>
      </c>
      <c r="VV29" s="17">
        <v>120</v>
      </c>
      <c r="VW29" s="17">
        <v>6.2</v>
      </c>
      <c r="VX29" s="17">
        <v>152.69999999999999</v>
      </c>
      <c r="VY29" s="17">
        <v>137.9</v>
      </c>
      <c r="VZ29" s="17">
        <v>138</v>
      </c>
      <c r="WA29" s="17">
        <v>14.7</v>
      </c>
      <c r="WB29" s="17">
        <v>102.8</v>
      </c>
      <c r="WC29" s="17"/>
      <c r="WD29" s="17">
        <v>91.034999999999997</v>
      </c>
      <c r="WE29" s="17">
        <v>11.765000000000001</v>
      </c>
      <c r="WF29" s="17">
        <v>2.9</v>
      </c>
      <c r="WG29" s="17">
        <v>3</v>
      </c>
      <c r="WH29" s="17">
        <v>3</v>
      </c>
      <c r="WI29" s="17">
        <v>-0.1</v>
      </c>
      <c r="WJ29" s="17">
        <v>2.4</v>
      </c>
      <c r="WK29" s="17">
        <v>2.4</v>
      </c>
      <c r="WL29" s="17">
        <v>2.4</v>
      </c>
      <c r="WM29" s="17">
        <v>0</v>
      </c>
      <c r="WN29" s="17">
        <v>2.4</v>
      </c>
      <c r="WO29" s="17">
        <v>2.4</v>
      </c>
      <c r="WP29" s="17">
        <v>2.4</v>
      </c>
      <c r="WQ29" s="17">
        <v>0</v>
      </c>
      <c r="WR29" s="17">
        <v>2.5</v>
      </c>
      <c r="WS29" s="17">
        <v>2.8</v>
      </c>
      <c r="WT29" s="17">
        <v>2.8</v>
      </c>
      <c r="WU29" s="17">
        <v>-0.3</v>
      </c>
      <c r="WV29" s="17">
        <v>14</v>
      </c>
      <c r="WW29" s="17"/>
      <c r="WX29" s="17">
        <v>12.641999999999999</v>
      </c>
      <c r="WY29" s="17">
        <v>1.3580000000000001</v>
      </c>
      <c r="WZ29" s="17">
        <v>7.4</v>
      </c>
      <c r="XA29" s="17">
        <v>7.2</v>
      </c>
      <c r="XB29" s="17">
        <v>7.2</v>
      </c>
      <c r="XC29" s="17">
        <v>0.2</v>
      </c>
      <c r="XD29" s="17">
        <v>19.8</v>
      </c>
      <c r="XE29" s="17">
        <v>19.223299999999998</v>
      </c>
      <c r="XF29" s="17">
        <v>19.223299999999998</v>
      </c>
      <c r="XG29" s="17">
        <v>0.57669999999999999</v>
      </c>
      <c r="XH29" s="17">
        <v>9.6999999999999993</v>
      </c>
      <c r="XI29" s="17">
        <v>10.8</v>
      </c>
      <c r="XJ29" s="17">
        <v>10.8</v>
      </c>
      <c r="XK29" s="17">
        <v>-1.1000000000000001</v>
      </c>
      <c r="XL29" s="17">
        <v>28.6</v>
      </c>
      <c r="XM29" s="17">
        <v>28</v>
      </c>
      <c r="XN29" s="17">
        <v>28</v>
      </c>
      <c r="XO29" s="17">
        <v>0.6</v>
      </c>
      <c r="XP29" s="17">
        <v>32.799999999999997</v>
      </c>
      <c r="XQ29" s="17">
        <v>28</v>
      </c>
      <c r="XR29" s="17">
        <v>28</v>
      </c>
      <c r="XS29" s="17">
        <v>4.8</v>
      </c>
      <c r="XT29" s="17">
        <v>13.1</v>
      </c>
      <c r="XU29" s="17">
        <v>14</v>
      </c>
      <c r="XV29" s="17">
        <v>14</v>
      </c>
      <c r="XW29" s="17">
        <v>-0.9</v>
      </c>
      <c r="XX29" s="17">
        <v>19.5</v>
      </c>
      <c r="XY29" s="17">
        <v>19</v>
      </c>
      <c r="XZ29" s="17">
        <v>19</v>
      </c>
      <c r="YA29" s="17">
        <v>0.5</v>
      </c>
      <c r="YB29" s="17">
        <v>9</v>
      </c>
      <c r="YC29" s="17">
        <v>7.97</v>
      </c>
      <c r="YD29" s="17">
        <v>7.97</v>
      </c>
      <c r="YE29" s="17">
        <v>1.03</v>
      </c>
      <c r="YF29" s="17">
        <v>6.5</v>
      </c>
      <c r="YG29" s="17">
        <v>11</v>
      </c>
      <c r="YH29" s="17">
        <v>11</v>
      </c>
      <c r="YI29" s="17">
        <v>-4.5</v>
      </c>
    </row>
    <row r="30" spans="1:659" ht="24" customHeight="1" x14ac:dyDescent="0.3">
      <c r="A30" s="1"/>
      <c r="B30" s="16" t="s">
        <v>48</v>
      </c>
      <c r="C30" s="16" t="s">
        <v>849</v>
      </c>
      <c r="D30" s="17">
        <v>20.5</v>
      </c>
      <c r="E30" s="17">
        <v>36.884569999999997</v>
      </c>
      <c r="F30" s="17">
        <v>40.011789999999998</v>
      </c>
      <c r="G30" s="17">
        <v>-19.511790000000001</v>
      </c>
      <c r="H30" s="17">
        <v>596.70000000000005</v>
      </c>
      <c r="I30" s="17">
        <v>625.00993000000005</v>
      </c>
      <c r="J30" s="17">
        <v>610.98824000000002</v>
      </c>
      <c r="K30" s="17">
        <v>-14.28824</v>
      </c>
      <c r="L30" s="17">
        <v>206.5</v>
      </c>
      <c r="M30" s="17">
        <v>203.32684</v>
      </c>
      <c r="N30" s="17">
        <v>198.76534000000001</v>
      </c>
      <c r="O30" s="17">
        <v>7.7346599999999999</v>
      </c>
      <c r="P30" s="17"/>
      <c r="Q30" s="17"/>
      <c r="R30" s="17"/>
      <c r="S30" s="17">
        <v>0</v>
      </c>
      <c r="T30" s="17"/>
      <c r="U30" s="17"/>
      <c r="V30" s="17"/>
      <c r="W30" s="17">
        <v>0</v>
      </c>
      <c r="X30" s="17">
        <v>23.8</v>
      </c>
      <c r="Y30" s="17">
        <v>30.555340000000001</v>
      </c>
      <c r="Z30" s="17">
        <v>59.677880000000002</v>
      </c>
      <c r="AA30" s="17">
        <v>-35.877879999999998</v>
      </c>
      <c r="AB30" s="17">
        <v>108.3</v>
      </c>
      <c r="AC30" s="17">
        <v>104.99832000000001</v>
      </c>
      <c r="AD30" s="17">
        <v>101.90600000000001</v>
      </c>
      <c r="AE30" s="17">
        <v>6.3940000000000001</v>
      </c>
      <c r="AF30" s="17"/>
      <c r="AG30" s="17"/>
      <c r="AH30" s="17"/>
      <c r="AI30" s="17">
        <v>0</v>
      </c>
      <c r="AJ30" s="17"/>
      <c r="AK30" s="17"/>
      <c r="AL30" s="17"/>
      <c r="AM30" s="17">
        <v>0</v>
      </c>
      <c r="AN30" s="17">
        <v>185.9</v>
      </c>
      <c r="AO30" s="17">
        <v>196.22801999999999</v>
      </c>
      <c r="AP30" s="17">
        <v>196.22801999999999</v>
      </c>
      <c r="AQ30" s="17">
        <v>-10.32802</v>
      </c>
      <c r="AR30" s="17">
        <v>207.2</v>
      </c>
      <c r="AS30" s="17">
        <v>196.22801999999999</v>
      </c>
      <c r="AT30" s="17">
        <v>196.22801999999999</v>
      </c>
      <c r="AU30" s="17">
        <v>10.97198</v>
      </c>
      <c r="AV30" s="17">
        <v>210.1</v>
      </c>
      <c r="AW30" s="17">
        <v>196.22801999999999</v>
      </c>
      <c r="AX30" s="17">
        <v>196.22801999999999</v>
      </c>
      <c r="AY30" s="17">
        <v>13.871980000000001</v>
      </c>
      <c r="AZ30" s="17">
        <v>288.10000000000002</v>
      </c>
      <c r="BA30" s="17">
        <v>295.22593999999998</v>
      </c>
      <c r="BB30" s="17">
        <v>295.22593999999998</v>
      </c>
      <c r="BC30" s="17">
        <v>-7.1259399999999999</v>
      </c>
      <c r="BD30" s="17">
        <v>213</v>
      </c>
      <c r="BE30" s="17">
        <v>207.04164</v>
      </c>
      <c r="BF30" s="17">
        <v>207.04164</v>
      </c>
      <c r="BG30" s="17">
        <v>5.9583599999999999</v>
      </c>
      <c r="BH30" s="17">
        <v>110.8</v>
      </c>
      <c r="BI30" s="17">
        <v>103.8317</v>
      </c>
      <c r="BJ30" s="17">
        <v>103.8317</v>
      </c>
      <c r="BK30" s="17">
        <v>6.9683000000000002</v>
      </c>
      <c r="BL30" s="17">
        <v>73</v>
      </c>
      <c r="BM30" s="17">
        <v>77.669899999999998</v>
      </c>
      <c r="BN30" s="17">
        <v>72.835049999999995</v>
      </c>
      <c r="BO30" s="17">
        <v>0.16495000000000001</v>
      </c>
      <c r="BP30" s="17">
        <v>2.8</v>
      </c>
      <c r="BQ30" s="17">
        <v>3.4527100000000002</v>
      </c>
      <c r="BR30" s="17">
        <v>3.4527100000000002</v>
      </c>
      <c r="BS30" s="17">
        <v>-0.65271000000000001</v>
      </c>
      <c r="BT30" s="17">
        <v>12.4</v>
      </c>
      <c r="BU30" s="17"/>
      <c r="BV30" s="17">
        <v>12.371130000000001</v>
      </c>
      <c r="BW30" s="17">
        <v>2.887E-2</v>
      </c>
      <c r="BX30" s="17"/>
      <c r="BY30" s="17"/>
      <c r="BZ30" s="17"/>
      <c r="CA30" s="17">
        <v>0</v>
      </c>
      <c r="CB30" s="17"/>
      <c r="CC30" s="17"/>
      <c r="CD30" s="17"/>
      <c r="CE30" s="17">
        <v>0</v>
      </c>
      <c r="CF30" s="17"/>
      <c r="CG30" s="17"/>
      <c r="CH30" s="17"/>
      <c r="CI30" s="17">
        <v>0</v>
      </c>
      <c r="CJ30" s="17">
        <v>121.5</v>
      </c>
      <c r="CK30" s="17">
        <v>117.29303</v>
      </c>
      <c r="CL30" s="17">
        <v>117.29303</v>
      </c>
      <c r="CM30" s="17">
        <v>4.2069700000000001</v>
      </c>
      <c r="CN30" s="17">
        <v>0</v>
      </c>
      <c r="CO30" s="17"/>
      <c r="CP30" s="17"/>
      <c r="CQ30" s="17">
        <v>0</v>
      </c>
      <c r="CR30" s="17">
        <v>3.5</v>
      </c>
      <c r="CS30" s="17">
        <v>2.8177599999999998</v>
      </c>
      <c r="CT30" s="17">
        <v>2.8177599999999998</v>
      </c>
      <c r="CU30" s="17">
        <v>0.68223999999999996</v>
      </c>
      <c r="CV30" s="17"/>
      <c r="CW30" s="17"/>
      <c r="CX30" s="17"/>
      <c r="CY30" s="17">
        <v>0</v>
      </c>
      <c r="CZ30" s="17">
        <v>6.1</v>
      </c>
      <c r="DA30" s="17">
        <v>6.8787000000000003</v>
      </c>
      <c r="DB30" s="17">
        <v>6.8787000000000003</v>
      </c>
      <c r="DC30" s="17">
        <v>-0.77869999999999995</v>
      </c>
      <c r="DD30" s="17">
        <v>13.6</v>
      </c>
      <c r="DE30" s="17">
        <v>14.919420000000001</v>
      </c>
      <c r="DF30" s="17">
        <v>14.919420000000001</v>
      </c>
      <c r="DG30" s="17">
        <v>-1.31942</v>
      </c>
      <c r="DH30" s="17">
        <v>84.6</v>
      </c>
      <c r="DI30" s="17">
        <v>63.345930000000003</v>
      </c>
      <c r="DJ30" s="17">
        <v>51.500839999999997</v>
      </c>
      <c r="DK30" s="17">
        <v>33.099159999999998</v>
      </c>
      <c r="DL30" s="17"/>
      <c r="DM30" s="17"/>
      <c r="DN30" s="17"/>
      <c r="DO30" s="17">
        <v>0</v>
      </c>
      <c r="DP30" s="17"/>
      <c r="DQ30" s="17"/>
      <c r="DR30" s="17"/>
      <c r="DS30" s="17">
        <v>0</v>
      </c>
      <c r="DT30" s="17"/>
      <c r="DU30" s="17"/>
      <c r="DV30" s="17"/>
      <c r="DW30" s="17">
        <v>0</v>
      </c>
      <c r="DX30" s="17"/>
      <c r="DY30" s="17"/>
      <c r="DZ30" s="17"/>
      <c r="EA30" s="17">
        <v>0</v>
      </c>
      <c r="EB30" s="17">
        <v>78.599999999999994</v>
      </c>
      <c r="EC30" s="17">
        <v>63.064039999999999</v>
      </c>
      <c r="ED30" s="17">
        <v>62.530709999999999</v>
      </c>
      <c r="EE30" s="17">
        <v>16.069289999999999</v>
      </c>
      <c r="EF30" s="17">
        <v>33.799999999999997</v>
      </c>
      <c r="EG30" s="17">
        <v>66.791700000000006</v>
      </c>
      <c r="EH30" s="17">
        <v>110.26321</v>
      </c>
      <c r="EI30" s="17">
        <v>-76.463210000000004</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46.2</v>
      </c>
      <c r="FE30" s="17">
        <v>34.012500000000003</v>
      </c>
      <c r="FF30" s="17">
        <v>34.012500000000003</v>
      </c>
      <c r="FG30" s="17">
        <v>12.1875</v>
      </c>
      <c r="FH30" s="17">
        <v>103.2</v>
      </c>
      <c r="FI30" s="17">
        <v>30.92784</v>
      </c>
      <c r="FJ30" s="17"/>
      <c r="FK30" s="17">
        <v>103.2</v>
      </c>
      <c r="FL30" s="17"/>
      <c r="FM30" s="17"/>
      <c r="FN30" s="17"/>
      <c r="FO30" s="17">
        <v>0</v>
      </c>
      <c r="FP30" s="17">
        <v>18.2</v>
      </c>
      <c r="FQ30" s="17">
        <v>17.035270000000001</v>
      </c>
      <c r="FR30" s="17">
        <v>16.68403</v>
      </c>
      <c r="FS30" s="17">
        <v>1.51597</v>
      </c>
      <c r="FT30" s="17">
        <v>10.7</v>
      </c>
      <c r="FU30" s="17">
        <v>9.5</v>
      </c>
      <c r="FV30" s="17">
        <v>9.5</v>
      </c>
      <c r="FW30" s="17">
        <v>1.2</v>
      </c>
      <c r="FX30" s="17">
        <v>63.2</v>
      </c>
      <c r="FY30" s="17">
        <v>64.093320000000006</v>
      </c>
      <c r="FZ30" s="17">
        <v>64.093320000000006</v>
      </c>
      <c r="GA30" s="17">
        <v>-0.89332</v>
      </c>
      <c r="GB30" s="17">
        <v>179.4</v>
      </c>
      <c r="GC30" s="17">
        <v>184.91498000000001</v>
      </c>
      <c r="GD30" s="17">
        <v>184.91498000000001</v>
      </c>
      <c r="GE30" s="17">
        <v>-5.5149800000000004</v>
      </c>
      <c r="GF30" s="17">
        <v>179.8</v>
      </c>
      <c r="GG30" s="17">
        <v>184.91498000000001</v>
      </c>
      <c r="GH30" s="17">
        <v>184.91498000000001</v>
      </c>
      <c r="GI30" s="17">
        <v>-5.1149800000000001</v>
      </c>
      <c r="GJ30" s="17">
        <v>184.5</v>
      </c>
      <c r="GK30" s="17">
        <v>185.47028</v>
      </c>
      <c r="GL30" s="17">
        <v>185.47028</v>
      </c>
      <c r="GM30" s="17">
        <v>-0.97028000000000003</v>
      </c>
      <c r="GN30" s="17">
        <v>108</v>
      </c>
      <c r="GO30" s="17">
        <v>88.410179999999997</v>
      </c>
      <c r="GP30" s="17">
        <v>88.410179999999997</v>
      </c>
      <c r="GQ30" s="17">
        <v>19.58982</v>
      </c>
      <c r="GR30" s="17">
        <v>7.6</v>
      </c>
      <c r="GS30" s="17">
        <v>7.5127800000000002</v>
      </c>
      <c r="GT30" s="17">
        <v>7.5127800000000002</v>
      </c>
      <c r="GU30" s="17">
        <v>8.7220000000000006E-2</v>
      </c>
      <c r="GV30" s="17">
        <v>9</v>
      </c>
      <c r="GW30" s="17">
        <v>7.8816100000000002</v>
      </c>
      <c r="GX30" s="17">
        <v>7.8816100000000002</v>
      </c>
      <c r="GY30" s="17">
        <v>1.11839</v>
      </c>
      <c r="GZ30" s="17">
        <v>18.600000000000001</v>
      </c>
      <c r="HA30" s="17">
        <v>19.550920000000001</v>
      </c>
      <c r="HB30" s="17">
        <v>26.943660000000001</v>
      </c>
      <c r="HC30" s="17">
        <v>-8.3436599999999999</v>
      </c>
      <c r="HD30" s="17">
        <v>22</v>
      </c>
      <c r="HE30" s="17">
        <v>21.751460000000002</v>
      </c>
      <c r="HF30" s="17">
        <v>21.751460000000002</v>
      </c>
      <c r="HG30" s="17">
        <v>0.24854000000000001</v>
      </c>
      <c r="HH30" s="17"/>
      <c r="HI30" s="17"/>
      <c r="HJ30" s="17"/>
      <c r="HK30" s="17">
        <v>0</v>
      </c>
      <c r="HL30" s="17">
        <v>17.100000000000001</v>
      </c>
      <c r="HM30" s="17">
        <v>13.13129</v>
      </c>
      <c r="HN30" s="17">
        <v>13.13129</v>
      </c>
      <c r="HO30" s="17">
        <v>3.9687100000000002</v>
      </c>
      <c r="HP30" s="17">
        <v>53.9</v>
      </c>
      <c r="HQ30" s="17">
        <v>85</v>
      </c>
      <c r="HR30" s="17">
        <v>85</v>
      </c>
      <c r="HS30" s="17">
        <v>-31.1</v>
      </c>
      <c r="HT30" s="17"/>
      <c r="HU30" s="17"/>
      <c r="HV30" s="17"/>
      <c r="HW30" s="17">
        <v>0</v>
      </c>
      <c r="HX30" s="17"/>
      <c r="HY30" s="17"/>
      <c r="HZ30" s="17"/>
      <c r="IA30" s="17">
        <v>0</v>
      </c>
      <c r="IB30" s="17">
        <v>28.8</v>
      </c>
      <c r="IC30" s="17">
        <v>85.482579999999999</v>
      </c>
      <c r="ID30" s="17">
        <v>85.482579999999999</v>
      </c>
      <c r="IE30" s="17">
        <v>-56.682580000000002</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104.2</v>
      </c>
      <c r="JE30" s="17">
        <v>100.31910000000001</v>
      </c>
      <c r="JF30" s="17">
        <v>77.522210000000001</v>
      </c>
      <c r="JG30" s="17">
        <v>26.677790000000002</v>
      </c>
      <c r="JH30" s="17">
        <v>176.7</v>
      </c>
      <c r="JI30" s="17">
        <v>184.79503</v>
      </c>
      <c r="JJ30" s="17">
        <v>184.79503</v>
      </c>
      <c r="JK30" s="17">
        <v>-8.0950299999999995</v>
      </c>
      <c r="JL30" s="17">
        <v>174.7</v>
      </c>
      <c r="JM30" s="17">
        <v>184.79503</v>
      </c>
      <c r="JN30" s="17">
        <v>184.79503</v>
      </c>
      <c r="JO30" s="17">
        <v>-10.09503</v>
      </c>
      <c r="JP30" s="17">
        <v>208.8</v>
      </c>
      <c r="JQ30" s="17">
        <v>184.79503</v>
      </c>
      <c r="JR30" s="17">
        <v>184.79503</v>
      </c>
      <c r="JS30" s="17">
        <v>24.00497</v>
      </c>
      <c r="JT30" s="17">
        <v>270.60000000000002</v>
      </c>
      <c r="JU30" s="17">
        <v>278.02494999999999</v>
      </c>
      <c r="JV30" s="17">
        <v>278.02494999999999</v>
      </c>
      <c r="JW30" s="17">
        <v>-7.4249499999999999</v>
      </c>
      <c r="JX30" s="17">
        <v>0</v>
      </c>
      <c r="JY30" s="17"/>
      <c r="JZ30" s="17"/>
      <c r="KA30" s="17">
        <v>0</v>
      </c>
      <c r="KB30" s="17">
        <v>0</v>
      </c>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c r="LA30" s="17"/>
      <c r="LB30" s="17"/>
      <c r="LC30" s="17">
        <v>0</v>
      </c>
      <c r="LD30" s="17">
        <v>0.8</v>
      </c>
      <c r="LE30" s="17">
        <v>0.37169999999999997</v>
      </c>
      <c r="LF30" s="17">
        <v>0.37169999999999997</v>
      </c>
      <c r="LG30" s="17">
        <v>0.42830000000000001</v>
      </c>
      <c r="LH30" s="17">
        <v>58.7</v>
      </c>
      <c r="LI30" s="17">
        <v>135.20388</v>
      </c>
      <c r="LJ30" s="17">
        <v>140.61984000000001</v>
      </c>
      <c r="LK30" s="17">
        <v>-81.919839999999994</v>
      </c>
      <c r="LL30" s="17">
        <v>72.400000000000006</v>
      </c>
      <c r="LM30" s="17">
        <v>94.334599999999995</v>
      </c>
      <c r="LN30" s="17">
        <v>96.556380000000004</v>
      </c>
      <c r="LO30" s="17">
        <v>-24.156379999999999</v>
      </c>
      <c r="LP30" s="17">
        <v>65</v>
      </c>
      <c r="LQ30" s="17">
        <v>67.133979999999994</v>
      </c>
      <c r="LR30" s="17">
        <v>67.133979999999994</v>
      </c>
      <c r="LS30" s="17">
        <v>-2.1339800000000002</v>
      </c>
      <c r="LT30" s="17">
        <v>62.9</v>
      </c>
      <c r="LU30" s="17">
        <v>72.886070000000004</v>
      </c>
      <c r="LV30" s="17">
        <v>72.37388</v>
      </c>
      <c r="LW30" s="17">
        <v>-9.4738799999999994</v>
      </c>
      <c r="LX30" s="17">
        <v>29.4</v>
      </c>
      <c r="LY30" s="17">
        <v>29.951460000000001</v>
      </c>
      <c r="LZ30" s="17">
        <v>29.951460000000001</v>
      </c>
      <c r="MA30" s="17">
        <v>-0.55145999999999995</v>
      </c>
      <c r="MB30" s="17"/>
      <c r="MC30" s="17"/>
      <c r="MD30" s="17"/>
      <c r="ME30" s="17">
        <v>0</v>
      </c>
      <c r="MF30" s="17">
        <v>0</v>
      </c>
      <c r="MG30" s="17"/>
      <c r="MH30" s="17"/>
      <c r="MI30" s="17">
        <v>0</v>
      </c>
      <c r="MJ30" s="17"/>
      <c r="MK30" s="17"/>
      <c r="ML30" s="17"/>
      <c r="MM30" s="17">
        <v>0</v>
      </c>
      <c r="MN30" s="17">
        <v>147</v>
      </c>
      <c r="MO30" s="17">
        <v>151.08876000000001</v>
      </c>
      <c r="MP30" s="17">
        <v>151.08876000000001</v>
      </c>
      <c r="MQ30" s="17">
        <v>-4.0887599999999997</v>
      </c>
      <c r="MR30" s="17">
        <v>149</v>
      </c>
      <c r="MS30" s="17">
        <v>151.08876000000001</v>
      </c>
      <c r="MT30" s="17">
        <v>151.08876000000001</v>
      </c>
      <c r="MU30" s="17">
        <v>-2.0887600000000002</v>
      </c>
      <c r="MV30" s="17">
        <v>150.19999999999999</v>
      </c>
      <c r="MW30" s="17">
        <v>151.54248000000001</v>
      </c>
      <c r="MX30" s="17">
        <v>151.54248000000001</v>
      </c>
      <c r="MY30" s="17">
        <v>-1.3424799999999999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216.9</v>
      </c>
      <c r="NU30" s="17">
        <v>206.29038</v>
      </c>
      <c r="NV30" s="17">
        <v>206.29038</v>
      </c>
      <c r="NW30" s="17">
        <v>10.60962</v>
      </c>
      <c r="NX30" s="17">
        <v>104.3</v>
      </c>
      <c r="NY30" s="17">
        <v>103.45493</v>
      </c>
      <c r="NZ30" s="17">
        <v>103.45493</v>
      </c>
      <c r="OA30" s="17">
        <v>0.84506999999999999</v>
      </c>
      <c r="OB30" s="17">
        <v>0.8</v>
      </c>
      <c r="OC30" s="17"/>
      <c r="OD30" s="17">
        <v>1.224</v>
      </c>
      <c r="OE30" s="17">
        <v>-0.42399999999999999</v>
      </c>
      <c r="OF30" s="17">
        <v>121.1</v>
      </c>
      <c r="OG30" s="17">
        <v>91</v>
      </c>
      <c r="OH30" s="17">
        <v>126.4</v>
      </c>
      <c r="OI30" s="17">
        <v>-5.3</v>
      </c>
      <c r="OJ30" s="17">
        <v>80.599999999999994</v>
      </c>
      <c r="OK30" s="17"/>
      <c r="OL30" s="17">
        <v>66.97</v>
      </c>
      <c r="OM30" s="17">
        <v>13.63</v>
      </c>
      <c r="ON30" s="17">
        <v>14.8</v>
      </c>
      <c r="OO30" s="17">
        <v>15.195</v>
      </c>
      <c r="OP30" s="17">
        <v>15.195</v>
      </c>
      <c r="OQ30" s="17">
        <v>-0.39500000000000002</v>
      </c>
      <c r="OR30" s="17">
        <v>0.3</v>
      </c>
      <c r="OS30" s="17"/>
      <c r="OT30" s="17">
        <v>0.3</v>
      </c>
      <c r="OU30" s="17">
        <v>0</v>
      </c>
      <c r="OV30" s="17"/>
      <c r="OW30" s="17"/>
      <c r="OX30" s="17"/>
      <c r="OY30" s="17">
        <v>0</v>
      </c>
      <c r="OZ30" s="17"/>
      <c r="PA30" s="17"/>
      <c r="PB30" s="17"/>
      <c r="PC30" s="17">
        <v>0</v>
      </c>
      <c r="PD30" s="17">
        <v>9.9</v>
      </c>
      <c r="PE30" s="17">
        <v>9</v>
      </c>
      <c r="PF30" s="17">
        <v>9</v>
      </c>
      <c r="PG30" s="17">
        <v>0.9</v>
      </c>
      <c r="PH30" s="17">
        <v>2</v>
      </c>
      <c r="PI30" s="17">
        <v>2.66133</v>
      </c>
      <c r="PJ30" s="17">
        <v>4.5561100000000003</v>
      </c>
      <c r="PK30" s="17">
        <v>-2.5561099999999999</v>
      </c>
      <c r="PL30" s="17">
        <v>131.69999999999999</v>
      </c>
      <c r="PM30" s="17"/>
      <c r="PN30" s="17">
        <v>204</v>
      </c>
      <c r="PO30" s="17">
        <v>-72.3</v>
      </c>
      <c r="PP30" s="17">
        <v>0.3</v>
      </c>
      <c r="PQ30" s="17">
        <v>1</v>
      </c>
      <c r="PR30" s="17">
        <v>1</v>
      </c>
      <c r="PS30" s="17">
        <v>-0.7</v>
      </c>
      <c r="PT30" s="17">
        <v>1.5</v>
      </c>
      <c r="PU30" s="17">
        <v>1.4</v>
      </c>
      <c r="PV30" s="17">
        <v>1.4</v>
      </c>
      <c r="PW30" s="17">
        <v>0.1</v>
      </c>
      <c r="PX30" s="17">
        <v>4.2</v>
      </c>
      <c r="PY30" s="17">
        <v>4</v>
      </c>
      <c r="PZ30" s="17">
        <v>4</v>
      </c>
      <c r="QA30" s="17">
        <v>0.2</v>
      </c>
      <c r="QB30" s="17">
        <v>19.600000000000001</v>
      </c>
      <c r="QC30" s="17">
        <v>19.417480000000001</v>
      </c>
      <c r="QD30" s="17">
        <v>19.417480000000001</v>
      </c>
      <c r="QE30" s="17">
        <v>0.18251999999999999</v>
      </c>
      <c r="QF30" s="17">
        <v>7</v>
      </c>
      <c r="QG30" s="17">
        <v>4.5</v>
      </c>
      <c r="QH30" s="17">
        <v>4.5</v>
      </c>
      <c r="QI30" s="17">
        <v>2.5</v>
      </c>
      <c r="QJ30" s="17">
        <v>3.3</v>
      </c>
      <c r="QK30" s="17">
        <v>3.1</v>
      </c>
      <c r="QL30" s="17">
        <v>3.1</v>
      </c>
      <c r="QM30" s="17">
        <v>0.2</v>
      </c>
      <c r="QN30" s="17">
        <v>3.5</v>
      </c>
      <c r="QO30" s="17">
        <v>3.4</v>
      </c>
      <c r="QP30" s="17">
        <v>3.4</v>
      </c>
      <c r="QQ30" s="17">
        <v>0.1</v>
      </c>
      <c r="QR30" s="17">
        <v>18.3</v>
      </c>
      <c r="QS30" s="17">
        <v>17.475729999999999</v>
      </c>
      <c r="QT30" s="17">
        <v>17.475729999999999</v>
      </c>
      <c r="QU30" s="17">
        <v>0.82426999999999995</v>
      </c>
      <c r="QV30" s="17">
        <v>11.8</v>
      </c>
      <c r="QW30" s="17"/>
      <c r="QX30" s="17">
        <v>12.234</v>
      </c>
      <c r="QY30" s="17">
        <v>-0.434</v>
      </c>
      <c r="QZ30" s="17">
        <v>15.4</v>
      </c>
      <c r="RA30" s="17"/>
      <c r="RB30" s="17">
        <v>14.773999999999999</v>
      </c>
      <c r="RC30" s="17">
        <v>0.626</v>
      </c>
      <c r="RD30" s="17">
        <v>31.9</v>
      </c>
      <c r="RE30" s="17">
        <v>30.7</v>
      </c>
      <c r="RF30" s="17">
        <v>30.158999999999999</v>
      </c>
      <c r="RG30" s="17">
        <v>1.7410000000000001</v>
      </c>
      <c r="RH30" s="17">
        <v>85.1</v>
      </c>
      <c r="RI30" s="17">
        <v>79.5</v>
      </c>
      <c r="RJ30" s="17">
        <v>88.111000000000004</v>
      </c>
      <c r="RK30" s="17">
        <v>-3.0110000000000001</v>
      </c>
      <c r="RL30" s="17">
        <v>19.399999999999999</v>
      </c>
      <c r="RM30" s="17"/>
      <c r="RN30" s="17">
        <v>16.123999999999999</v>
      </c>
      <c r="RO30" s="17">
        <v>3.2759999999999998</v>
      </c>
      <c r="RP30" s="17">
        <v>2</v>
      </c>
      <c r="RQ30" s="17">
        <v>1.899</v>
      </c>
      <c r="RR30" s="17">
        <v>1.899</v>
      </c>
      <c r="RS30" s="17">
        <v>0.10100000000000001</v>
      </c>
      <c r="RT30" s="17">
        <v>6.1</v>
      </c>
      <c r="RU30" s="17">
        <v>19.772790000000001</v>
      </c>
      <c r="RV30" s="17">
        <v>19.772790000000001</v>
      </c>
      <c r="RW30" s="17">
        <v>-13.672790000000001</v>
      </c>
      <c r="RX30" s="17">
        <v>1.1000000000000001</v>
      </c>
      <c r="RY30" s="17">
        <v>1</v>
      </c>
      <c r="RZ30" s="17">
        <v>1</v>
      </c>
      <c r="SA30" s="17">
        <v>0.1</v>
      </c>
      <c r="SB30" s="17">
        <v>0</v>
      </c>
      <c r="SC30" s="17">
        <v>0.4</v>
      </c>
      <c r="SD30" s="17">
        <v>0.4</v>
      </c>
      <c r="SE30" s="17">
        <v>-0.4</v>
      </c>
      <c r="SF30" s="17">
        <v>8</v>
      </c>
      <c r="SG30" s="17">
        <v>3.5</v>
      </c>
      <c r="SH30" s="17">
        <v>3.5</v>
      </c>
      <c r="SI30" s="17">
        <v>4.5</v>
      </c>
      <c r="SJ30" s="17">
        <v>2.8</v>
      </c>
      <c r="SK30" s="17">
        <v>2.2999999999999998</v>
      </c>
      <c r="SL30" s="17">
        <v>2.2999999999999998</v>
      </c>
      <c r="SM30" s="17">
        <v>0.5</v>
      </c>
      <c r="SN30" s="17">
        <v>5</v>
      </c>
      <c r="SO30" s="17">
        <v>3</v>
      </c>
      <c r="SP30" s="17">
        <v>3</v>
      </c>
      <c r="SQ30" s="17">
        <v>2</v>
      </c>
      <c r="SR30" s="17">
        <v>7.1</v>
      </c>
      <c r="SS30" s="17">
        <v>4.5</v>
      </c>
      <c r="ST30" s="17">
        <v>4.5</v>
      </c>
      <c r="SU30" s="17">
        <v>2.6</v>
      </c>
      <c r="SV30" s="17">
        <v>9.9</v>
      </c>
      <c r="SW30" s="17">
        <v>10</v>
      </c>
      <c r="SX30" s="17">
        <v>10</v>
      </c>
      <c r="SY30" s="17">
        <v>-0.1</v>
      </c>
      <c r="SZ30" s="17">
        <v>5.2</v>
      </c>
      <c r="TA30" s="17">
        <v>13.3</v>
      </c>
      <c r="TB30" s="17">
        <v>13.875</v>
      </c>
      <c r="TC30" s="17">
        <v>-8.6750000000000007</v>
      </c>
      <c r="TD30" s="17">
        <v>66.900000000000006</v>
      </c>
      <c r="TE30" s="17">
        <v>57.1</v>
      </c>
      <c r="TF30" s="17">
        <v>54.286000000000001</v>
      </c>
      <c r="TG30" s="17">
        <v>12.614000000000001</v>
      </c>
      <c r="TH30" s="17">
        <v>35.299999999999997</v>
      </c>
      <c r="TI30" s="17"/>
      <c r="TJ30" s="17">
        <v>27.262</v>
      </c>
      <c r="TK30" s="17">
        <v>8.0380000000000003</v>
      </c>
      <c r="TL30" s="17">
        <v>102.7</v>
      </c>
      <c r="TM30" s="17">
        <v>90</v>
      </c>
      <c r="TN30" s="17">
        <v>81.953000000000003</v>
      </c>
      <c r="TO30" s="17">
        <v>20.747</v>
      </c>
      <c r="TP30" s="17">
        <v>82.5</v>
      </c>
      <c r="TQ30" s="17">
        <v>85.8</v>
      </c>
      <c r="TR30" s="17">
        <v>84.975999999999999</v>
      </c>
      <c r="TS30" s="17">
        <v>-2.476</v>
      </c>
      <c r="TT30" s="17">
        <v>13.5</v>
      </c>
      <c r="TU30" s="17">
        <v>14.292</v>
      </c>
      <c r="TV30" s="17">
        <v>14.292</v>
      </c>
      <c r="TW30" s="17">
        <v>-0.79200000000000004</v>
      </c>
      <c r="TX30" s="17">
        <v>14.1</v>
      </c>
      <c r="TY30" s="17">
        <v>13.298999999999999</v>
      </c>
      <c r="TZ30" s="17">
        <v>13.298999999999999</v>
      </c>
      <c r="UA30" s="17">
        <v>0.80100000000000005</v>
      </c>
      <c r="UB30" s="17">
        <v>10.5</v>
      </c>
      <c r="UC30" s="17">
        <v>7</v>
      </c>
      <c r="UD30" s="17">
        <v>7</v>
      </c>
      <c r="UE30" s="17">
        <v>3.5</v>
      </c>
      <c r="UF30" s="17">
        <v>4.3</v>
      </c>
      <c r="UG30" s="17">
        <v>3.5</v>
      </c>
      <c r="UH30" s="17">
        <v>3.5</v>
      </c>
      <c r="UI30" s="17">
        <v>0.8</v>
      </c>
      <c r="UJ30" s="17">
        <v>7.7</v>
      </c>
      <c r="UK30" s="17">
        <v>7.3</v>
      </c>
      <c r="UL30" s="17">
        <v>7.3</v>
      </c>
      <c r="UM30" s="17">
        <v>0.4</v>
      </c>
      <c r="UN30" s="17">
        <v>5.0999999999999996</v>
      </c>
      <c r="UO30" s="17">
        <v>4</v>
      </c>
      <c r="UP30" s="17">
        <v>4</v>
      </c>
      <c r="UQ30" s="17">
        <v>1.1000000000000001</v>
      </c>
      <c r="UR30" s="17">
        <v>5.9</v>
      </c>
      <c r="US30" s="17">
        <v>4</v>
      </c>
      <c r="UT30" s="17">
        <v>4</v>
      </c>
      <c r="UU30" s="17">
        <v>1.9</v>
      </c>
      <c r="UV30" s="17">
        <v>6</v>
      </c>
      <c r="UW30" s="17">
        <v>4.2</v>
      </c>
      <c r="UX30" s="17">
        <v>4.2</v>
      </c>
      <c r="UY30" s="17">
        <v>1.8</v>
      </c>
      <c r="UZ30" s="17">
        <v>11.9</v>
      </c>
      <c r="VA30" s="17">
        <v>12.597</v>
      </c>
      <c r="VB30" s="17">
        <v>12.597</v>
      </c>
      <c r="VC30" s="17">
        <v>-0.69699999999999995</v>
      </c>
      <c r="VD30" s="17">
        <v>237.7</v>
      </c>
      <c r="VE30" s="17"/>
      <c r="VF30" s="17">
        <v>95.777000000000001</v>
      </c>
      <c r="VG30" s="17">
        <v>141.923</v>
      </c>
      <c r="VH30" s="17">
        <v>11.9</v>
      </c>
      <c r="VI30" s="17"/>
      <c r="VJ30" s="17">
        <v>13.956</v>
      </c>
      <c r="VK30" s="17">
        <v>-2.056</v>
      </c>
      <c r="VL30" s="17">
        <v>115</v>
      </c>
      <c r="VM30" s="17"/>
      <c r="VN30" s="17">
        <v>119.63500000000001</v>
      </c>
      <c r="VO30" s="17">
        <v>-4.6349999999999998</v>
      </c>
      <c r="VP30" s="17">
        <v>0.6</v>
      </c>
      <c r="VQ30" s="17">
        <v>0.6</v>
      </c>
      <c r="VR30" s="17">
        <v>0.6</v>
      </c>
      <c r="VS30" s="17">
        <v>0</v>
      </c>
      <c r="VT30" s="17">
        <v>126.5</v>
      </c>
      <c r="VU30" s="17">
        <v>96.1</v>
      </c>
      <c r="VV30" s="17">
        <v>122</v>
      </c>
      <c r="VW30" s="17">
        <v>4.5</v>
      </c>
      <c r="VX30" s="17">
        <v>149</v>
      </c>
      <c r="VY30" s="17">
        <v>129</v>
      </c>
      <c r="VZ30" s="17">
        <v>144</v>
      </c>
      <c r="WA30" s="17">
        <v>5</v>
      </c>
      <c r="WB30" s="17">
        <v>111.3</v>
      </c>
      <c r="WC30" s="17"/>
      <c r="WD30" s="17">
        <v>91.820999999999998</v>
      </c>
      <c r="WE30" s="17">
        <v>19.478999999999999</v>
      </c>
      <c r="WF30" s="17">
        <v>2.9</v>
      </c>
      <c r="WG30" s="17">
        <v>3</v>
      </c>
      <c r="WH30" s="17">
        <v>3</v>
      </c>
      <c r="WI30" s="17">
        <v>-0.1</v>
      </c>
      <c r="WJ30" s="17">
        <v>2.4</v>
      </c>
      <c r="WK30" s="17">
        <v>2.4</v>
      </c>
      <c r="WL30" s="17">
        <v>2.4</v>
      </c>
      <c r="WM30" s="17">
        <v>0</v>
      </c>
      <c r="WN30" s="17">
        <v>2.4</v>
      </c>
      <c r="WO30" s="17">
        <v>2.4</v>
      </c>
      <c r="WP30" s="17">
        <v>2.4</v>
      </c>
      <c r="WQ30" s="17">
        <v>0</v>
      </c>
      <c r="WR30" s="17">
        <v>2.5</v>
      </c>
      <c r="WS30" s="17">
        <v>2.8</v>
      </c>
      <c r="WT30" s="17">
        <v>2.8</v>
      </c>
      <c r="WU30" s="17">
        <v>-0.3</v>
      </c>
      <c r="WV30" s="17">
        <v>12.6</v>
      </c>
      <c r="WW30" s="17"/>
      <c r="WX30" s="17">
        <v>13.35</v>
      </c>
      <c r="WY30" s="17">
        <v>-0.75</v>
      </c>
      <c r="WZ30" s="17">
        <v>7.4</v>
      </c>
      <c r="XA30" s="17">
        <v>7.2</v>
      </c>
      <c r="XB30" s="17">
        <v>7.2</v>
      </c>
      <c r="XC30" s="17">
        <v>0.2</v>
      </c>
      <c r="XD30" s="17">
        <v>19.8</v>
      </c>
      <c r="XE30" s="17">
        <v>19.223299999999998</v>
      </c>
      <c r="XF30" s="17">
        <v>19.223299999999998</v>
      </c>
      <c r="XG30" s="17">
        <v>0.57669999999999999</v>
      </c>
      <c r="XH30" s="17">
        <v>9.6999999999999993</v>
      </c>
      <c r="XI30" s="17">
        <v>10.8</v>
      </c>
      <c r="XJ30" s="17">
        <v>10.8</v>
      </c>
      <c r="XK30" s="17">
        <v>-1.1000000000000001</v>
      </c>
      <c r="XL30" s="17">
        <v>29.8</v>
      </c>
      <c r="XM30" s="17">
        <v>28</v>
      </c>
      <c r="XN30" s="17">
        <v>28</v>
      </c>
      <c r="XO30" s="17">
        <v>1.8</v>
      </c>
      <c r="XP30" s="17">
        <v>33.4</v>
      </c>
      <c r="XQ30" s="17">
        <v>28</v>
      </c>
      <c r="XR30" s="17">
        <v>28</v>
      </c>
      <c r="XS30" s="17">
        <v>5.4</v>
      </c>
      <c r="XT30" s="17">
        <v>16</v>
      </c>
      <c r="XU30" s="17">
        <v>14</v>
      </c>
      <c r="XV30" s="17">
        <v>14</v>
      </c>
      <c r="XW30" s="17">
        <v>2</v>
      </c>
      <c r="XX30" s="17">
        <v>19.399999999999999</v>
      </c>
      <c r="XY30" s="17">
        <v>19</v>
      </c>
      <c r="XZ30" s="17">
        <v>19</v>
      </c>
      <c r="YA30" s="17">
        <v>0.4</v>
      </c>
      <c r="YB30" s="17">
        <v>8.6999999999999993</v>
      </c>
      <c r="YC30" s="17">
        <v>7.99</v>
      </c>
      <c r="YD30" s="17">
        <v>7.99</v>
      </c>
      <c r="YE30" s="17">
        <v>0.71</v>
      </c>
      <c r="YF30" s="17">
        <v>6.5</v>
      </c>
      <c r="YG30" s="17">
        <v>11</v>
      </c>
      <c r="YH30" s="17">
        <v>11</v>
      </c>
      <c r="YI30" s="17">
        <v>-4.5</v>
      </c>
    </row>
    <row r="31" spans="1:659" ht="24" customHeight="1" x14ac:dyDescent="0.3">
      <c r="A31" s="1"/>
      <c r="B31" s="16" t="s">
        <v>48</v>
      </c>
      <c r="C31" s="16" t="s">
        <v>850</v>
      </c>
      <c r="D31" s="17">
        <v>26.3</v>
      </c>
      <c r="E31" s="17">
        <v>39.326729999999998</v>
      </c>
      <c r="F31" s="17">
        <v>42.44885</v>
      </c>
      <c r="G31" s="17">
        <v>-16.148849999999999</v>
      </c>
      <c r="H31" s="17">
        <v>625.9</v>
      </c>
      <c r="I31" s="17">
        <v>625.00993000000005</v>
      </c>
      <c r="J31" s="17">
        <v>617.96997999999996</v>
      </c>
      <c r="K31" s="17">
        <v>7.9300199999999998</v>
      </c>
      <c r="L31" s="17">
        <v>214.3</v>
      </c>
      <c r="M31" s="17">
        <v>203.32684</v>
      </c>
      <c r="N31" s="17">
        <v>201.03662</v>
      </c>
      <c r="O31" s="17">
        <v>13.26338</v>
      </c>
      <c r="P31" s="17"/>
      <c r="Q31" s="17"/>
      <c r="R31" s="17"/>
      <c r="S31" s="17">
        <v>0</v>
      </c>
      <c r="T31" s="17"/>
      <c r="U31" s="17"/>
      <c r="V31" s="17"/>
      <c r="W31" s="17">
        <v>0</v>
      </c>
      <c r="X31" s="17">
        <v>39.700000000000003</v>
      </c>
      <c r="Y31" s="17">
        <v>30.555340000000001</v>
      </c>
      <c r="Z31" s="17">
        <v>61.228160000000003</v>
      </c>
      <c r="AA31" s="17">
        <v>-21.52816</v>
      </c>
      <c r="AB31" s="17">
        <v>110.1</v>
      </c>
      <c r="AC31" s="17">
        <v>104.99832000000001</v>
      </c>
      <c r="AD31" s="17">
        <v>101.90600000000001</v>
      </c>
      <c r="AE31" s="17">
        <v>8.1940000000000008</v>
      </c>
      <c r="AF31" s="17"/>
      <c r="AG31" s="17"/>
      <c r="AH31" s="17"/>
      <c r="AI31" s="17">
        <v>0</v>
      </c>
      <c r="AJ31" s="17"/>
      <c r="AK31" s="17"/>
      <c r="AL31" s="17"/>
      <c r="AM31" s="17">
        <v>0</v>
      </c>
      <c r="AN31" s="17">
        <v>179.5</v>
      </c>
      <c r="AO31" s="17">
        <v>196.22801999999999</v>
      </c>
      <c r="AP31" s="17">
        <v>196.22801999999999</v>
      </c>
      <c r="AQ31" s="17">
        <v>-16.728020000000001</v>
      </c>
      <c r="AR31" s="17">
        <v>178.1</v>
      </c>
      <c r="AS31" s="17">
        <v>196.22801999999999</v>
      </c>
      <c r="AT31" s="17">
        <v>196.22801999999999</v>
      </c>
      <c r="AU31" s="17">
        <v>-18.128019999999999</v>
      </c>
      <c r="AV31" s="17">
        <v>179.1</v>
      </c>
      <c r="AW31" s="17">
        <v>196.22801999999999</v>
      </c>
      <c r="AX31" s="17">
        <v>196.22801999999999</v>
      </c>
      <c r="AY31" s="17">
        <v>-17.128019999999999</v>
      </c>
      <c r="AZ31" s="17">
        <v>267.5</v>
      </c>
      <c r="BA31" s="17">
        <v>295.22593999999998</v>
      </c>
      <c r="BB31" s="17">
        <v>295.22593999999998</v>
      </c>
      <c r="BC31" s="17">
        <v>-27.725940000000001</v>
      </c>
      <c r="BD31" s="17">
        <v>213.9</v>
      </c>
      <c r="BE31" s="17">
        <v>207.04164</v>
      </c>
      <c r="BF31" s="17">
        <v>207.04164</v>
      </c>
      <c r="BG31" s="17">
        <v>6.8583600000000002</v>
      </c>
      <c r="BH31" s="17">
        <v>109.9</v>
      </c>
      <c r="BI31" s="17">
        <v>103.8317</v>
      </c>
      <c r="BJ31" s="17">
        <v>103.8317</v>
      </c>
      <c r="BK31" s="17">
        <v>6.0682999999999998</v>
      </c>
      <c r="BL31" s="17">
        <v>116.6</v>
      </c>
      <c r="BM31" s="17">
        <v>77.669899999999998</v>
      </c>
      <c r="BN31" s="17">
        <v>72.835049999999995</v>
      </c>
      <c r="BO31" s="17">
        <v>43.764949999999999</v>
      </c>
      <c r="BP31" s="17">
        <v>2.9</v>
      </c>
      <c r="BQ31" s="17">
        <v>3.4527100000000002</v>
      </c>
      <c r="BR31" s="17">
        <v>3.4527100000000002</v>
      </c>
      <c r="BS31" s="17">
        <v>-0.55271000000000003</v>
      </c>
      <c r="BT31" s="17">
        <v>12.5</v>
      </c>
      <c r="BU31" s="17"/>
      <c r="BV31" s="17">
        <v>12.371130000000001</v>
      </c>
      <c r="BW31" s="17">
        <v>0.12887000000000001</v>
      </c>
      <c r="BX31" s="17"/>
      <c r="BY31" s="17"/>
      <c r="BZ31" s="17"/>
      <c r="CA31" s="17">
        <v>0</v>
      </c>
      <c r="CB31" s="17"/>
      <c r="CC31" s="17"/>
      <c r="CD31" s="17"/>
      <c r="CE31" s="17">
        <v>0</v>
      </c>
      <c r="CF31" s="17"/>
      <c r="CG31" s="17"/>
      <c r="CH31" s="17"/>
      <c r="CI31" s="17">
        <v>0</v>
      </c>
      <c r="CJ31" s="17">
        <v>118.4</v>
      </c>
      <c r="CK31" s="17">
        <v>117.29303</v>
      </c>
      <c r="CL31" s="17">
        <v>117.29303</v>
      </c>
      <c r="CM31" s="17">
        <v>1.10697</v>
      </c>
      <c r="CN31" s="17">
        <v>0</v>
      </c>
      <c r="CO31" s="17"/>
      <c r="CP31" s="17"/>
      <c r="CQ31" s="17">
        <v>0</v>
      </c>
      <c r="CR31" s="17">
        <v>3.9</v>
      </c>
      <c r="CS31" s="17">
        <v>2.8177599999999998</v>
      </c>
      <c r="CT31" s="17">
        <v>2.8177599999999998</v>
      </c>
      <c r="CU31" s="17">
        <v>1.0822400000000001</v>
      </c>
      <c r="CV31" s="17"/>
      <c r="CW31" s="17"/>
      <c r="CX31" s="17"/>
      <c r="CY31" s="17">
        <v>0</v>
      </c>
      <c r="CZ31" s="17">
        <v>6.1</v>
      </c>
      <c r="DA31" s="17">
        <v>6.8787000000000003</v>
      </c>
      <c r="DB31" s="17">
        <v>6.8787000000000003</v>
      </c>
      <c r="DC31" s="17">
        <v>-0.77869999999999995</v>
      </c>
      <c r="DD31" s="17">
        <v>13.9</v>
      </c>
      <c r="DE31" s="17">
        <v>14.919420000000001</v>
      </c>
      <c r="DF31" s="17">
        <v>14.919420000000001</v>
      </c>
      <c r="DG31" s="17">
        <v>-1.01942</v>
      </c>
      <c r="DH31" s="17">
        <v>85.7</v>
      </c>
      <c r="DI31" s="17">
        <v>68.745869999999996</v>
      </c>
      <c r="DJ31" s="17">
        <v>56.863419999999998</v>
      </c>
      <c r="DK31" s="17">
        <v>28.836580000000001</v>
      </c>
      <c r="DL31" s="17"/>
      <c r="DM31" s="17"/>
      <c r="DN31" s="17"/>
      <c r="DO31" s="17">
        <v>0</v>
      </c>
      <c r="DP31" s="17"/>
      <c r="DQ31" s="17"/>
      <c r="DR31" s="17"/>
      <c r="DS31" s="17">
        <v>0</v>
      </c>
      <c r="DT31" s="17"/>
      <c r="DU31" s="17"/>
      <c r="DV31" s="17"/>
      <c r="DW31" s="17">
        <v>0</v>
      </c>
      <c r="DX31" s="17"/>
      <c r="DY31" s="17"/>
      <c r="DZ31" s="17"/>
      <c r="EA31" s="17">
        <v>0</v>
      </c>
      <c r="EB31" s="17">
        <v>80.7</v>
      </c>
      <c r="EC31" s="17">
        <v>63.675319999999999</v>
      </c>
      <c r="ED31" s="17">
        <v>63.143549999999998</v>
      </c>
      <c r="EE31" s="17">
        <v>17.556450000000002</v>
      </c>
      <c r="EF31" s="17">
        <v>77.3</v>
      </c>
      <c r="EG31" s="17">
        <v>110.26321</v>
      </c>
      <c r="EH31" s="17">
        <v>110.26321</v>
      </c>
      <c r="EI31" s="17">
        <v>-32.963209999999997</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45.4</v>
      </c>
      <c r="FE31" s="17">
        <v>34.012500000000003</v>
      </c>
      <c r="FF31" s="17">
        <v>34.012500000000003</v>
      </c>
      <c r="FG31" s="17">
        <v>11.387499999999999</v>
      </c>
      <c r="FH31" s="17">
        <v>30.4</v>
      </c>
      <c r="FI31" s="17">
        <v>30.92784</v>
      </c>
      <c r="FJ31" s="17"/>
      <c r="FK31" s="17">
        <v>30.4</v>
      </c>
      <c r="FL31" s="17"/>
      <c r="FM31" s="17"/>
      <c r="FN31" s="17"/>
      <c r="FO31" s="17">
        <v>0</v>
      </c>
      <c r="FP31" s="17">
        <v>18.2</v>
      </c>
      <c r="FQ31" s="17">
        <v>17.035270000000001</v>
      </c>
      <c r="FR31" s="17">
        <v>16.68403</v>
      </c>
      <c r="FS31" s="17">
        <v>1.51597</v>
      </c>
      <c r="FT31" s="17">
        <v>10.7</v>
      </c>
      <c r="FU31" s="17">
        <v>9.5</v>
      </c>
      <c r="FV31" s="17">
        <v>9.5</v>
      </c>
      <c r="FW31" s="17">
        <v>1.2</v>
      </c>
      <c r="FX31" s="17">
        <v>59</v>
      </c>
      <c r="FY31" s="17">
        <v>64.093320000000006</v>
      </c>
      <c r="FZ31" s="17">
        <v>64.093320000000006</v>
      </c>
      <c r="GA31" s="17">
        <v>-5.0933200000000003</v>
      </c>
      <c r="GB31" s="17">
        <v>181.8</v>
      </c>
      <c r="GC31" s="17">
        <v>184.91498000000001</v>
      </c>
      <c r="GD31" s="17">
        <v>184.91498000000001</v>
      </c>
      <c r="GE31" s="17">
        <v>-3.1149800000000001</v>
      </c>
      <c r="GF31" s="17">
        <v>181.8</v>
      </c>
      <c r="GG31" s="17">
        <v>184.91498000000001</v>
      </c>
      <c r="GH31" s="17">
        <v>184.91498000000001</v>
      </c>
      <c r="GI31" s="17">
        <v>-3.1149800000000001</v>
      </c>
      <c r="GJ31" s="17">
        <v>185.3</v>
      </c>
      <c r="GK31" s="17">
        <v>185.47028</v>
      </c>
      <c r="GL31" s="17">
        <v>185.47028</v>
      </c>
      <c r="GM31" s="17">
        <v>-0.17027999999999999</v>
      </c>
      <c r="GN31" s="17">
        <v>109.7</v>
      </c>
      <c r="GO31" s="17">
        <v>88.410179999999997</v>
      </c>
      <c r="GP31" s="17">
        <v>88.410179999999997</v>
      </c>
      <c r="GQ31" s="17">
        <v>21.289819999999999</v>
      </c>
      <c r="GR31" s="17">
        <v>7.5</v>
      </c>
      <c r="GS31" s="17">
        <v>7.5127800000000002</v>
      </c>
      <c r="GT31" s="17">
        <v>7.5127800000000002</v>
      </c>
      <c r="GU31" s="17">
        <v>-1.278E-2</v>
      </c>
      <c r="GV31" s="17">
        <v>9</v>
      </c>
      <c r="GW31" s="17">
        <v>7.8816100000000002</v>
      </c>
      <c r="GX31" s="17">
        <v>7.8816100000000002</v>
      </c>
      <c r="GY31" s="17">
        <v>1.11839</v>
      </c>
      <c r="GZ31" s="17">
        <v>26.4</v>
      </c>
      <c r="HA31" s="17">
        <v>20.750319999999999</v>
      </c>
      <c r="HB31" s="17">
        <v>32.673259999999999</v>
      </c>
      <c r="HC31" s="17">
        <v>-6.2732599999999996</v>
      </c>
      <c r="HD31" s="17">
        <v>22.6</v>
      </c>
      <c r="HE31" s="17">
        <v>21.751460000000002</v>
      </c>
      <c r="HF31" s="17">
        <v>21.751460000000002</v>
      </c>
      <c r="HG31" s="17">
        <v>0.84853999999999996</v>
      </c>
      <c r="HH31" s="17"/>
      <c r="HI31" s="17"/>
      <c r="HJ31" s="17"/>
      <c r="HK31" s="17">
        <v>0</v>
      </c>
      <c r="HL31" s="17">
        <v>17.399999999999999</v>
      </c>
      <c r="HM31" s="17">
        <v>13.13129</v>
      </c>
      <c r="HN31" s="17">
        <v>13.13129</v>
      </c>
      <c r="HO31" s="17">
        <v>4.2687099999999996</v>
      </c>
      <c r="HP31" s="17">
        <v>109.9</v>
      </c>
      <c r="HQ31" s="17">
        <v>85</v>
      </c>
      <c r="HR31" s="17">
        <v>87.116889999999998</v>
      </c>
      <c r="HS31" s="17">
        <v>22.783110000000001</v>
      </c>
      <c r="HT31" s="17"/>
      <c r="HU31" s="17"/>
      <c r="HV31" s="17"/>
      <c r="HW31" s="17">
        <v>0</v>
      </c>
      <c r="HX31" s="17"/>
      <c r="HY31" s="17"/>
      <c r="HZ31" s="17"/>
      <c r="IA31" s="17">
        <v>0</v>
      </c>
      <c r="IB31" s="17">
        <v>31</v>
      </c>
      <c r="IC31" s="17">
        <v>85.482579999999999</v>
      </c>
      <c r="ID31" s="17">
        <v>85.482579999999999</v>
      </c>
      <c r="IE31" s="17">
        <v>-54.482579999999999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105.9</v>
      </c>
      <c r="JE31" s="17">
        <v>100.31910000000001</v>
      </c>
      <c r="JF31" s="17">
        <v>77.522210000000001</v>
      </c>
      <c r="JG31" s="17">
        <v>28.377790000000001</v>
      </c>
      <c r="JH31" s="17">
        <v>175.5</v>
      </c>
      <c r="JI31" s="17">
        <v>184.79503</v>
      </c>
      <c r="JJ31" s="17">
        <v>184.79503</v>
      </c>
      <c r="JK31" s="17">
        <v>-9.2950300000000006</v>
      </c>
      <c r="JL31" s="17">
        <v>173.3</v>
      </c>
      <c r="JM31" s="17">
        <v>184.79503</v>
      </c>
      <c r="JN31" s="17">
        <v>184.79503</v>
      </c>
      <c r="JO31" s="17">
        <v>-11.49503</v>
      </c>
      <c r="JP31" s="17">
        <v>207.5</v>
      </c>
      <c r="JQ31" s="17">
        <v>184.79503</v>
      </c>
      <c r="JR31" s="17">
        <v>184.79503</v>
      </c>
      <c r="JS31" s="17">
        <v>22.704969999999999</v>
      </c>
      <c r="JT31" s="17">
        <v>270.10000000000002</v>
      </c>
      <c r="JU31" s="17">
        <v>278.02494999999999</v>
      </c>
      <c r="JV31" s="17">
        <v>278.02494999999999</v>
      </c>
      <c r="JW31" s="17">
        <v>-7.9249499999999999</v>
      </c>
      <c r="JX31" s="17">
        <v>0</v>
      </c>
      <c r="JY31" s="17"/>
      <c r="JZ31" s="17"/>
      <c r="KA31" s="17">
        <v>0</v>
      </c>
      <c r="KB31" s="17">
        <v>0</v>
      </c>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c r="LA31" s="17"/>
      <c r="LB31" s="17"/>
      <c r="LC31" s="17">
        <v>0</v>
      </c>
      <c r="LD31" s="17">
        <v>0.8</v>
      </c>
      <c r="LE31" s="17">
        <v>0.37169999999999997</v>
      </c>
      <c r="LF31" s="17">
        <v>0.37169999999999997</v>
      </c>
      <c r="LG31" s="17">
        <v>0.42830000000000001</v>
      </c>
      <c r="LH31" s="17">
        <v>142</v>
      </c>
      <c r="LI31" s="17">
        <v>110.10298</v>
      </c>
      <c r="LJ31" s="17">
        <v>157.57899</v>
      </c>
      <c r="LK31" s="17">
        <v>-15.578989999999999</v>
      </c>
      <c r="LL31" s="17">
        <v>98.2</v>
      </c>
      <c r="LM31" s="17">
        <v>103.59789000000001</v>
      </c>
      <c r="LN31" s="17">
        <v>90.578320000000005</v>
      </c>
      <c r="LO31" s="17">
        <v>7.6216799999999996</v>
      </c>
      <c r="LP31" s="17">
        <v>66.400000000000006</v>
      </c>
      <c r="LQ31" s="17">
        <v>67.133979999999994</v>
      </c>
      <c r="LR31" s="17">
        <v>67.133979999999994</v>
      </c>
      <c r="LS31" s="17">
        <v>-0.73397999999999997</v>
      </c>
      <c r="LT31" s="17">
        <v>63.7</v>
      </c>
      <c r="LU31" s="17">
        <v>75.7196</v>
      </c>
      <c r="LV31" s="17">
        <v>72.37388</v>
      </c>
      <c r="LW31" s="17">
        <v>-8.6738800000000005</v>
      </c>
      <c r="LX31" s="17">
        <v>30.1</v>
      </c>
      <c r="LY31" s="17">
        <v>29.951460000000001</v>
      </c>
      <c r="LZ31" s="17">
        <v>29.951460000000001</v>
      </c>
      <c r="MA31" s="17">
        <v>0.14854000000000001</v>
      </c>
      <c r="MB31" s="17"/>
      <c r="MC31" s="17"/>
      <c r="MD31" s="17"/>
      <c r="ME31" s="17">
        <v>0</v>
      </c>
      <c r="MF31" s="17">
        <v>0</v>
      </c>
      <c r="MG31" s="17"/>
      <c r="MH31" s="17"/>
      <c r="MI31" s="17">
        <v>0</v>
      </c>
      <c r="MJ31" s="17"/>
      <c r="MK31" s="17"/>
      <c r="ML31" s="17"/>
      <c r="MM31" s="17">
        <v>0</v>
      </c>
      <c r="MN31" s="17">
        <v>146.30000000000001</v>
      </c>
      <c r="MO31" s="17">
        <v>151.08876000000001</v>
      </c>
      <c r="MP31" s="17">
        <v>151.08876000000001</v>
      </c>
      <c r="MQ31" s="17">
        <v>-4.7887599999999999</v>
      </c>
      <c r="MR31" s="17">
        <v>148.80000000000001</v>
      </c>
      <c r="MS31" s="17">
        <v>151.08876000000001</v>
      </c>
      <c r="MT31" s="17">
        <v>151.08876000000001</v>
      </c>
      <c r="MU31" s="17">
        <v>-2.2887599999999999</v>
      </c>
      <c r="MV31" s="17">
        <v>149.30000000000001</v>
      </c>
      <c r="MW31" s="17">
        <v>151.54248000000001</v>
      </c>
      <c r="MX31" s="17">
        <v>151.54248000000001</v>
      </c>
      <c r="MY31" s="17">
        <v>-2.24248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216.7</v>
      </c>
      <c r="NU31" s="17">
        <v>206.29038</v>
      </c>
      <c r="NV31" s="17">
        <v>206.29038</v>
      </c>
      <c r="NW31" s="17">
        <v>10.40962</v>
      </c>
      <c r="NX31" s="17">
        <v>104.2</v>
      </c>
      <c r="NY31" s="17">
        <v>103.45493</v>
      </c>
      <c r="NZ31" s="17">
        <v>103.45493</v>
      </c>
      <c r="OA31" s="17">
        <v>0.74507000000000001</v>
      </c>
      <c r="OB31" s="17">
        <v>0.5</v>
      </c>
      <c r="OC31" s="17"/>
      <c r="OD31" s="17">
        <v>1.212</v>
      </c>
      <c r="OE31" s="17">
        <v>-0.71199999999999997</v>
      </c>
      <c r="OF31" s="17">
        <v>120.5</v>
      </c>
      <c r="OG31" s="17">
        <v>91.5</v>
      </c>
      <c r="OH31" s="17">
        <v>126.72</v>
      </c>
      <c r="OI31" s="17">
        <v>-6.22</v>
      </c>
      <c r="OJ31" s="17">
        <v>38.9</v>
      </c>
      <c r="OK31" s="17"/>
      <c r="OL31" s="17">
        <v>67.673000000000002</v>
      </c>
      <c r="OM31" s="17">
        <v>-28.773</v>
      </c>
      <c r="ON31" s="17">
        <v>14.1</v>
      </c>
      <c r="OO31" s="17">
        <v>15.308999999999999</v>
      </c>
      <c r="OP31" s="17">
        <v>15.308999999999999</v>
      </c>
      <c r="OQ31" s="17">
        <v>-1.2090000000000001</v>
      </c>
      <c r="OR31" s="17">
        <v>0.5</v>
      </c>
      <c r="OS31" s="17"/>
      <c r="OT31" s="17">
        <v>0.4</v>
      </c>
      <c r="OU31" s="17">
        <v>0.1</v>
      </c>
      <c r="OV31" s="17"/>
      <c r="OW31" s="17"/>
      <c r="OX31" s="17"/>
      <c r="OY31" s="17">
        <v>0</v>
      </c>
      <c r="OZ31" s="17"/>
      <c r="PA31" s="17"/>
      <c r="PB31" s="17"/>
      <c r="PC31" s="17">
        <v>0</v>
      </c>
      <c r="PD31" s="17">
        <v>10</v>
      </c>
      <c r="PE31" s="17">
        <v>9</v>
      </c>
      <c r="PF31" s="17">
        <v>9</v>
      </c>
      <c r="PG31" s="17">
        <v>1</v>
      </c>
      <c r="PH31" s="17">
        <v>2.5</v>
      </c>
      <c r="PI31" s="17">
        <v>2.66133</v>
      </c>
      <c r="PJ31" s="17">
        <v>4.6569799999999999</v>
      </c>
      <c r="PK31" s="17">
        <v>-2.1569799999999999</v>
      </c>
      <c r="PL31" s="17">
        <v>202.7</v>
      </c>
      <c r="PM31" s="17"/>
      <c r="PN31" s="17">
        <v>204</v>
      </c>
      <c r="PO31" s="17">
        <v>-1.3</v>
      </c>
      <c r="PP31" s="17">
        <v>0.3</v>
      </c>
      <c r="PQ31" s="17">
        <v>1</v>
      </c>
      <c r="PR31" s="17">
        <v>1</v>
      </c>
      <c r="PS31" s="17">
        <v>-0.7</v>
      </c>
      <c r="PT31" s="17">
        <v>1.5</v>
      </c>
      <c r="PU31" s="17">
        <v>1.4</v>
      </c>
      <c r="PV31" s="17">
        <v>1.4</v>
      </c>
      <c r="PW31" s="17">
        <v>0.1</v>
      </c>
      <c r="PX31" s="17">
        <v>4.0999999999999996</v>
      </c>
      <c r="PY31" s="17">
        <v>4</v>
      </c>
      <c r="PZ31" s="17">
        <v>4</v>
      </c>
      <c r="QA31" s="17">
        <v>0.1</v>
      </c>
      <c r="QB31" s="17">
        <v>20.2</v>
      </c>
      <c r="QC31" s="17">
        <v>19.417480000000001</v>
      </c>
      <c r="QD31" s="17">
        <v>19.417480000000001</v>
      </c>
      <c r="QE31" s="17">
        <v>0.78251999999999999</v>
      </c>
      <c r="QF31" s="17">
        <v>7</v>
      </c>
      <c r="QG31" s="17">
        <v>4.5</v>
      </c>
      <c r="QH31" s="17">
        <v>4.5</v>
      </c>
      <c r="QI31" s="17">
        <v>2.5</v>
      </c>
      <c r="QJ31" s="17">
        <v>3.3</v>
      </c>
      <c r="QK31" s="17">
        <v>3.1</v>
      </c>
      <c r="QL31" s="17">
        <v>3.1</v>
      </c>
      <c r="QM31" s="17">
        <v>0.2</v>
      </c>
      <c r="QN31" s="17">
        <v>3.5</v>
      </c>
      <c r="QO31" s="17">
        <v>3.4</v>
      </c>
      <c r="QP31" s="17">
        <v>3.4</v>
      </c>
      <c r="QQ31" s="17">
        <v>0.1</v>
      </c>
      <c r="QR31" s="17">
        <v>18.3</v>
      </c>
      <c r="QS31" s="17">
        <v>17.475729999999999</v>
      </c>
      <c r="QT31" s="17">
        <v>17.475729999999999</v>
      </c>
      <c r="QU31" s="17">
        <v>0.82426999999999995</v>
      </c>
      <c r="QV31" s="17">
        <v>14.7</v>
      </c>
      <c r="QW31" s="17"/>
      <c r="QX31" s="17">
        <v>11.186999999999999</v>
      </c>
      <c r="QY31" s="17">
        <v>3.5129999999999999</v>
      </c>
      <c r="QZ31" s="17">
        <v>17.100000000000001</v>
      </c>
      <c r="RA31" s="17"/>
      <c r="RB31" s="17">
        <v>14.795</v>
      </c>
      <c r="RC31" s="17">
        <v>2.3050000000000002</v>
      </c>
      <c r="RD31" s="17">
        <v>32</v>
      </c>
      <c r="RE31" s="17">
        <v>30.9</v>
      </c>
      <c r="RF31" s="17">
        <v>30.344999999999999</v>
      </c>
      <c r="RG31" s="17">
        <v>1.655</v>
      </c>
      <c r="RH31" s="17">
        <v>85.7</v>
      </c>
      <c r="RI31" s="17">
        <v>79</v>
      </c>
      <c r="RJ31" s="17">
        <v>88.885999999999996</v>
      </c>
      <c r="RK31" s="17">
        <v>-3.1859999999999999</v>
      </c>
      <c r="RL31" s="17">
        <v>17.8</v>
      </c>
      <c r="RM31" s="17"/>
      <c r="RN31" s="17">
        <v>15.867000000000001</v>
      </c>
      <c r="RO31" s="17">
        <v>1.9330000000000001</v>
      </c>
      <c r="RP31" s="17">
        <v>2</v>
      </c>
      <c r="RQ31" s="17">
        <v>1.899</v>
      </c>
      <c r="RR31" s="17">
        <v>1.899</v>
      </c>
      <c r="RS31" s="17">
        <v>0.10100000000000001</v>
      </c>
      <c r="RT31" s="17">
        <v>6.8</v>
      </c>
      <c r="RU31" s="17">
        <v>19.772790000000001</v>
      </c>
      <c r="RV31" s="17">
        <v>19.772790000000001</v>
      </c>
      <c r="RW31" s="17">
        <v>-12.97279</v>
      </c>
      <c r="RX31" s="17">
        <v>1.1000000000000001</v>
      </c>
      <c r="RY31" s="17">
        <v>1</v>
      </c>
      <c r="RZ31" s="17">
        <v>1</v>
      </c>
      <c r="SA31" s="17">
        <v>0.1</v>
      </c>
      <c r="SB31" s="17">
        <v>0</v>
      </c>
      <c r="SC31" s="17">
        <v>0.4</v>
      </c>
      <c r="SD31" s="17">
        <v>0.4</v>
      </c>
      <c r="SE31" s="17">
        <v>-0.4</v>
      </c>
      <c r="SF31" s="17">
        <v>8</v>
      </c>
      <c r="SG31" s="17">
        <v>3.5</v>
      </c>
      <c r="SH31" s="17">
        <v>3.5</v>
      </c>
      <c r="SI31" s="17">
        <v>4.5</v>
      </c>
      <c r="SJ31" s="17">
        <v>2.8</v>
      </c>
      <c r="SK31" s="17">
        <v>2.2999999999999998</v>
      </c>
      <c r="SL31" s="17">
        <v>2.2999999999999998</v>
      </c>
      <c r="SM31" s="17">
        <v>0.5</v>
      </c>
      <c r="SN31" s="17">
        <v>5.4</v>
      </c>
      <c r="SO31" s="17">
        <v>3</v>
      </c>
      <c r="SP31" s="17">
        <v>3</v>
      </c>
      <c r="SQ31" s="17">
        <v>2.4</v>
      </c>
      <c r="SR31" s="17">
        <v>7.3</v>
      </c>
      <c r="SS31" s="17">
        <v>4.5</v>
      </c>
      <c r="ST31" s="17">
        <v>4.5</v>
      </c>
      <c r="SU31" s="17">
        <v>2.8</v>
      </c>
      <c r="SV31" s="17">
        <v>9.9</v>
      </c>
      <c r="SW31" s="17">
        <v>10</v>
      </c>
      <c r="SX31" s="17">
        <v>10</v>
      </c>
      <c r="SY31" s="17">
        <v>-0.1</v>
      </c>
      <c r="SZ31" s="17">
        <v>8.5</v>
      </c>
      <c r="TA31" s="17">
        <v>15.7</v>
      </c>
      <c r="TB31" s="17">
        <v>15.972</v>
      </c>
      <c r="TC31" s="17">
        <v>-7.4720000000000004</v>
      </c>
      <c r="TD31" s="17">
        <v>73.7</v>
      </c>
      <c r="TE31" s="17">
        <v>63.9</v>
      </c>
      <c r="TF31" s="17">
        <v>63.664999999999999</v>
      </c>
      <c r="TG31" s="17">
        <v>10.035</v>
      </c>
      <c r="TH31" s="17">
        <v>36.700000000000003</v>
      </c>
      <c r="TI31" s="17"/>
      <c r="TJ31" s="17">
        <v>26.055</v>
      </c>
      <c r="TK31" s="17">
        <v>10.645</v>
      </c>
      <c r="TL31" s="17">
        <v>95.3</v>
      </c>
      <c r="TM31" s="17">
        <v>90.8</v>
      </c>
      <c r="TN31" s="17">
        <v>84.495999999999995</v>
      </c>
      <c r="TO31" s="17">
        <v>10.804</v>
      </c>
      <c r="TP31" s="17">
        <v>84.9</v>
      </c>
      <c r="TQ31" s="17">
        <v>88.6</v>
      </c>
      <c r="TR31" s="17">
        <v>86.474999999999994</v>
      </c>
      <c r="TS31" s="17">
        <v>-1.575</v>
      </c>
      <c r="TT31" s="17">
        <v>13.9</v>
      </c>
      <c r="TU31" s="17">
        <v>14.709</v>
      </c>
      <c r="TV31" s="17">
        <v>14.709</v>
      </c>
      <c r="TW31" s="17">
        <v>-0.80900000000000005</v>
      </c>
      <c r="TX31" s="17">
        <v>13.3</v>
      </c>
      <c r="TY31" s="17">
        <v>13.647</v>
      </c>
      <c r="TZ31" s="17">
        <v>13.647</v>
      </c>
      <c r="UA31" s="17">
        <v>-0.34699999999999998</v>
      </c>
      <c r="UB31" s="17">
        <v>10.5</v>
      </c>
      <c r="UC31" s="17">
        <v>7</v>
      </c>
      <c r="UD31" s="17">
        <v>7</v>
      </c>
      <c r="UE31" s="17">
        <v>3.5</v>
      </c>
      <c r="UF31" s="17">
        <v>4.3</v>
      </c>
      <c r="UG31" s="17">
        <v>3.5</v>
      </c>
      <c r="UH31" s="17">
        <v>3.5</v>
      </c>
      <c r="UI31" s="17">
        <v>0.8</v>
      </c>
      <c r="UJ31" s="17">
        <v>7.7</v>
      </c>
      <c r="UK31" s="17">
        <v>7.3</v>
      </c>
      <c r="UL31" s="17">
        <v>7.3</v>
      </c>
      <c r="UM31" s="17">
        <v>0.4</v>
      </c>
      <c r="UN31" s="17">
        <v>5.0999999999999996</v>
      </c>
      <c r="UO31" s="17">
        <v>4</v>
      </c>
      <c r="UP31" s="17">
        <v>4</v>
      </c>
      <c r="UQ31" s="17">
        <v>1.1000000000000001</v>
      </c>
      <c r="UR31" s="17">
        <v>5.6</v>
      </c>
      <c r="US31" s="17">
        <v>4</v>
      </c>
      <c r="UT31" s="17">
        <v>4</v>
      </c>
      <c r="UU31" s="17">
        <v>1.6</v>
      </c>
      <c r="UV31" s="17">
        <v>5.8</v>
      </c>
      <c r="UW31" s="17">
        <v>4.2</v>
      </c>
      <c r="UX31" s="17">
        <v>4.2</v>
      </c>
      <c r="UY31" s="17">
        <v>1.6</v>
      </c>
      <c r="UZ31" s="17">
        <v>11.5</v>
      </c>
      <c r="VA31" s="17">
        <v>12.6</v>
      </c>
      <c r="VB31" s="17">
        <v>12.6</v>
      </c>
      <c r="VC31" s="17">
        <v>-1.1000000000000001</v>
      </c>
      <c r="VD31" s="17">
        <v>204.2</v>
      </c>
      <c r="VE31" s="17"/>
      <c r="VF31" s="17">
        <v>95.076999999999998</v>
      </c>
      <c r="VG31" s="17">
        <v>109.123</v>
      </c>
      <c r="VH31" s="17">
        <v>9</v>
      </c>
      <c r="VI31" s="17"/>
      <c r="VJ31" s="17">
        <v>13.832000000000001</v>
      </c>
      <c r="VK31" s="17">
        <v>-4.8319999999999999</v>
      </c>
      <c r="VL31" s="17">
        <v>79.5</v>
      </c>
      <c r="VM31" s="17"/>
      <c r="VN31" s="17">
        <v>113.874</v>
      </c>
      <c r="VO31" s="17">
        <v>-34.374000000000002</v>
      </c>
      <c r="VP31" s="17">
        <v>0.6</v>
      </c>
      <c r="VQ31" s="17">
        <v>0.6</v>
      </c>
      <c r="VR31" s="17">
        <v>0.6</v>
      </c>
      <c r="VS31" s="17">
        <v>0</v>
      </c>
      <c r="VT31" s="17">
        <v>126.2</v>
      </c>
      <c r="VU31" s="17">
        <v>96.4</v>
      </c>
      <c r="VV31" s="17">
        <v>123</v>
      </c>
      <c r="VW31" s="17">
        <v>3.2</v>
      </c>
      <c r="VX31" s="17">
        <v>151.69999999999999</v>
      </c>
      <c r="VY31" s="17">
        <v>132.80000000000001</v>
      </c>
      <c r="VZ31" s="17">
        <v>148</v>
      </c>
      <c r="WA31" s="17">
        <v>3.7</v>
      </c>
      <c r="WB31" s="17">
        <v>64.400000000000006</v>
      </c>
      <c r="WC31" s="17"/>
      <c r="WD31" s="17">
        <v>86.594999999999999</v>
      </c>
      <c r="WE31" s="17">
        <v>-22.195</v>
      </c>
      <c r="WF31" s="17">
        <v>2.9</v>
      </c>
      <c r="WG31" s="17">
        <v>3</v>
      </c>
      <c r="WH31" s="17">
        <v>3</v>
      </c>
      <c r="WI31" s="17">
        <v>-0.1</v>
      </c>
      <c r="WJ31" s="17">
        <v>2.4</v>
      </c>
      <c r="WK31" s="17">
        <v>2.4</v>
      </c>
      <c r="WL31" s="17">
        <v>2.4</v>
      </c>
      <c r="WM31" s="17">
        <v>0</v>
      </c>
      <c r="WN31" s="17">
        <v>2.4</v>
      </c>
      <c r="WO31" s="17">
        <v>2.4</v>
      </c>
      <c r="WP31" s="17">
        <v>2.4</v>
      </c>
      <c r="WQ31" s="17">
        <v>0</v>
      </c>
      <c r="WR31" s="17">
        <v>2.5</v>
      </c>
      <c r="WS31" s="17">
        <v>2.8</v>
      </c>
      <c r="WT31" s="17">
        <v>2.8</v>
      </c>
      <c r="WU31" s="17">
        <v>-0.3</v>
      </c>
      <c r="WV31" s="17">
        <v>14.9</v>
      </c>
      <c r="WW31" s="17"/>
      <c r="WX31" s="17">
        <v>13.298999999999999</v>
      </c>
      <c r="WY31" s="17">
        <v>1.601</v>
      </c>
      <c r="WZ31" s="17">
        <v>7.4</v>
      </c>
      <c r="XA31" s="17">
        <v>7.2</v>
      </c>
      <c r="XB31" s="17">
        <v>7.2</v>
      </c>
      <c r="XC31" s="17">
        <v>0.2</v>
      </c>
      <c r="XD31" s="17">
        <v>19.8</v>
      </c>
      <c r="XE31" s="17">
        <v>19.223299999999998</v>
      </c>
      <c r="XF31" s="17">
        <v>19.223299999999998</v>
      </c>
      <c r="XG31" s="17">
        <v>0.57669999999999999</v>
      </c>
      <c r="XH31" s="17">
        <v>9.6</v>
      </c>
      <c r="XI31" s="17">
        <v>10.8</v>
      </c>
      <c r="XJ31" s="17">
        <v>10.8</v>
      </c>
      <c r="XK31" s="17">
        <v>-1.2</v>
      </c>
      <c r="XL31" s="17">
        <v>29.2</v>
      </c>
      <c r="XM31" s="17">
        <v>28</v>
      </c>
      <c r="XN31" s="17">
        <v>28</v>
      </c>
      <c r="XO31" s="17">
        <v>1.2</v>
      </c>
      <c r="XP31" s="17">
        <v>33.299999999999997</v>
      </c>
      <c r="XQ31" s="17">
        <v>28</v>
      </c>
      <c r="XR31" s="17">
        <v>28</v>
      </c>
      <c r="XS31" s="17">
        <v>5.3</v>
      </c>
      <c r="XT31" s="17">
        <v>15.5</v>
      </c>
      <c r="XU31" s="17">
        <v>14</v>
      </c>
      <c r="XV31" s="17">
        <v>14</v>
      </c>
      <c r="XW31" s="17">
        <v>1.5</v>
      </c>
      <c r="XX31" s="17">
        <v>19.399999999999999</v>
      </c>
      <c r="XY31" s="17">
        <v>19</v>
      </c>
      <c r="XZ31" s="17">
        <v>19</v>
      </c>
      <c r="YA31" s="17">
        <v>0.4</v>
      </c>
      <c r="YB31" s="17">
        <v>7.1</v>
      </c>
      <c r="YC31" s="17">
        <v>7.97</v>
      </c>
      <c r="YD31" s="17">
        <v>7.97</v>
      </c>
      <c r="YE31" s="17">
        <v>-0.87</v>
      </c>
      <c r="YF31" s="17">
        <v>6.5</v>
      </c>
      <c r="YG31" s="17">
        <v>11</v>
      </c>
      <c r="YH31" s="17">
        <v>11</v>
      </c>
      <c r="YI31" s="17">
        <v>-4.5</v>
      </c>
    </row>
    <row r="32" spans="1:659" ht="24" customHeight="1" x14ac:dyDescent="0.3">
      <c r="A32" s="1"/>
      <c r="B32" s="18" t="s">
        <v>48</v>
      </c>
      <c r="C32" s="18" t="s">
        <v>851</v>
      </c>
      <c r="D32" s="19">
        <v>33.5</v>
      </c>
      <c r="E32" s="19">
        <v>37.932119999999998</v>
      </c>
      <c r="F32" s="19">
        <v>41.282040000000002</v>
      </c>
      <c r="G32" s="19">
        <v>-7.7820400000000003</v>
      </c>
      <c r="H32" s="19">
        <v>631.9</v>
      </c>
      <c r="I32" s="19">
        <v>625.00993000000005</v>
      </c>
      <c r="J32" s="19">
        <v>612.49417000000005</v>
      </c>
      <c r="K32" s="19">
        <v>19.405830000000002</v>
      </c>
      <c r="L32" s="19">
        <v>215.4</v>
      </c>
      <c r="M32" s="19">
        <v>203.32684</v>
      </c>
      <c r="N32" s="19">
        <v>199.25523999999999</v>
      </c>
      <c r="O32" s="19">
        <v>16.144760000000002</v>
      </c>
      <c r="P32" s="19"/>
      <c r="Q32" s="19"/>
      <c r="R32" s="19"/>
      <c r="S32" s="19">
        <v>0</v>
      </c>
      <c r="T32" s="19"/>
      <c r="U32" s="19"/>
      <c r="V32" s="19"/>
      <c r="W32" s="19">
        <v>0</v>
      </c>
      <c r="X32" s="19">
        <v>41.7</v>
      </c>
      <c r="Y32" s="19">
        <v>55.385440000000003</v>
      </c>
      <c r="Z32" s="19">
        <v>57.845280000000002</v>
      </c>
      <c r="AA32" s="19">
        <v>-16.14528</v>
      </c>
      <c r="AB32" s="19">
        <v>111.4</v>
      </c>
      <c r="AC32" s="19">
        <v>104.99832000000001</v>
      </c>
      <c r="AD32" s="19">
        <v>101.90600000000001</v>
      </c>
      <c r="AE32" s="19">
        <v>9.4939999999999998</v>
      </c>
      <c r="AF32" s="19"/>
      <c r="AG32" s="19"/>
      <c r="AH32" s="19"/>
      <c r="AI32" s="19">
        <v>0</v>
      </c>
      <c r="AJ32" s="19"/>
      <c r="AK32" s="19"/>
      <c r="AL32" s="19"/>
      <c r="AM32" s="19">
        <v>0</v>
      </c>
      <c r="AN32" s="19">
        <v>177</v>
      </c>
      <c r="AO32" s="19">
        <v>170.53657000000001</v>
      </c>
      <c r="AP32" s="19">
        <v>196.22801999999999</v>
      </c>
      <c r="AQ32" s="19">
        <v>-19.228020000000001</v>
      </c>
      <c r="AR32" s="19">
        <v>177.3</v>
      </c>
      <c r="AS32" s="19">
        <v>170.53657000000001</v>
      </c>
      <c r="AT32" s="19">
        <v>196.22801999999999</v>
      </c>
      <c r="AU32" s="19">
        <v>-18.92802</v>
      </c>
      <c r="AV32" s="19">
        <v>177.1</v>
      </c>
      <c r="AW32" s="19">
        <v>170.53657000000001</v>
      </c>
      <c r="AX32" s="19">
        <v>196.22801999999999</v>
      </c>
      <c r="AY32" s="19">
        <v>-19.128019999999999</v>
      </c>
      <c r="AZ32" s="19">
        <v>263.89999999999998</v>
      </c>
      <c r="BA32" s="19">
        <v>256.57303999999999</v>
      </c>
      <c r="BB32" s="19">
        <v>295.22593999999998</v>
      </c>
      <c r="BC32" s="19">
        <v>-31.325939999999999</v>
      </c>
      <c r="BD32" s="19">
        <v>210.6</v>
      </c>
      <c r="BE32" s="19">
        <v>207.04164</v>
      </c>
      <c r="BF32" s="19">
        <v>207.04164</v>
      </c>
      <c r="BG32" s="19">
        <v>3.55836</v>
      </c>
      <c r="BH32" s="19">
        <v>110.3</v>
      </c>
      <c r="BI32" s="19">
        <v>103.8317</v>
      </c>
      <c r="BJ32" s="19">
        <v>103.8317</v>
      </c>
      <c r="BK32" s="19">
        <v>6.4683000000000002</v>
      </c>
      <c r="BL32" s="19">
        <v>79.099999999999994</v>
      </c>
      <c r="BM32" s="19">
        <v>72.835049999999995</v>
      </c>
      <c r="BN32" s="19">
        <v>72.835049999999995</v>
      </c>
      <c r="BO32" s="19">
        <v>6.2649499999999998</v>
      </c>
      <c r="BP32" s="19">
        <v>3.3</v>
      </c>
      <c r="BQ32" s="19">
        <v>3.4527100000000002</v>
      </c>
      <c r="BR32" s="19">
        <v>3.4527100000000002</v>
      </c>
      <c r="BS32" s="19">
        <v>-0.15271000000000001</v>
      </c>
      <c r="BT32" s="19">
        <v>11.9</v>
      </c>
      <c r="BU32" s="19"/>
      <c r="BV32" s="19">
        <v>12.371130000000001</v>
      </c>
      <c r="BW32" s="19">
        <v>-0.47112999999999999</v>
      </c>
      <c r="BX32" s="19"/>
      <c r="BY32" s="19"/>
      <c r="BZ32" s="19"/>
      <c r="CA32" s="19">
        <v>0</v>
      </c>
      <c r="CB32" s="19"/>
      <c r="CC32" s="19"/>
      <c r="CD32" s="19"/>
      <c r="CE32" s="19">
        <v>0</v>
      </c>
      <c r="CF32" s="19"/>
      <c r="CG32" s="19"/>
      <c r="CH32" s="19"/>
      <c r="CI32" s="19">
        <v>0</v>
      </c>
      <c r="CJ32" s="19">
        <v>127.3</v>
      </c>
      <c r="CK32" s="19">
        <v>117.29303</v>
      </c>
      <c r="CL32" s="19">
        <v>117.29303</v>
      </c>
      <c r="CM32" s="19">
        <v>10.006970000000001</v>
      </c>
      <c r="CN32" s="19">
        <v>0</v>
      </c>
      <c r="CO32" s="19"/>
      <c r="CP32" s="19"/>
      <c r="CQ32" s="19">
        <v>0</v>
      </c>
      <c r="CR32" s="19">
        <v>3.9</v>
      </c>
      <c r="CS32" s="19">
        <v>2.8177599999999998</v>
      </c>
      <c r="CT32" s="19">
        <v>2.8177599999999998</v>
      </c>
      <c r="CU32" s="19">
        <v>1.0822400000000001</v>
      </c>
      <c r="CV32" s="19"/>
      <c r="CW32" s="19"/>
      <c r="CX32" s="19"/>
      <c r="CY32" s="19">
        <v>0</v>
      </c>
      <c r="CZ32" s="19">
        <v>6.1</v>
      </c>
      <c r="DA32" s="19">
        <v>6.8787000000000003</v>
      </c>
      <c r="DB32" s="19">
        <v>6.8787000000000003</v>
      </c>
      <c r="DC32" s="19">
        <v>-0.77869999999999995</v>
      </c>
      <c r="DD32" s="19">
        <v>13.9</v>
      </c>
      <c r="DE32" s="19">
        <v>14.919420000000001</v>
      </c>
      <c r="DF32" s="19">
        <v>14.919420000000001</v>
      </c>
      <c r="DG32" s="19">
        <v>-1.01942</v>
      </c>
      <c r="DH32" s="19">
        <v>87</v>
      </c>
      <c r="DI32" s="19">
        <v>38.515999999999998</v>
      </c>
      <c r="DJ32" s="19">
        <v>54.376510000000003</v>
      </c>
      <c r="DK32" s="19">
        <v>32.623489999999997</v>
      </c>
      <c r="DL32" s="19"/>
      <c r="DM32" s="19"/>
      <c r="DN32" s="19"/>
      <c r="DO32" s="19">
        <v>0</v>
      </c>
      <c r="DP32" s="19"/>
      <c r="DQ32" s="19"/>
      <c r="DR32" s="19"/>
      <c r="DS32" s="19">
        <v>0</v>
      </c>
      <c r="DT32" s="19"/>
      <c r="DU32" s="19"/>
      <c r="DV32" s="19"/>
      <c r="DW32" s="19">
        <v>0</v>
      </c>
      <c r="DX32" s="19"/>
      <c r="DY32" s="19"/>
      <c r="DZ32" s="19"/>
      <c r="EA32" s="19">
        <v>0</v>
      </c>
      <c r="EB32" s="19">
        <v>81.599999999999994</v>
      </c>
      <c r="EC32" s="19">
        <v>73.68862</v>
      </c>
      <c r="ED32" s="19">
        <v>62.581800000000001</v>
      </c>
      <c r="EE32" s="19">
        <v>19.0182</v>
      </c>
      <c r="EF32" s="19">
        <v>88.6</v>
      </c>
      <c r="EG32" s="19">
        <v>101.45631</v>
      </c>
      <c r="EH32" s="19">
        <v>110.26321</v>
      </c>
      <c r="EI32" s="19">
        <v>-21.663209999999999</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45.6</v>
      </c>
      <c r="FE32" s="19">
        <v>34.012500000000003</v>
      </c>
      <c r="FF32" s="19">
        <v>34.012500000000003</v>
      </c>
      <c r="FG32" s="19">
        <v>11.5875</v>
      </c>
      <c r="FH32" s="19">
        <v>32.5</v>
      </c>
      <c r="FI32" s="19">
        <v>97.938140000000004</v>
      </c>
      <c r="FJ32" s="19"/>
      <c r="FK32" s="19">
        <v>32.5</v>
      </c>
      <c r="FL32" s="19"/>
      <c r="FM32" s="19"/>
      <c r="FN32" s="19"/>
      <c r="FO32" s="19">
        <v>0</v>
      </c>
      <c r="FP32" s="19">
        <v>18.2</v>
      </c>
      <c r="FQ32" s="19">
        <v>17.035270000000001</v>
      </c>
      <c r="FR32" s="19">
        <v>16.68403</v>
      </c>
      <c r="FS32" s="19">
        <v>1.51597</v>
      </c>
      <c r="FT32" s="19">
        <v>10.7</v>
      </c>
      <c r="FU32" s="19">
        <v>9.5</v>
      </c>
      <c r="FV32" s="19">
        <v>9.5</v>
      </c>
      <c r="FW32" s="19">
        <v>1.2</v>
      </c>
      <c r="FX32" s="19">
        <v>66.400000000000006</v>
      </c>
      <c r="FY32" s="19">
        <v>64.093320000000006</v>
      </c>
      <c r="FZ32" s="19">
        <v>64.093320000000006</v>
      </c>
      <c r="GA32" s="19">
        <v>2.3066800000000001</v>
      </c>
      <c r="GB32" s="19">
        <v>185.8</v>
      </c>
      <c r="GC32" s="19">
        <v>184.91498000000001</v>
      </c>
      <c r="GD32" s="19">
        <v>184.91498000000001</v>
      </c>
      <c r="GE32" s="19">
        <v>0.88502000000000003</v>
      </c>
      <c r="GF32" s="19">
        <v>186.3</v>
      </c>
      <c r="GG32" s="19">
        <v>184.91498000000001</v>
      </c>
      <c r="GH32" s="19">
        <v>184.91498000000001</v>
      </c>
      <c r="GI32" s="19">
        <v>1.3850199999999999</v>
      </c>
      <c r="GJ32" s="19">
        <v>184.3</v>
      </c>
      <c r="GK32" s="19">
        <v>185.47028</v>
      </c>
      <c r="GL32" s="19">
        <v>185.47028</v>
      </c>
      <c r="GM32" s="19">
        <v>-1.17028</v>
      </c>
      <c r="GN32" s="19">
        <v>110.9</v>
      </c>
      <c r="GO32" s="19">
        <v>107.14631</v>
      </c>
      <c r="GP32" s="19">
        <v>88.410179999999997</v>
      </c>
      <c r="GQ32" s="19">
        <v>22.489820000000002</v>
      </c>
      <c r="GR32" s="19">
        <v>7.7</v>
      </c>
      <c r="GS32" s="19">
        <v>7.5127800000000002</v>
      </c>
      <c r="GT32" s="19">
        <v>7.5127800000000002</v>
      </c>
      <c r="GU32" s="19">
        <v>0.18722</v>
      </c>
      <c r="GV32" s="19">
        <v>9</v>
      </c>
      <c r="GW32" s="19">
        <v>7.8816100000000002</v>
      </c>
      <c r="GX32" s="19">
        <v>7.8816100000000002</v>
      </c>
      <c r="GY32" s="19">
        <v>1.11839</v>
      </c>
      <c r="GZ32" s="19">
        <v>25.5</v>
      </c>
      <c r="HA32" s="19">
        <v>24.742290000000001</v>
      </c>
      <c r="HB32" s="19">
        <v>28.928439999999998</v>
      </c>
      <c r="HC32" s="19">
        <v>-3.4284400000000002</v>
      </c>
      <c r="HD32" s="19">
        <v>22.9</v>
      </c>
      <c r="HE32" s="19">
        <v>21.751460000000002</v>
      </c>
      <c r="HF32" s="19">
        <v>21.751460000000002</v>
      </c>
      <c r="HG32" s="19">
        <v>1.1485399999999999</v>
      </c>
      <c r="HH32" s="19"/>
      <c r="HI32" s="19"/>
      <c r="HJ32" s="19"/>
      <c r="HK32" s="19">
        <v>0</v>
      </c>
      <c r="HL32" s="19">
        <v>31.8</v>
      </c>
      <c r="HM32" s="19">
        <v>13.13129</v>
      </c>
      <c r="HN32" s="19">
        <v>13.13129</v>
      </c>
      <c r="HO32" s="19">
        <v>18.668710000000001</v>
      </c>
      <c r="HP32" s="19">
        <v>82.7</v>
      </c>
      <c r="HQ32" s="19">
        <v>87.116889999999998</v>
      </c>
      <c r="HR32" s="19">
        <v>85</v>
      </c>
      <c r="HS32" s="19">
        <v>-2.2999999999999998</v>
      </c>
      <c r="HT32" s="19"/>
      <c r="HU32" s="19"/>
      <c r="HV32" s="19"/>
      <c r="HW32" s="19">
        <v>0</v>
      </c>
      <c r="HX32" s="19"/>
      <c r="HY32" s="19"/>
      <c r="HZ32" s="19"/>
      <c r="IA32" s="19">
        <v>0</v>
      </c>
      <c r="IB32" s="19">
        <v>63.5</v>
      </c>
      <c r="IC32" s="19">
        <v>65.967179999999999</v>
      </c>
      <c r="ID32" s="19">
        <v>85.482579999999999</v>
      </c>
      <c r="IE32" s="19">
        <v>-21.982579999999999</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106.8</v>
      </c>
      <c r="JE32" s="19">
        <v>100.31910000000001</v>
      </c>
      <c r="JF32" s="19">
        <v>77.522210000000001</v>
      </c>
      <c r="JG32" s="19">
        <v>29.27779</v>
      </c>
      <c r="JH32" s="19">
        <v>176.8</v>
      </c>
      <c r="JI32" s="19">
        <v>185.07910999999999</v>
      </c>
      <c r="JJ32" s="19">
        <v>185.07910999999999</v>
      </c>
      <c r="JK32" s="19">
        <v>-8.2791099999999993</v>
      </c>
      <c r="JL32" s="19">
        <v>172.8</v>
      </c>
      <c r="JM32" s="19">
        <v>185.07910999999999</v>
      </c>
      <c r="JN32" s="19">
        <v>185.07910999999999</v>
      </c>
      <c r="JO32" s="19">
        <v>-12.279109999999999</v>
      </c>
      <c r="JP32" s="19">
        <v>208.3</v>
      </c>
      <c r="JQ32" s="19">
        <v>185.07910999999999</v>
      </c>
      <c r="JR32" s="19">
        <v>185.07910999999999</v>
      </c>
      <c r="JS32" s="19">
        <v>23.220890000000001</v>
      </c>
      <c r="JT32" s="19">
        <v>270.3</v>
      </c>
      <c r="JU32" s="19">
        <v>278.45236</v>
      </c>
      <c r="JV32" s="19">
        <v>278.45236</v>
      </c>
      <c r="JW32" s="19">
        <v>-8.1523599999999998</v>
      </c>
      <c r="JX32" s="19">
        <v>0</v>
      </c>
      <c r="JY32" s="19"/>
      <c r="JZ32" s="19"/>
      <c r="KA32" s="19">
        <v>0</v>
      </c>
      <c r="KB32" s="19">
        <v>0</v>
      </c>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c r="LA32" s="19"/>
      <c r="LB32" s="19"/>
      <c r="LC32" s="19">
        <v>0</v>
      </c>
      <c r="LD32" s="19">
        <v>0.7</v>
      </c>
      <c r="LE32" s="19">
        <v>0.37169999999999997</v>
      </c>
      <c r="LF32" s="19">
        <v>0.37169999999999997</v>
      </c>
      <c r="LG32" s="19">
        <v>0.32829999999999998</v>
      </c>
      <c r="LH32" s="19">
        <v>158.30000000000001</v>
      </c>
      <c r="LI32" s="19">
        <v>174.31688</v>
      </c>
      <c r="LJ32" s="19">
        <v>149.73150999999999</v>
      </c>
      <c r="LK32" s="19">
        <v>8.5684900000000006</v>
      </c>
      <c r="LL32" s="19">
        <v>94.9</v>
      </c>
      <c r="LM32" s="19">
        <v>82.125330000000005</v>
      </c>
      <c r="LN32" s="19">
        <v>89.504909999999995</v>
      </c>
      <c r="LO32" s="19">
        <v>5.3950899999999997</v>
      </c>
      <c r="LP32" s="19">
        <v>67.400000000000006</v>
      </c>
      <c r="LQ32" s="19">
        <v>67.133979999999994</v>
      </c>
      <c r="LR32" s="19">
        <v>67.133979999999994</v>
      </c>
      <c r="LS32" s="19">
        <v>0.26601999999999998</v>
      </c>
      <c r="LT32" s="19">
        <v>64.599999999999994</v>
      </c>
      <c r="LU32" s="19">
        <v>66.422079999999994</v>
      </c>
      <c r="LV32" s="19">
        <v>72.37388</v>
      </c>
      <c r="LW32" s="19">
        <v>-7.7738800000000001</v>
      </c>
      <c r="LX32" s="19">
        <v>30.2</v>
      </c>
      <c r="LY32" s="19">
        <v>29.951460000000001</v>
      </c>
      <c r="LZ32" s="19">
        <v>29.951460000000001</v>
      </c>
      <c r="MA32" s="19">
        <v>0.24854000000000001</v>
      </c>
      <c r="MB32" s="19"/>
      <c r="MC32" s="19"/>
      <c r="MD32" s="19"/>
      <c r="ME32" s="19">
        <v>0</v>
      </c>
      <c r="MF32" s="19">
        <v>0</v>
      </c>
      <c r="MG32" s="19"/>
      <c r="MH32" s="19"/>
      <c r="MI32" s="19">
        <v>0</v>
      </c>
      <c r="MJ32" s="19"/>
      <c r="MK32" s="19"/>
      <c r="ML32" s="19"/>
      <c r="MM32" s="19">
        <v>0</v>
      </c>
      <c r="MN32" s="19">
        <v>144.69999999999999</v>
      </c>
      <c r="MO32" s="19">
        <v>151.08876000000001</v>
      </c>
      <c r="MP32" s="19">
        <v>151.08876000000001</v>
      </c>
      <c r="MQ32" s="19">
        <v>-6.3887600000000004</v>
      </c>
      <c r="MR32" s="19">
        <v>146.9</v>
      </c>
      <c r="MS32" s="19">
        <v>151.08876000000001</v>
      </c>
      <c r="MT32" s="19">
        <v>151.08876000000001</v>
      </c>
      <c r="MU32" s="19">
        <v>-4.1887600000000003</v>
      </c>
      <c r="MV32" s="19">
        <v>148</v>
      </c>
      <c r="MW32" s="19">
        <v>151.54248000000001</v>
      </c>
      <c r="MX32" s="19">
        <v>151.54248000000001</v>
      </c>
      <c r="MY32" s="19">
        <v>-3.5424799999999999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216.9</v>
      </c>
      <c r="NU32" s="19">
        <v>206.29038</v>
      </c>
      <c r="NV32" s="19">
        <v>206.29038</v>
      </c>
      <c r="NW32" s="19">
        <v>10.60962</v>
      </c>
      <c r="NX32" s="19">
        <v>104.3</v>
      </c>
      <c r="NY32" s="19">
        <v>103.45493</v>
      </c>
      <c r="NZ32" s="19">
        <v>103.45493</v>
      </c>
      <c r="OA32" s="19">
        <v>0.84506999999999999</v>
      </c>
      <c r="OB32" s="19">
        <v>0.5</v>
      </c>
      <c r="OC32" s="19"/>
      <c r="OD32" s="19">
        <v>1.234</v>
      </c>
      <c r="OE32" s="19">
        <v>-0.73399999999999999</v>
      </c>
      <c r="OF32" s="19">
        <v>121</v>
      </c>
      <c r="OG32" s="19">
        <v>91.9</v>
      </c>
      <c r="OH32" s="19">
        <v>127.04</v>
      </c>
      <c r="OI32" s="19">
        <v>-6.04</v>
      </c>
      <c r="OJ32" s="19">
        <v>32.4</v>
      </c>
      <c r="OK32" s="19"/>
      <c r="OL32" s="19">
        <v>68.28</v>
      </c>
      <c r="OM32" s="19">
        <v>-35.880000000000003</v>
      </c>
      <c r="ON32" s="19">
        <v>14.6</v>
      </c>
      <c r="OO32" s="19">
        <v>15.170999999999999</v>
      </c>
      <c r="OP32" s="19">
        <v>15.170999999999999</v>
      </c>
      <c r="OQ32" s="19">
        <v>-0.57099999999999995</v>
      </c>
      <c r="OR32" s="19">
        <v>0.2</v>
      </c>
      <c r="OS32" s="19"/>
      <c r="OT32" s="19">
        <v>0.4</v>
      </c>
      <c r="OU32" s="19">
        <v>-0.2</v>
      </c>
      <c r="OV32" s="19"/>
      <c r="OW32" s="19"/>
      <c r="OX32" s="19"/>
      <c r="OY32" s="19">
        <v>0</v>
      </c>
      <c r="OZ32" s="19"/>
      <c r="PA32" s="19"/>
      <c r="PB32" s="19"/>
      <c r="PC32" s="19">
        <v>0</v>
      </c>
      <c r="PD32" s="19">
        <v>9.9</v>
      </c>
      <c r="PE32" s="19">
        <v>9</v>
      </c>
      <c r="PF32" s="19">
        <v>9</v>
      </c>
      <c r="PG32" s="19">
        <v>0.9</v>
      </c>
      <c r="PH32" s="19">
        <v>3.3</v>
      </c>
      <c r="PI32" s="19">
        <v>4.27684</v>
      </c>
      <c r="PJ32" s="19">
        <v>4.4368800000000004</v>
      </c>
      <c r="PK32" s="19">
        <v>-1.1368799999999999</v>
      </c>
      <c r="PL32" s="19">
        <v>83.5</v>
      </c>
      <c r="PM32" s="19"/>
      <c r="PN32" s="19">
        <v>204</v>
      </c>
      <c r="PO32" s="19">
        <v>-120.5</v>
      </c>
      <c r="PP32" s="19">
        <v>0.3</v>
      </c>
      <c r="PQ32" s="19">
        <v>1</v>
      </c>
      <c r="PR32" s="19">
        <v>1</v>
      </c>
      <c r="PS32" s="19">
        <v>-0.7</v>
      </c>
      <c r="PT32" s="19">
        <v>1.4</v>
      </c>
      <c r="PU32" s="19">
        <v>1.4</v>
      </c>
      <c r="PV32" s="19">
        <v>1.4</v>
      </c>
      <c r="PW32" s="19">
        <v>0</v>
      </c>
      <c r="PX32" s="19">
        <v>4.0999999999999996</v>
      </c>
      <c r="PY32" s="19">
        <v>4</v>
      </c>
      <c r="PZ32" s="19">
        <v>4</v>
      </c>
      <c r="QA32" s="19">
        <v>0.1</v>
      </c>
      <c r="QB32" s="19">
        <v>20.3</v>
      </c>
      <c r="QC32" s="19">
        <v>19.417480000000001</v>
      </c>
      <c r="QD32" s="19">
        <v>19.417480000000001</v>
      </c>
      <c r="QE32" s="19">
        <v>0.88251999999999997</v>
      </c>
      <c r="QF32" s="19">
        <v>7.2</v>
      </c>
      <c r="QG32" s="19">
        <v>4.5</v>
      </c>
      <c r="QH32" s="19">
        <v>4.5</v>
      </c>
      <c r="QI32" s="19">
        <v>2.7</v>
      </c>
      <c r="QJ32" s="19">
        <v>3.3</v>
      </c>
      <c r="QK32" s="19">
        <v>3.1</v>
      </c>
      <c r="QL32" s="19">
        <v>3.1</v>
      </c>
      <c r="QM32" s="19">
        <v>0.2</v>
      </c>
      <c r="QN32" s="19">
        <v>3.5</v>
      </c>
      <c r="QO32" s="19">
        <v>3.4</v>
      </c>
      <c r="QP32" s="19">
        <v>3.4</v>
      </c>
      <c r="QQ32" s="19">
        <v>0.1</v>
      </c>
      <c r="QR32" s="19">
        <v>18.3</v>
      </c>
      <c r="QS32" s="19">
        <v>17.475729999999999</v>
      </c>
      <c r="QT32" s="19">
        <v>17.475729999999999</v>
      </c>
      <c r="QU32" s="19">
        <v>0.82426999999999995</v>
      </c>
      <c r="QV32" s="19">
        <v>13.1</v>
      </c>
      <c r="QW32" s="19"/>
      <c r="QX32" s="19">
        <v>11.06</v>
      </c>
      <c r="QY32" s="19">
        <v>2.04</v>
      </c>
      <c r="QZ32" s="19">
        <v>15.6</v>
      </c>
      <c r="RA32" s="19"/>
      <c r="RB32" s="19">
        <v>14.943</v>
      </c>
      <c r="RC32" s="19">
        <v>0.65700000000000003</v>
      </c>
      <c r="RD32" s="19">
        <v>31.8</v>
      </c>
      <c r="RE32" s="19">
        <v>31</v>
      </c>
      <c r="RF32" s="19">
        <v>30.501000000000001</v>
      </c>
      <c r="RG32" s="19">
        <v>1.2989999999999999</v>
      </c>
      <c r="RH32" s="19">
        <v>85.4</v>
      </c>
      <c r="RI32" s="19">
        <v>79.2</v>
      </c>
      <c r="RJ32" s="19">
        <v>89.418999999999997</v>
      </c>
      <c r="RK32" s="19">
        <v>-4.0190000000000001</v>
      </c>
      <c r="RL32" s="19">
        <v>16.600000000000001</v>
      </c>
      <c r="RM32" s="19"/>
      <c r="RN32" s="19">
        <v>15.243</v>
      </c>
      <c r="RO32" s="19">
        <v>1.357</v>
      </c>
      <c r="RP32" s="19">
        <v>2.1</v>
      </c>
      <c r="RQ32" s="19">
        <v>1.899</v>
      </c>
      <c r="RR32" s="19">
        <v>1.899</v>
      </c>
      <c r="RS32" s="19">
        <v>0.20100000000000001</v>
      </c>
      <c r="RT32" s="19">
        <v>7.9</v>
      </c>
      <c r="RU32" s="19">
        <v>15.25872</v>
      </c>
      <c r="RV32" s="19">
        <v>19.772790000000001</v>
      </c>
      <c r="RW32" s="19">
        <v>-11.87279</v>
      </c>
      <c r="RX32" s="19">
        <v>1</v>
      </c>
      <c r="RY32" s="19">
        <v>0.96</v>
      </c>
      <c r="RZ32" s="19">
        <v>0.96</v>
      </c>
      <c r="SA32" s="19">
        <v>0.04</v>
      </c>
      <c r="SB32" s="19">
        <v>0</v>
      </c>
      <c r="SC32" s="19">
        <v>0.4</v>
      </c>
      <c r="SD32" s="19">
        <v>0.4</v>
      </c>
      <c r="SE32" s="19">
        <v>-0.4</v>
      </c>
      <c r="SF32" s="19">
        <v>8</v>
      </c>
      <c r="SG32" s="19">
        <v>3.5</v>
      </c>
      <c r="SH32" s="19">
        <v>3.5</v>
      </c>
      <c r="SI32" s="19">
        <v>4.5</v>
      </c>
      <c r="SJ32" s="19">
        <v>2.8</v>
      </c>
      <c r="SK32" s="19">
        <v>2.2999999999999998</v>
      </c>
      <c r="SL32" s="19">
        <v>2.2999999999999998</v>
      </c>
      <c r="SM32" s="19">
        <v>0.5</v>
      </c>
      <c r="SN32" s="19">
        <v>5.7</v>
      </c>
      <c r="SO32" s="19">
        <v>3</v>
      </c>
      <c r="SP32" s="19">
        <v>3</v>
      </c>
      <c r="SQ32" s="19">
        <v>2.7</v>
      </c>
      <c r="SR32" s="19">
        <v>7.4</v>
      </c>
      <c r="SS32" s="19">
        <v>4.5</v>
      </c>
      <c r="ST32" s="19">
        <v>4.5</v>
      </c>
      <c r="SU32" s="19">
        <v>2.9</v>
      </c>
      <c r="SV32" s="19">
        <v>10</v>
      </c>
      <c r="SW32" s="19">
        <v>10</v>
      </c>
      <c r="SX32" s="19">
        <v>10</v>
      </c>
      <c r="SY32" s="19">
        <v>0</v>
      </c>
      <c r="SZ32" s="19">
        <v>8.6999999999999993</v>
      </c>
      <c r="TA32" s="19">
        <v>17.8</v>
      </c>
      <c r="TB32" s="19">
        <v>18.372</v>
      </c>
      <c r="TC32" s="19">
        <v>-9.6720000000000006</v>
      </c>
      <c r="TD32" s="19">
        <v>74.2</v>
      </c>
      <c r="TE32" s="19">
        <v>69.8</v>
      </c>
      <c r="TF32" s="19">
        <v>68.98</v>
      </c>
      <c r="TG32" s="19">
        <v>5.22</v>
      </c>
      <c r="TH32" s="19">
        <v>30.4</v>
      </c>
      <c r="TI32" s="19"/>
      <c r="TJ32" s="19">
        <v>25.657</v>
      </c>
      <c r="TK32" s="19">
        <v>4.7430000000000003</v>
      </c>
      <c r="TL32" s="19">
        <v>107.4</v>
      </c>
      <c r="TM32" s="19">
        <v>111.7</v>
      </c>
      <c r="TN32" s="19">
        <v>89.090999999999994</v>
      </c>
      <c r="TO32" s="19">
        <v>18.309000000000001</v>
      </c>
      <c r="TP32" s="19">
        <v>87.2</v>
      </c>
      <c r="TQ32" s="19">
        <v>90.4</v>
      </c>
      <c r="TR32" s="19">
        <v>88.768000000000001</v>
      </c>
      <c r="TS32" s="19">
        <v>-1.5680000000000001</v>
      </c>
      <c r="TT32" s="19">
        <v>17.600000000000001</v>
      </c>
      <c r="TU32" s="19">
        <v>14.973000000000001</v>
      </c>
      <c r="TV32" s="19">
        <v>14.973000000000001</v>
      </c>
      <c r="TW32" s="19">
        <v>2.6269999999999998</v>
      </c>
      <c r="TX32" s="19">
        <v>15.6</v>
      </c>
      <c r="TY32" s="19">
        <v>13.762</v>
      </c>
      <c r="TZ32" s="19">
        <v>13.762</v>
      </c>
      <c r="UA32" s="19">
        <v>1.8380000000000001</v>
      </c>
      <c r="UB32" s="19">
        <v>10.5</v>
      </c>
      <c r="UC32" s="19">
        <v>7</v>
      </c>
      <c r="UD32" s="19">
        <v>7</v>
      </c>
      <c r="UE32" s="19">
        <v>3.5</v>
      </c>
      <c r="UF32" s="19">
        <v>4.3</v>
      </c>
      <c r="UG32" s="19">
        <v>3.5</v>
      </c>
      <c r="UH32" s="19">
        <v>3.5</v>
      </c>
      <c r="UI32" s="19">
        <v>0.8</v>
      </c>
      <c r="UJ32" s="19">
        <v>8</v>
      </c>
      <c r="UK32" s="19">
        <v>7.3</v>
      </c>
      <c r="UL32" s="19">
        <v>7.3</v>
      </c>
      <c r="UM32" s="19">
        <v>0.7</v>
      </c>
      <c r="UN32" s="19">
        <v>5.0999999999999996</v>
      </c>
      <c r="UO32" s="19">
        <v>4</v>
      </c>
      <c r="UP32" s="19">
        <v>4</v>
      </c>
      <c r="UQ32" s="19">
        <v>1.1000000000000001</v>
      </c>
      <c r="UR32" s="19">
        <v>5.6</v>
      </c>
      <c r="US32" s="19">
        <v>4</v>
      </c>
      <c r="UT32" s="19">
        <v>4</v>
      </c>
      <c r="UU32" s="19">
        <v>1.6</v>
      </c>
      <c r="UV32" s="19">
        <v>5.8</v>
      </c>
      <c r="UW32" s="19">
        <v>4.2</v>
      </c>
      <c r="UX32" s="19">
        <v>4.2</v>
      </c>
      <c r="UY32" s="19">
        <v>1.6</v>
      </c>
      <c r="UZ32" s="19">
        <v>12.2</v>
      </c>
      <c r="VA32" s="19">
        <v>12.507</v>
      </c>
      <c r="VB32" s="19">
        <v>12.507</v>
      </c>
      <c r="VC32" s="19">
        <v>-0.307</v>
      </c>
      <c r="VD32" s="19">
        <v>129.4</v>
      </c>
      <c r="VE32" s="19"/>
      <c r="VF32" s="19">
        <v>94.403999999999996</v>
      </c>
      <c r="VG32" s="19">
        <v>34.996000000000002</v>
      </c>
      <c r="VH32" s="19">
        <v>17.7</v>
      </c>
      <c r="VI32" s="19"/>
      <c r="VJ32" s="19">
        <v>13.747</v>
      </c>
      <c r="VK32" s="19">
        <v>3.9529999999999998</v>
      </c>
      <c r="VL32" s="19">
        <v>159</v>
      </c>
      <c r="VM32" s="19"/>
      <c r="VN32" s="19">
        <v>110.13</v>
      </c>
      <c r="VO32" s="19">
        <v>48.87</v>
      </c>
      <c r="VP32" s="19">
        <v>0.6</v>
      </c>
      <c r="VQ32" s="19">
        <v>0.6</v>
      </c>
      <c r="VR32" s="19">
        <v>0.6</v>
      </c>
      <c r="VS32" s="19">
        <v>0</v>
      </c>
      <c r="VT32" s="19">
        <v>122.3</v>
      </c>
      <c r="VU32" s="19">
        <v>96.8</v>
      </c>
      <c r="VV32" s="19">
        <v>123</v>
      </c>
      <c r="VW32" s="19">
        <v>-0.7</v>
      </c>
      <c r="VX32" s="19">
        <v>143.69999999999999</v>
      </c>
      <c r="VY32" s="19">
        <v>134.5</v>
      </c>
      <c r="VZ32" s="19">
        <v>152</v>
      </c>
      <c r="WA32" s="19">
        <v>-8.3000000000000007</v>
      </c>
      <c r="WB32" s="19">
        <v>111.2</v>
      </c>
      <c r="WC32" s="19"/>
      <c r="WD32" s="19">
        <v>83.581000000000003</v>
      </c>
      <c r="WE32" s="19">
        <v>27.619</v>
      </c>
      <c r="WF32" s="19">
        <v>2.9</v>
      </c>
      <c r="WG32" s="19">
        <v>3</v>
      </c>
      <c r="WH32" s="19">
        <v>3</v>
      </c>
      <c r="WI32" s="19">
        <v>-0.1</v>
      </c>
      <c r="WJ32" s="19">
        <v>2.4</v>
      </c>
      <c r="WK32" s="19">
        <v>2.4</v>
      </c>
      <c r="WL32" s="19">
        <v>2.4</v>
      </c>
      <c r="WM32" s="19">
        <v>0</v>
      </c>
      <c r="WN32" s="19">
        <v>2.4</v>
      </c>
      <c r="WO32" s="19">
        <v>2.4</v>
      </c>
      <c r="WP32" s="19">
        <v>2.4</v>
      </c>
      <c r="WQ32" s="19">
        <v>0</v>
      </c>
      <c r="WR32" s="19">
        <v>2.5</v>
      </c>
      <c r="WS32" s="19">
        <v>2.8</v>
      </c>
      <c r="WT32" s="19">
        <v>2.8</v>
      </c>
      <c r="WU32" s="19">
        <v>-0.3</v>
      </c>
      <c r="WV32" s="19">
        <v>13.9</v>
      </c>
      <c r="WW32" s="19"/>
      <c r="WX32" s="19">
        <v>13.311999999999999</v>
      </c>
      <c r="WY32" s="19">
        <v>0.58799999999999997</v>
      </c>
      <c r="WZ32" s="19">
        <v>7.4</v>
      </c>
      <c r="XA32" s="19">
        <v>7.2</v>
      </c>
      <c r="XB32" s="19">
        <v>7.2</v>
      </c>
      <c r="XC32" s="19">
        <v>0.2</v>
      </c>
      <c r="XD32" s="19">
        <v>20</v>
      </c>
      <c r="XE32" s="19">
        <v>19.223299999999998</v>
      </c>
      <c r="XF32" s="19">
        <v>19.223299999999998</v>
      </c>
      <c r="XG32" s="19">
        <v>0.77669999999999995</v>
      </c>
      <c r="XH32" s="19">
        <v>9.6999999999999993</v>
      </c>
      <c r="XI32" s="19">
        <v>10.8</v>
      </c>
      <c r="XJ32" s="19">
        <v>10.8</v>
      </c>
      <c r="XK32" s="19">
        <v>-1.1000000000000001</v>
      </c>
      <c r="XL32" s="19">
        <v>29.7</v>
      </c>
      <c r="XM32" s="19">
        <v>28</v>
      </c>
      <c r="XN32" s="19">
        <v>28</v>
      </c>
      <c r="XO32" s="19">
        <v>1.7</v>
      </c>
      <c r="XP32" s="19">
        <v>33.4</v>
      </c>
      <c r="XQ32" s="19">
        <v>28</v>
      </c>
      <c r="XR32" s="19">
        <v>28</v>
      </c>
      <c r="XS32" s="19">
        <v>5.4</v>
      </c>
      <c r="XT32" s="19">
        <v>15.5</v>
      </c>
      <c r="XU32" s="19">
        <v>14</v>
      </c>
      <c r="XV32" s="19">
        <v>14</v>
      </c>
      <c r="XW32" s="19">
        <v>1.5</v>
      </c>
      <c r="XX32" s="19">
        <v>19.399999999999999</v>
      </c>
      <c r="XY32" s="19">
        <v>19</v>
      </c>
      <c r="XZ32" s="19">
        <v>19</v>
      </c>
      <c r="YA32" s="19">
        <v>0.4</v>
      </c>
      <c r="YB32" s="19">
        <v>6.9</v>
      </c>
      <c r="YC32" s="19">
        <v>7.99</v>
      </c>
      <c r="YD32" s="19">
        <v>7.99</v>
      </c>
      <c r="YE32" s="19">
        <v>-1.0900000000000001</v>
      </c>
      <c r="YF32" s="19">
        <v>6</v>
      </c>
      <c r="YG32" s="19">
        <v>11</v>
      </c>
      <c r="YH32" s="19">
        <v>11</v>
      </c>
      <c r="YI32" s="19">
        <v>-5</v>
      </c>
    </row>
    <row r="33" spans="1:659" ht="24" customHeight="1" x14ac:dyDescent="0.3">
      <c r="A33" s="1"/>
      <c r="B33" s="13" t="s">
        <v>48</v>
      </c>
      <c r="C33" s="13" t="s">
        <v>852</v>
      </c>
      <c r="D33" s="14">
        <v>29.3</v>
      </c>
      <c r="E33" s="14">
        <v>38.093640000000001</v>
      </c>
      <c r="F33" s="14">
        <v>38.073160000000001</v>
      </c>
      <c r="G33" s="14">
        <v>-8.7731600000000007</v>
      </c>
      <c r="H33" s="14">
        <v>626</v>
      </c>
      <c r="I33" s="14">
        <v>625.00993000000005</v>
      </c>
      <c r="J33" s="14">
        <v>628.02065000000005</v>
      </c>
      <c r="K33" s="14">
        <v>-2.0206499999999998</v>
      </c>
      <c r="L33" s="14">
        <v>213.7</v>
      </c>
      <c r="M33" s="14">
        <v>203.32684</v>
      </c>
      <c r="N33" s="14">
        <v>204.30627999999999</v>
      </c>
      <c r="O33" s="14">
        <v>9.3937200000000001</v>
      </c>
      <c r="P33" s="14"/>
      <c r="Q33" s="14"/>
      <c r="R33" s="14"/>
      <c r="S33" s="14">
        <v>0</v>
      </c>
      <c r="T33" s="14"/>
      <c r="U33" s="14"/>
      <c r="V33" s="14"/>
      <c r="W33" s="14">
        <v>0</v>
      </c>
      <c r="X33" s="14">
        <v>19.899999999999999</v>
      </c>
      <c r="Y33" s="14">
        <v>20.619610000000002</v>
      </c>
      <c r="Z33" s="14">
        <v>20.618559999999999</v>
      </c>
      <c r="AA33" s="14">
        <v>-0.71855999999999998</v>
      </c>
      <c r="AB33" s="14">
        <v>107</v>
      </c>
      <c r="AC33" s="14">
        <v>104.99832000000001</v>
      </c>
      <c r="AD33" s="14">
        <v>101.90600000000001</v>
      </c>
      <c r="AE33" s="14">
        <v>5.0940000000000003</v>
      </c>
      <c r="AF33" s="14"/>
      <c r="AG33" s="14"/>
      <c r="AH33" s="14"/>
      <c r="AI33" s="14">
        <v>0</v>
      </c>
      <c r="AJ33" s="14"/>
      <c r="AK33" s="14"/>
      <c r="AL33" s="14"/>
      <c r="AM33" s="14">
        <v>0</v>
      </c>
      <c r="AN33" s="14">
        <v>185.6</v>
      </c>
      <c r="AO33" s="14">
        <v>179.65989999999999</v>
      </c>
      <c r="AP33" s="14">
        <v>196.22801999999999</v>
      </c>
      <c r="AQ33" s="14">
        <v>-10.628019999999999</v>
      </c>
      <c r="AR33" s="14">
        <v>207.3</v>
      </c>
      <c r="AS33" s="14">
        <v>179.65989999999999</v>
      </c>
      <c r="AT33" s="14">
        <v>196.22801999999999</v>
      </c>
      <c r="AU33" s="14">
        <v>11.07198</v>
      </c>
      <c r="AV33" s="14">
        <v>210.8</v>
      </c>
      <c r="AW33" s="14">
        <v>179.65989999999999</v>
      </c>
      <c r="AX33" s="14">
        <v>196.22801999999999</v>
      </c>
      <c r="AY33" s="14">
        <v>14.57198</v>
      </c>
      <c r="AZ33" s="14">
        <v>280.89999999999998</v>
      </c>
      <c r="BA33" s="14">
        <v>270.29912999999999</v>
      </c>
      <c r="BB33" s="14">
        <v>295.22593999999998</v>
      </c>
      <c r="BC33" s="14">
        <v>-14.325939999999999</v>
      </c>
      <c r="BD33" s="14">
        <v>214.1</v>
      </c>
      <c r="BE33" s="14">
        <v>207.04164</v>
      </c>
      <c r="BF33" s="14">
        <v>207.04164</v>
      </c>
      <c r="BG33" s="14">
        <v>7.0583600000000004</v>
      </c>
      <c r="BH33" s="14">
        <v>110.6</v>
      </c>
      <c r="BI33" s="14">
        <v>103.8317</v>
      </c>
      <c r="BJ33" s="14">
        <v>103.8317</v>
      </c>
      <c r="BK33" s="14">
        <v>6.7683</v>
      </c>
      <c r="BL33" s="14">
        <v>197.7</v>
      </c>
      <c r="BM33" s="14"/>
      <c r="BN33" s="14"/>
      <c r="BO33" s="14">
        <v>197.7</v>
      </c>
      <c r="BP33" s="14">
        <v>3</v>
      </c>
      <c r="BQ33" s="14">
        <v>3.4527100000000002</v>
      </c>
      <c r="BR33" s="14">
        <v>3.4527100000000002</v>
      </c>
      <c r="BS33" s="14">
        <v>-0.45271</v>
      </c>
      <c r="BT33" s="14">
        <v>12.2</v>
      </c>
      <c r="BU33" s="14"/>
      <c r="BV33" s="14">
        <v>12.371130000000001</v>
      </c>
      <c r="BW33" s="14">
        <v>-0.17113</v>
      </c>
      <c r="BX33" s="14"/>
      <c r="BY33" s="14"/>
      <c r="BZ33" s="14"/>
      <c r="CA33" s="14">
        <v>0</v>
      </c>
      <c r="CB33" s="14"/>
      <c r="CC33" s="14"/>
      <c r="CD33" s="14"/>
      <c r="CE33" s="14">
        <v>0</v>
      </c>
      <c r="CF33" s="14"/>
      <c r="CG33" s="14"/>
      <c r="CH33" s="14"/>
      <c r="CI33" s="14">
        <v>0</v>
      </c>
      <c r="CJ33" s="14">
        <v>122.5</v>
      </c>
      <c r="CK33" s="14">
        <v>117.29303</v>
      </c>
      <c r="CL33" s="14">
        <v>117.29303</v>
      </c>
      <c r="CM33" s="14">
        <v>5.2069700000000001</v>
      </c>
      <c r="CN33" s="14">
        <v>0</v>
      </c>
      <c r="CO33" s="14"/>
      <c r="CP33" s="14"/>
      <c r="CQ33" s="14">
        <v>0</v>
      </c>
      <c r="CR33" s="14">
        <v>3.7</v>
      </c>
      <c r="CS33" s="14">
        <v>2.8177599999999998</v>
      </c>
      <c r="CT33" s="14">
        <v>2.8177599999999998</v>
      </c>
      <c r="CU33" s="14">
        <v>0.88224000000000002</v>
      </c>
      <c r="CV33" s="14"/>
      <c r="CW33" s="14"/>
      <c r="CX33" s="14"/>
      <c r="CY33" s="14">
        <v>0</v>
      </c>
      <c r="CZ33" s="14">
        <v>6.1</v>
      </c>
      <c r="DA33" s="14">
        <v>6.8787000000000003</v>
      </c>
      <c r="DB33" s="14">
        <v>6.8787000000000003</v>
      </c>
      <c r="DC33" s="14">
        <v>-0.77869999999999995</v>
      </c>
      <c r="DD33" s="14">
        <v>13.9</v>
      </c>
      <c r="DE33" s="14">
        <v>14.919420000000001</v>
      </c>
      <c r="DF33" s="14">
        <v>14.919420000000001</v>
      </c>
      <c r="DG33" s="14">
        <v>-1.01942</v>
      </c>
      <c r="DH33" s="14">
        <v>85.4</v>
      </c>
      <c r="DI33" s="14">
        <v>40.32741</v>
      </c>
      <c r="DJ33" s="14">
        <v>49.142380000000003</v>
      </c>
      <c r="DK33" s="14">
        <v>36.257620000000003</v>
      </c>
      <c r="DL33" s="14"/>
      <c r="DM33" s="14"/>
      <c r="DN33" s="14"/>
      <c r="DO33" s="14">
        <v>0</v>
      </c>
      <c r="DP33" s="14"/>
      <c r="DQ33" s="14"/>
      <c r="DR33" s="14"/>
      <c r="DS33" s="14">
        <v>0</v>
      </c>
      <c r="DT33" s="14"/>
      <c r="DU33" s="14"/>
      <c r="DV33" s="14"/>
      <c r="DW33" s="14">
        <v>0</v>
      </c>
      <c r="DX33" s="14"/>
      <c r="DY33" s="14"/>
      <c r="DZ33" s="14"/>
      <c r="EA33" s="14">
        <v>0</v>
      </c>
      <c r="EB33" s="14">
        <v>80.7</v>
      </c>
      <c r="EC33" s="14">
        <v>71.708579999999998</v>
      </c>
      <c r="ED33" s="14">
        <v>59.830300000000001</v>
      </c>
      <c r="EE33" s="14">
        <v>20.869700000000002</v>
      </c>
      <c r="EF33" s="14">
        <v>60.4</v>
      </c>
      <c r="EG33" s="14">
        <v>24.309729999999998</v>
      </c>
      <c r="EH33" s="14">
        <v>56.692129999999999</v>
      </c>
      <c r="EI33" s="14">
        <v>3.7078700000000002</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44.9</v>
      </c>
      <c r="FE33" s="14">
        <v>34.012500000000003</v>
      </c>
      <c r="FF33" s="14">
        <v>34.012500000000003</v>
      </c>
      <c r="FG33" s="14">
        <v>10.887499999999999</v>
      </c>
      <c r="FH33" s="14">
        <v>31.2</v>
      </c>
      <c r="FI33" s="14">
        <v>97.938140000000004</v>
      </c>
      <c r="FJ33" s="14"/>
      <c r="FK33" s="14">
        <v>31.2</v>
      </c>
      <c r="FL33" s="14"/>
      <c r="FM33" s="14"/>
      <c r="FN33" s="14"/>
      <c r="FO33" s="14">
        <v>0</v>
      </c>
      <c r="FP33" s="14">
        <v>18.2</v>
      </c>
      <c r="FQ33" s="14">
        <v>17.035270000000001</v>
      </c>
      <c r="FR33" s="14">
        <v>16.68403</v>
      </c>
      <c r="FS33" s="14">
        <v>1.51597</v>
      </c>
      <c r="FT33" s="14">
        <v>10.6</v>
      </c>
      <c r="FU33" s="14">
        <v>9.5</v>
      </c>
      <c r="FV33" s="14">
        <v>9.5</v>
      </c>
      <c r="FW33" s="14">
        <v>1.1000000000000001</v>
      </c>
      <c r="FX33" s="14">
        <v>58.9</v>
      </c>
      <c r="FY33" s="14">
        <v>64.093320000000006</v>
      </c>
      <c r="FZ33" s="14">
        <v>64.093320000000006</v>
      </c>
      <c r="GA33" s="14">
        <v>-5.1933199999999999</v>
      </c>
      <c r="GB33" s="14">
        <v>183.2</v>
      </c>
      <c r="GC33" s="14">
        <v>184.91498000000001</v>
      </c>
      <c r="GD33" s="14">
        <v>184.91498000000001</v>
      </c>
      <c r="GE33" s="14">
        <v>-1.7149799999999999</v>
      </c>
      <c r="GF33" s="14">
        <v>183.7</v>
      </c>
      <c r="GG33" s="14">
        <v>184.91498000000001</v>
      </c>
      <c r="GH33" s="14">
        <v>184.91498000000001</v>
      </c>
      <c r="GI33" s="14">
        <v>-1.2149799999999999</v>
      </c>
      <c r="GJ33" s="14">
        <v>184</v>
      </c>
      <c r="GK33" s="14">
        <v>185.47028</v>
      </c>
      <c r="GL33" s="14">
        <v>185.47028</v>
      </c>
      <c r="GM33" s="14">
        <v>-1.47028</v>
      </c>
      <c r="GN33" s="14">
        <v>109.3</v>
      </c>
      <c r="GO33" s="14">
        <v>107.14631</v>
      </c>
      <c r="GP33" s="14">
        <v>88.410179999999997</v>
      </c>
      <c r="GQ33" s="14">
        <v>20.88982</v>
      </c>
      <c r="GR33" s="14">
        <v>7.6</v>
      </c>
      <c r="GS33" s="14">
        <v>7.5127800000000002</v>
      </c>
      <c r="GT33" s="14">
        <v>7.5127800000000002</v>
      </c>
      <c r="GU33" s="14">
        <v>8.7220000000000006E-2</v>
      </c>
      <c r="GV33" s="14">
        <v>9.1</v>
      </c>
      <c r="GW33" s="14">
        <v>7.8816100000000002</v>
      </c>
      <c r="GX33" s="14">
        <v>7.8816100000000002</v>
      </c>
      <c r="GY33" s="14">
        <v>1.2183900000000001</v>
      </c>
      <c r="GZ33" s="14">
        <v>18.600000000000001</v>
      </c>
      <c r="HA33" s="14">
        <v>18</v>
      </c>
      <c r="HB33" s="14">
        <v>18</v>
      </c>
      <c r="HC33" s="14">
        <v>0.6</v>
      </c>
      <c r="HD33" s="14">
        <v>22.7</v>
      </c>
      <c r="HE33" s="14">
        <v>21.751460000000002</v>
      </c>
      <c r="HF33" s="14">
        <v>21.751460000000002</v>
      </c>
      <c r="HG33" s="14">
        <v>0.94854000000000005</v>
      </c>
      <c r="HH33" s="14"/>
      <c r="HI33" s="14"/>
      <c r="HJ33" s="14"/>
      <c r="HK33" s="14">
        <v>0</v>
      </c>
      <c r="HL33" s="14">
        <v>32.299999999999997</v>
      </c>
      <c r="HM33" s="14">
        <v>13.13129</v>
      </c>
      <c r="HN33" s="14">
        <v>13.13129</v>
      </c>
      <c r="HO33" s="14">
        <v>19.168710000000001</v>
      </c>
      <c r="HP33" s="14">
        <v>90.1</v>
      </c>
      <c r="HQ33" s="14">
        <v>85</v>
      </c>
      <c r="HR33" s="14">
        <v>85</v>
      </c>
      <c r="HS33" s="14">
        <v>5.0999999999999996</v>
      </c>
      <c r="HT33" s="14"/>
      <c r="HU33" s="14"/>
      <c r="HV33" s="14"/>
      <c r="HW33" s="14">
        <v>0</v>
      </c>
      <c r="HX33" s="14"/>
      <c r="HY33" s="14"/>
      <c r="HZ33" s="14"/>
      <c r="IA33" s="14">
        <v>0</v>
      </c>
      <c r="IB33" s="14">
        <v>62.7</v>
      </c>
      <c r="IC33" s="14">
        <v>59.401919999999997</v>
      </c>
      <c r="ID33" s="14">
        <v>80.728340000000003</v>
      </c>
      <c r="IE33" s="14">
        <v>-18.02834</v>
      </c>
      <c r="IF33" s="14"/>
      <c r="IG33" s="14"/>
      <c r="IH33" s="14"/>
      <c r="II33" s="14">
        <v>0</v>
      </c>
      <c r="IJ33" s="14"/>
      <c r="IK33" s="14"/>
      <c r="IL33" s="14"/>
      <c r="IM33" s="14">
        <v>0</v>
      </c>
      <c r="IN33" s="14">
        <v>0</v>
      </c>
      <c r="IO33" s="14">
        <v>45.221359999999997</v>
      </c>
      <c r="IP33" s="14">
        <v>45.221359999999997</v>
      </c>
      <c r="IQ33" s="14">
        <v>-45.221359999999997</v>
      </c>
      <c r="IR33" s="14"/>
      <c r="IS33" s="14"/>
      <c r="IT33" s="14"/>
      <c r="IU33" s="14">
        <v>0</v>
      </c>
      <c r="IV33" s="14"/>
      <c r="IW33" s="14"/>
      <c r="IX33" s="14"/>
      <c r="IY33" s="14">
        <v>0</v>
      </c>
      <c r="IZ33" s="14"/>
      <c r="JA33" s="14"/>
      <c r="JB33" s="14"/>
      <c r="JC33" s="14">
        <v>0</v>
      </c>
      <c r="JD33" s="14">
        <v>106</v>
      </c>
      <c r="JE33" s="14">
        <v>100.31910000000001</v>
      </c>
      <c r="JF33" s="14">
        <v>77.522210000000001</v>
      </c>
      <c r="JG33" s="14">
        <v>28.477789999999999</v>
      </c>
      <c r="JH33" s="14">
        <v>176.7</v>
      </c>
      <c r="JI33" s="14">
        <v>184.91933</v>
      </c>
      <c r="JJ33" s="14">
        <v>184.91933</v>
      </c>
      <c r="JK33" s="14">
        <v>-8.2193299999999994</v>
      </c>
      <c r="JL33" s="14">
        <v>174.1</v>
      </c>
      <c r="JM33" s="14">
        <v>184.91933</v>
      </c>
      <c r="JN33" s="14">
        <v>184.91933</v>
      </c>
      <c r="JO33" s="14">
        <v>-10.819330000000001</v>
      </c>
      <c r="JP33" s="14">
        <v>209.2</v>
      </c>
      <c r="JQ33" s="14">
        <v>184.91933</v>
      </c>
      <c r="JR33" s="14">
        <v>184.91933</v>
      </c>
      <c r="JS33" s="14">
        <v>24.280670000000001</v>
      </c>
      <c r="JT33" s="14">
        <v>270.8</v>
      </c>
      <c r="JU33" s="14">
        <v>278.21195999999998</v>
      </c>
      <c r="JV33" s="14">
        <v>278.21195999999998</v>
      </c>
      <c r="JW33" s="14">
        <v>-7.4119599999999997</v>
      </c>
      <c r="JX33" s="14">
        <v>0</v>
      </c>
      <c r="JY33" s="14"/>
      <c r="JZ33" s="14"/>
      <c r="KA33" s="14">
        <v>0</v>
      </c>
      <c r="KB33" s="14">
        <v>0</v>
      </c>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c r="LA33" s="14"/>
      <c r="LB33" s="14"/>
      <c r="LC33" s="14">
        <v>0</v>
      </c>
      <c r="LD33" s="14">
        <v>0.8</v>
      </c>
      <c r="LE33" s="14">
        <v>0.37169999999999997</v>
      </c>
      <c r="LF33" s="14">
        <v>0.37169999999999997</v>
      </c>
      <c r="LG33" s="14">
        <v>0.42830000000000001</v>
      </c>
      <c r="LH33" s="14">
        <v>159</v>
      </c>
      <c r="LI33" s="14">
        <v>201.59793999999999</v>
      </c>
      <c r="LJ33" s="14">
        <v>166.03982999999999</v>
      </c>
      <c r="LK33" s="14">
        <v>-7.0398300000000003</v>
      </c>
      <c r="LL33" s="14">
        <v>75.900000000000006</v>
      </c>
      <c r="LM33" s="14">
        <v>73.35624</v>
      </c>
      <c r="LN33" s="14">
        <v>82.178799999999995</v>
      </c>
      <c r="LO33" s="14">
        <v>-6.2788000000000004</v>
      </c>
      <c r="LP33" s="14">
        <v>64.3</v>
      </c>
      <c r="LQ33" s="14">
        <v>67.133979999999994</v>
      </c>
      <c r="LR33" s="14">
        <v>67.133979999999994</v>
      </c>
      <c r="LS33" s="14">
        <v>-2.8339799999999999</v>
      </c>
      <c r="LT33" s="14">
        <v>63.7</v>
      </c>
      <c r="LU33" s="14">
        <v>64.815039999999996</v>
      </c>
      <c r="LV33" s="14">
        <v>66.422219999999996</v>
      </c>
      <c r="LW33" s="14">
        <v>-2.7222200000000001</v>
      </c>
      <c r="LX33" s="14">
        <v>29.8</v>
      </c>
      <c r="LY33" s="14">
        <v>29.951460000000001</v>
      </c>
      <c r="LZ33" s="14">
        <v>29.951460000000001</v>
      </c>
      <c r="MA33" s="14">
        <v>-0.15146000000000001</v>
      </c>
      <c r="MB33" s="14"/>
      <c r="MC33" s="14"/>
      <c r="MD33" s="14"/>
      <c r="ME33" s="14">
        <v>0</v>
      </c>
      <c r="MF33" s="14">
        <v>0</v>
      </c>
      <c r="MG33" s="14"/>
      <c r="MH33" s="14"/>
      <c r="MI33" s="14">
        <v>0</v>
      </c>
      <c r="MJ33" s="14"/>
      <c r="MK33" s="14"/>
      <c r="ML33" s="14"/>
      <c r="MM33" s="14">
        <v>0</v>
      </c>
      <c r="MN33" s="14">
        <v>145.69999999999999</v>
      </c>
      <c r="MO33" s="14">
        <v>151.08876000000001</v>
      </c>
      <c r="MP33" s="14">
        <v>151.08876000000001</v>
      </c>
      <c r="MQ33" s="14">
        <v>-5.3887600000000004</v>
      </c>
      <c r="MR33" s="14">
        <v>148</v>
      </c>
      <c r="MS33" s="14">
        <v>151.08876000000001</v>
      </c>
      <c r="MT33" s="14">
        <v>151.08876000000001</v>
      </c>
      <c r="MU33" s="14">
        <v>-3.0887600000000002</v>
      </c>
      <c r="MV33" s="14">
        <v>149.30000000000001</v>
      </c>
      <c r="MW33" s="14">
        <v>151.54248000000001</v>
      </c>
      <c r="MX33" s="14">
        <v>151.54248000000001</v>
      </c>
      <c r="MY33" s="14">
        <v>-2.24248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216.8</v>
      </c>
      <c r="NU33" s="14">
        <v>206.29038</v>
      </c>
      <c r="NV33" s="14">
        <v>206.29038</v>
      </c>
      <c r="NW33" s="14">
        <v>10.50962</v>
      </c>
      <c r="NX33" s="14">
        <v>104.2</v>
      </c>
      <c r="NY33" s="14">
        <v>103.45493</v>
      </c>
      <c r="NZ33" s="14">
        <v>103.45493</v>
      </c>
      <c r="OA33" s="14">
        <v>0.74507000000000001</v>
      </c>
      <c r="OB33" s="14">
        <v>1.3</v>
      </c>
      <c r="OC33" s="14"/>
      <c r="OD33" s="14">
        <v>1.224</v>
      </c>
      <c r="OE33" s="14">
        <v>7.5999999999999998E-2</v>
      </c>
      <c r="OF33" s="14">
        <v>121.3</v>
      </c>
      <c r="OG33" s="14">
        <v>91.7</v>
      </c>
      <c r="OH33" s="14">
        <v>127.27</v>
      </c>
      <c r="OI33" s="14">
        <v>-5.97</v>
      </c>
      <c r="OJ33" s="14">
        <v>34.6</v>
      </c>
      <c r="OK33" s="14"/>
      <c r="OL33" s="14">
        <v>68.92</v>
      </c>
      <c r="OM33" s="14">
        <v>-34.32</v>
      </c>
      <c r="ON33" s="14">
        <v>14.4</v>
      </c>
      <c r="OO33" s="14">
        <v>15.071</v>
      </c>
      <c r="OP33" s="14">
        <v>15.071</v>
      </c>
      <c r="OQ33" s="14">
        <v>-0.67100000000000004</v>
      </c>
      <c r="OR33" s="14">
        <v>0.3</v>
      </c>
      <c r="OS33" s="14"/>
      <c r="OT33" s="14">
        <v>0.4</v>
      </c>
      <c r="OU33" s="14">
        <v>-0.1</v>
      </c>
      <c r="OV33" s="14"/>
      <c r="OW33" s="14"/>
      <c r="OX33" s="14"/>
      <c r="OY33" s="14">
        <v>0</v>
      </c>
      <c r="OZ33" s="14"/>
      <c r="PA33" s="14"/>
      <c r="PB33" s="14"/>
      <c r="PC33" s="14">
        <v>0</v>
      </c>
      <c r="PD33" s="14">
        <v>10</v>
      </c>
      <c r="PE33" s="14">
        <v>9</v>
      </c>
      <c r="PF33" s="14">
        <v>9</v>
      </c>
      <c r="PG33" s="14">
        <v>1</v>
      </c>
      <c r="PH33" s="14">
        <v>2.8</v>
      </c>
      <c r="PI33" s="14">
        <v>2.0148899999999998</v>
      </c>
      <c r="PJ33" s="14">
        <v>2.0148199999999998</v>
      </c>
      <c r="PK33" s="14">
        <v>0.78517999999999999</v>
      </c>
      <c r="PL33" s="14">
        <v>58.7</v>
      </c>
      <c r="PM33" s="14"/>
      <c r="PN33" s="14">
        <v>204</v>
      </c>
      <c r="PO33" s="14">
        <v>-145.30000000000001</v>
      </c>
      <c r="PP33" s="14">
        <v>0.3</v>
      </c>
      <c r="PQ33" s="14">
        <v>1</v>
      </c>
      <c r="PR33" s="14">
        <v>1</v>
      </c>
      <c r="PS33" s="14">
        <v>-0.7</v>
      </c>
      <c r="PT33" s="14">
        <v>1.4</v>
      </c>
      <c r="PU33" s="14">
        <v>1.4</v>
      </c>
      <c r="PV33" s="14">
        <v>1.4</v>
      </c>
      <c r="PW33" s="14">
        <v>0</v>
      </c>
      <c r="PX33" s="14">
        <v>4.4000000000000004</v>
      </c>
      <c r="PY33" s="14">
        <v>4</v>
      </c>
      <c r="PZ33" s="14">
        <v>4</v>
      </c>
      <c r="QA33" s="14">
        <v>0.4</v>
      </c>
      <c r="QB33" s="14">
        <v>20.2</v>
      </c>
      <c r="QC33" s="14">
        <v>19.417480000000001</v>
      </c>
      <c r="QD33" s="14">
        <v>19.417480000000001</v>
      </c>
      <c r="QE33" s="14">
        <v>0.78251999999999999</v>
      </c>
      <c r="QF33" s="14">
        <v>7.5</v>
      </c>
      <c r="QG33" s="14">
        <v>4.5</v>
      </c>
      <c r="QH33" s="14">
        <v>4.5</v>
      </c>
      <c r="QI33" s="14">
        <v>3</v>
      </c>
      <c r="QJ33" s="14">
        <v>3.3</v>
      </c>
      <c r="QK33" s="14">
        <v>3.1</v>
      </c>
      <c r="QL33" s="14">
        <v>3.1</v>
      </c>
      <c r="QM33" s="14">
        <v>0.2</v>
      </c>
      <c r="QN33" s="14">
        <v>3.5</v>
      </c>
      <c r="QO33" s="14">
        <v>3.4</v>
      </c>
      <c r="QP33" s="14">
        <v>3.4</v>
      </c>
      <c r="QQ33" s="14">
        <v>0.1</v>
      </c>
      <c r="QR33" s="14">
        <v>18.100000000000001</v>
      </c>
      <c r="QS33" s="14">
        <v>17.475729999999999</v>
      </c>
      <c r="QT33" s="14">
        <v>17.475729999999999</v>
      </c>
      <c r="QU33" s="14">
        <v>0.62426999999999999</v>
      </c>
      <c r="QV33" s="14">
        <v>11.8</v>
      </c>
      <c r="QW33" s="14"/>
      <c r="QX33" s="14">
        <v>11.548999999999999</v>
      </c>
      <c r="QY33" s="14">
        <v>0.251</v>
      </c>
      <c r="QZ33" s="14">
        <v>16</v>
      </c>
      <c r="RA33" s="14"/>
      <c r="RB33" s="14">
        <v>15.077999999999999</v>
      </c>
      <c r="RC33" s="14">
        <v>0.92200000000000004</v>
      </c>
      <c r="RD33" s="14">
        <v>32.1</v>
      </c>
      <c r="RE33" s="14">
        <v>30.9</v>
      </c>
      <c r="RF33" s="14">
        <v>30.626000000000001</v>
      </c>
      <c r="RG33" s="14">
        <v>1.474</v>
      </c>
      <c r="RH33" s="14">
        <v>85.1</v>
      </c>
      <c r="RI33" s="14">
        <v>81</v>
      </c>
      <c r="RJ33" s="14">
        <v>89.769000000000005</v>
      </c>
      <c r="RK33" s="14">
        <v>-4.6689999999999996</v>
      </c>
      <c r="RL33" s="14">
        <v>15.6</v>
      </c>
      <c r="RM33" s="14"/>
      <c r="RN33" s="14">
        <v>14.675000000000001</v>
      </c>
      <c r="RO33" s="14">
        <v>0.92500000000000004</v>
      </c>
      <c r="RP33" s="14">
        <v>2.1</v>
      </c>
      <c r="RQ33" s="14">
        <v>1.899</v>
      </c>
      <c r="RR33" s="14">
        <v>1.899</v>
      </c>
      <c r="RS33" s="14">
        <v>0.20100000000000001</v>
      </c>
      <c r="RT33" s="14">
        <v>11.2</v>
      </c>
      <c r="RU33" s="14">
        <v>13.740130000000001</v>
      </c>
      <c r="RV33" s="14">
        <v>18.673089999999998</v>
      </c>
      <c r="RW33" s="14">
        <v>-7.47309</v>
      </c>
      <c r="RX33" s="14">
        <v>1.1000000000000001</v>
      </c>
      <c r="RY33" s="14">
        <v>0.96</v>
      </c>
      <c r="RZ33" s="14">
        <v>0.96</v>
      </c>
      <c r="SA33" s="14">
        <v>0.14000000000000001</v>
      </c>
      <c r="SB33" s="14">
        <v>0</v>
      </c>
      <c r="SC33" s="14">
        <v>0.4</v>
      </c>
      <c r="SD33" s="14">
        <v>0.4</v>
      </c>
      <c r="SE33" s="14">
        <v>-0.4</v>
      </c>
      <c r="SF33" s="14">
        <v>8</v>
      </c>
      <c r="SG33" s="14">
        <v>3.5</v>
      </c>
      <c r="SH33" s="14">
        <v>3.5</v>
      </c>
      <c r="SI33" s="14">
        <v>4.5</v>
      </c>
      <c r="SJ33" s="14">
        <v>2.8</v>
      </c>
      <c r="SK33" s="14">
        <v>2.2999999999999998</v>
      </c>
      <c r="SL33" s="14">
        <v>2.2999999999999998</v>
      </c>
      <c r="SM33" s="14">
        <v>0.5</v>
      </c>
      <c r="SN33" s="14">
        <v>5.6</v>
      </c>
      <c r="SO33" s="14">
        <v>3</v>
      </c>
      <c r="SP33" s="14">
        <v>3</v>
      </c>
      <c r="SQ33" s="14">
        <v>2.6</v>
      </c>
      <c r="SR33" s="14">
        <v>7.2</v>
      </c>
      <c r="SS33" s="14">
        <v>4.5</v>
      </c>
      <c r="ST33" s="14">
        <v>4.5</v>
      </c>
      <c r="SU33" s="14">
        <v>2.7</v>
      </c>
      <c r="SV33" s="14">
        <v>10</v>
      </c>
      <c r="SW33" s="14">
        <v>10</v>
      </c>
      <c r="SX33" s="14">
        <v>10</v>
      </c>
      <c r="SY33" s="14">
        <v>0</v>
      </c>
      <c r="SZ33" s="14">
        <v>9.4</v>
      </c>
      <c r="TA33" s="14">
        <v>19.399999999999999</v>
      </c>
      <c r="TB33" s="14">
        <v>20.588000000000001</v>
      </c>
      <c r="TC33" s="14">
        <v>-11.188000000000001</v>
      </c>
      <c r="TD33" s="14">
        <v>74.599999999999994</v>
      </c>
      <c r="TE33" s="14">
        <v>72.8</v>
      </c>
      <c r="TF33" s="14">
        <v>73.427999999999997</v>
      </c>
      <c r="TG33" s="14">
        <v>1.1719999999999999</v>
      </c>
      <c r="TH33" s="14">
        <v>21.9</v>
      </c>
      <c r="TI33" s="14"/>
      <c r="TJ33" s="14">
        <v>25.593</v>
      </c>
      <c r="TK33" s="14">
        <v>-3.6930000000000001</v>
      </c>
      <c r="TL33" s="14">
        <v>114.2</v>
      </c>
      <c r="TM33" s="14">
        <v>112.8</v>
      </c>
      <c r="TN33" s="14">
        <v>92.533000000000001</v>
      </c>
      <c r="TO33" s="14">
        <v>21.667000000000002</v>
      </c>
      <c r="TP33" s="14">
        <v>93.6</v>
      </c>
      <c r="TQ33" s="14">
        <v>88.8</v>
      </c>
      <c r="TR33" s="14">
        <v>90.051000000000002</v>
      </c>
      <c r="TS33" s="14">
        <v>3.5489999999999999</v>
      </c>
      <c r="TT33" s="14">
        <v>15.5</v>
      </c>
      <c r="TU33" s="14">
        <v>15.22</v>
      </c>
      <c r="TV33" s="14">
        <v>15.22</v>
      </c>
      <c r="TW33" s="14">
        <v>0.28000000000000003</v>
      </c>
      <c r="TX33" s="14">
        <v>15.3</v>
      </c>
      <c r="TY33" s="14">
        <v>13.817</v>
      </c>
      <c r="TZ33" s="14">
        <v>13.817</v>
      </c>
      <c r="UA33" s="14">
        <v>1.4830000000000001</v>
      </c>
      <c r="UB33" s="14">
        <v>10.5</v>
      </c>
      <c r="UC33" s="14">
        <v>7</v>
      </c>
      <c r="UD33" s="14">
        <v>7</v>
      </c>
      <c r="UE33" s="14">
        <v>3.5</v>
      </c>
      <c r="UF33" s="14">
        <v>4.3</v>
      </c>
      <c r="UG33" s="14">
        <v>3.5</v>
      </c>
      <c r="UH33" s="14">
        <v>3.5</v>
      </c>
      <c r="UI33" s="14">
        <v>0.8</v>
      </c>
      <c r="UJ33" s="14">
        <v>7.8</v>
      </c>
      <c r="UK33" s="14">
        <v>7.3</v>
      </c>
      <c r="UL33" s="14">
        <v>7.3</v>
      </c>
      <c r="UM33" s="14">
        <v>0.5</v>
      </c>
      <c r="UN33" s="14">
        <v>5.0999999999999996</v>
      </c>
      <c r="UO33" s="14">
        <v>4</v>
      </c>
      <c r="UP33" s="14">
        <v>4</v>
      </c>
      <c r="UQ33" s="14">
        <v>1.1000000000000001</v>
      </c>
      <c r="UR33" s="14">
        <v>5.6</v>
      </c>
      <c r="US33" s="14">
        <v>4</v>
      </c>
      <c r="UT33" s="14">
        <v>4</v>
      </c>
      <c r="UU33" s="14">
        <v>1.6</v>
      </c>
      <c r="UV33" s="14">
        <v>5.8</v>
      </c>
      <c r="UW33" s="14">
        <v>4.2</v>
      </c>
      <c r="UX33" s="14">
        <v>4.2</v>
      </c>
      <c r="UY33" s="14">
        <v>1.6</v>
      </c>
      <c r="UZ33" s="14">
        <v>15.3</v>
      </c>
      <c r="VA33" s="14">
        <v>12.552</v>
      </c>
      <c r="VB33" s="14">
        <v>12.552</v>
      </c>
      <c r="VC33" s="14">
        <v>2.7480000000000002</v>
      </c>
      <c r="VD33" s="14">
        <v>82.4</v>
      </c>
      <c r="VE33" s="14"/>
      <c r="VF33" s="14">
        <v>102.11499999999999</v>
      </c>
      <c r="VG33" s="14">
        <v>-19.715</v>
      </c>
      <c r="VH33" s="14">
        <v>15.5</v>
      </c>
      <c r="VI33" s="14"/>
      <c r="VJ33" s="14">
        <v>13.702</v>
      </c>
      <c r="VK33" s="14">
        <v>1.798</v>
      </c>
      <c r="VL33" s="14">
        <v>66</v>
      </c>
      <c r="VM33" s="14"/>
      <c r="VN33" s="14">
        <v>108.136</v>
      </c>
      <c r="VO33" s="14">
        <v>-42.136000000000003</v>
      </c>
      <c r="VP33" s="14">
        <v>0.6</v>
      </c>
      <c r="VQ33" s="14">
        <v>0.6</v>
      </c>
      <c r="VR33" s="14">
        <v>0.6</v>
      </c>
      <c r="VS33" s="14">
        <v>0</v>
      </c>
      <c r="VT33" s="14">
        <v>122.7</v>
      </c>
      <c r="VU33" s="14">
        <v>97.4</v>
      </c>
      <c r="VV33" s="14">
        <v>124</v>
      </c>
      <c r="VW33" s="14">
        <v>-1.3</v>
      </c>
      <c r="VX33" s="14">
        <v>140.6</v>
      </c>
      <c r="VY33" s="14">
        <v>130</v>
      </c>
      <c r="VZ33" s="14">
        <v>155</v>
      </c>
      <c r="WA33" s="14">
        <v>-14.4</v>
      </c>
      <c r="WB33" s="14">
        <v>51.1</v>
      </c>
      <c r="WC33" s="14"/>
      <c r="WD33" s="14">
        <v>81.798000000000002</v>
      </c>
      <c r="WE33" s="14">
        <v>-30.698</v>
      </c>
      <c r="WF33" s="14">
        <v>2.9</v>
      </c>
      <c r="WG33" s="14">
        <v>3</v>
      </c>
      <c r="WH33" s="14">
        <v>3</v>
      </c>
      <c r="WI33" s="14">
        <v>-0.1</v>
      </c>
      <c r="WJ33" s="14">
        <v>2.4</v>
      </c>
      <c r="WK33" s="14">
        <v>2.4</v>
      </c>
      <c r="WL33" s="14">
        <v>2.4</v>
      </c>
      <c r="WM33" s="14">
        <v>0</v>
      </c>
      <c r="WN33" s="14">
        <v>2.4</v>
      </c>
      <c r="WO33" s="14">
        <v>2.4</v>
      </c>
      <c r="WP33" s="14">
        <v>2.4</v>
      </c>
      <c r="WQ33" s="14">
        <v>0</v>
      </c>
      <c r="WR33" s="14">
        <v>2.5</v>
      </c>
      <c r="WS33" s="14">
        <v>2.8</v>
      </c>
      <c r="WT33" s="14">
        <v>2.8</v>
      </c>
      <c r="WU33" s="14">
        <v>-0.3</v>
      </c>
      <c r="WV33" s="14">
        <v>14.7</v>
      </c>
      <c r="WW33" s="14"/>
      <c r="WX33" s="14">
        <v>13.403</v>
      </c>
      <c r="WY33" s="14">
        <v>1.2969999999999999</v>
      </c>
      <c r="WZ33" s="14">
        <v>7.4</v>
      </c>
      <c r="XA33" s="14">
        <v>7.2</v>
      </c>
      <c r="XB33" s="14">
        <v>7.2</v>
      </c>
      <c r="XC33" s="14">
        <v>0.2</v>
      </c>
      <c r="XD33" s="14">
        <v>20</v>
      </c>
      <c r="XE33" s="14">
        <v>19.223299999999998</v>
      </c>
      <c r="XF33" s="14">
        <v>19.223299999999998</v>
      </c>
      <c r="XG33" s="14">
        <v>0.77669999999999995</v>
      </c>
      <c r="XH33" s="14">
        <v>9.6</v>
      </c>
      <c r="XI33" s="14">
        <v>10.8</v>
      </c>
      <c r="XJ33" s="14">
        <v>10.8</v>
      </c>
      <c r="XK33" s="14">
        <v>-1.2</v>
      </c>
      <c r="XL33" s="14">
        <v>29.2</v>
      </c>
      <c r="XM33" s="14">
        <v>28</v>
      </c>
      <c r="XN33" s="14">
        <v>28</v>
      </c>
      <c r="XO33" s="14">
        <v>1.2</v>
      </c>
      <c r="XP33" s="14">
        <v>33.6</v>
      </c>
      <c r="XQ33" s="14">
        <v>28</v>
      </c>
      <c r="XR33" s="14">
        <v>28</v>
      </c>
      <c r="XS33" s="14">
        <v>5.6</v>
      </c>
      <c r="XT33" s="14">
        <v>15.7</v>
      </c>
      <c r="XU33" s="14">
        <v>14</v>
      </c>
      <c r="XV33" s="14">
        <v>14</v>
      </c>
      <c r="XW33" s="14">
        <v>1.7</v>
      </c>
      <c r="XX33" s="14">
        <v>19.399999999999999</v>
      </c>
      <c r="XY33" s="14">
        <v>19</v>
      </c>
      <c r="XZ33" s="14">
        <v>19</v>
      </c>
      <c r="YA33" s="14">
        <v>0.4</v>
      </c>
      <c r="YB33" s="14">
        <v>7.6</v>
      </c>
      <c r="YC33" s="14">
        <v>7.97</v>
      </c>
      <c r="YD33" s="14">
        <v>7.97</v>
      </c>
      <c r="YE33" s="14">
        <v>-0.37</v>
      </c>
      <c r="YF33" s="14">
        <v>8.4</v>
      </c>
      <c r="YG33" s="14">
        <v>11</v>
      </c>
      <c r="YH33" s="14">
        <v>11</v>
      </c>
      <c r="YI33" s="14">
        <v>-2.6</v>
      </c>
    </row>
    <row r="34" spans="1:659" ht="24" customHeight="1" x14ac:dyDescent="0.3">
      <c r="A34" s="1"/>
      <c r="B34" s="16" t="s">
        <v>48</v>
      </c>
      <c r="C34" s="16" t="s">
        <v>853</v>
      </c>
      <c r="D34" s="17">
        <v>25.2</v>
      </c>
      <c r="E34" s="17">
        <v>49.016219999999997</v>
      </c>
      <c r="F34" s="17">
        <v>49.379019999999997</v>
      </c>
      <c r="G34" s="17">
        <v>-24.179020000000001</v>
      </c>
      <c r="H34" s="17">
        <v>625.20000000000005</v>
      </c>
      <c r="I34" s="17">
        <v>625.00993000000005</v>
      </c>
      <c r="J34" s="17">
        <v>573.08411000000001</v>
      </c>
      <c r="K34" s="17">
        <v>52.11589</v>
      </c>
      <c r="L34" s="17">
        <v>214.7</v>
      </c>
      <c r="M34" s="17">
        <v>203.32684</v>
      </c>
      <c r="N34" s="17">
        <v>186.43445</v>
      </c>
      <c r="O34" s="17">
        <v>28.265550000000001</v>
      </c>
      <c r="P34" s="17"/>
      <c r="Q34" s="17"/>
      <c r="R34" s="17"/>
      <c r="S34" s="17">
        <v>0</v>
      </c>
      <c r="T34" s="17"/>
      <c r="U34" s="17"/>
      <c r="V34" s="17"/>
      <c r="W34" s="17">
        <v>0</v>
      </c>
      <c r="X34" s="17">
        <v>19.2</v>
      </c>
      <c r="Y34" s="17">
        <v>20.618559999999999</v>
      </c>
      <c r="Z34" s="17">
        <v>20.618559999999999</v>
      </c>
      <c r="AA34" s="17">
        <v>-1.41856</v>
      </c>
      <c r="AB34" s="17">
        <v>106.1</v>
      </c>
      <c r="AC34" s="17">
        <v>104.99832000000001</v>
      </c>
      <c r="AD34" s="17">
        <v>101.90600000000001</v>
      </c>
      <c r="AE34" s="17">
        <v>4.194</v>
      </c>
      <c r="AF34" s="17"/>
      <c r="AG34" s="17"/>
      <c r="AH34" s="17"/>
      <c r="AI34" s="17">
        <v>0</v>
      </c>
      <c r="AJ34" s="17"/>
      <c r="AK34" s="17"/>
      <c r="AL34" s="17"/>
      <c r="AM34" s="17">
        <v>0</v>
      </c>
      <c r="AN34" s="17">
        <v>186.4</v>
      </c>
      <c r="AO34" s="17">
        <v>135.58384000000001</v>
      </c>
      <c r="AP34" s="17">
        <v>196.22801999999999</v>
      </c>
      <c r="AQ34" s="17">
        <v>-9.8280200000000004</v>
      </c>
      <c r="AR34" s="17">
        <v>207.6</v>
      </c>
      <c r="AS34" s="17">
        <v>135.58384000000001</v>
      </c>
      <c r="AT34" s="17">
        <v>196.22801999999999</v>
      </c>
      <c r="AU34" s="17">
        <v>11.371980000000001</v>
      </c>
      <c r="AV34" s="17">
        <v>211.4</v>
      </c>
      <c r="AW34" s="17">
        <v>135.58384000000001</v>
      </c>
      <c r="AX34" s="17">
        <v>196.22801999999999</v>
      </c>
      <c r="AY34" s="17">
        <v>15.17198</v>
      </c>
      <c r="AZ34" s="17">
        <v>288.2</v>
      </c>
      <c r="BA34" s="17">
        <v>203.98649</v>
      </c>
      <c r="BB34" s="17">
        <v>295.22593999999998</v>
      </c>
      <c r="BC34" s="17">
        <v>-7.0259400000000003</v>
      </c>
      <c r="BD34" s="17">
        <v>214.8</v>
      </c>
      <c r="BE34" s="17">
        <v>207.04164</v>
      </c>
      <c r="BF34" s="17">
        <v>207.04164</v>
      </c>
      <c r="BG34" s="17">
        <v>7.7583599999999997</v>
      </c>
      <c r="BH34" s="17">
        <v>110.3</v>
      </c>
      <c r="BI34" s="17">
        <v>103.8317</v>
      </c>
      <c r="BJ34" s="17">
        <v>103.8317</v>
      </c>
      <c r="BK34" s="17">
        <v>6.4683000000000002</v>
      </c>
      <c r="BL34" s="17">
        <v>72.8</v>
      </c>
      <c r="BM34" s="17">
        <v>139.32990000000001</v>
      </c>
      <c r="BN34" s="17">
        <v>72.835049999999995</v>
      </c>
      <c r="BO34" s="17">
        <v>-3.5049999999999998E-2</v>
      </c>
      <c r="BP34" s="17">
        <v>2.9</v>
      </c>
      <c r="BQ34" s="17">
        <v>3.4527100000000002</v>
      </c>
      <c r="BR34" s="17">
        <v>3.4527100000000002</v>
      </c>
      <c r="BS34" s="17">
        <v>-0.55271000000000003</v>
      </c>
      <c r="BT34" s="17">
        <v>12.4</v>
      </c>
      <c r="BU34" s="17"/>
      <c r="BV34" s="17">
        <v>12.371130000000001</v>
      </c>
      <c r="BW34" s="17">
        <v>2.887E-2</v>
      </c>
      <c r="BX34" s="17"/>
      <c r="BY34" s="17"/>
      <c r="BZ34" s="17"/>
      <c r="CA34" s="17">
        <v>0</v>
      </c>
      <c r="CB34" s="17"/>
      <c r="CC34" s="17"/>
      <c r="CD34" s="17"/>
      <c r="CE34" s="17">
        <v>0</v>
      </c>
      <c r="CF34" s="17"/>
      <c r="CG34" s="17"/>
      <c r="CH34" s="17"/>
      <c r="CI34" s="17">
        <v>0</v>
      </c>
      <c r="CJ34" s="17">
        <v>124</v>
      </c>
      <c r="CK34" s="17">
        <v>117.29303</v>
      </c>
      <c r="CL34" s="17">
        <v>117.29303</v>
      </c>
      <c r="CM34" s="17">
        <v>6.7069700000000001</v>
      </c>
      <c r="CN34" s="17">
        <v>0</v>
      </c>
      <c r="CO34" s="17"/>
      <c r="CP34" s="17"/>
      <c r="CQ34" s="17">
        <v>0</v>
      </c>
      <c r="CR34" s="17">
        <v>3.5</v>
      </c>
      <c r="CS34" s="17">
        <v>2.8177599999999998</v>
      </c>
      <c r="CT34" s="17">
        <v>2.8177599999999998</v>
      </c>
      <c r="CU34" s="17">
        <v>0.68223999999999996</v>
      </c>
      <c r="CV34" s="17"/>
      <c r="CW34" s="17"/>
      <c r="CX34" s="17"/>
      <c r="CY34" s="17">
        <v>0</v>
      </c>
      <c r="CZ34" s="17">
        <v>6.1</v>
      </c>
      <c r="DA34" s="17">
        <v>6.8787000000000003</v>
      </c>
      <c r="DB34" s="17">
        <v>6.8787000000000003</v>
      </c>
      <c r="DC34" s="17">
        <v>-0.77869999999999995</v>
      </c>
      <c r="DD34" s="17">
        <v>13.4</v>
      </c>
      <c r="DE34" s="17">
        <v>14.919420000000001</v>
      </c>
      <c r="DF34" s="17">
        <v>14.919420000000001</v>
      </c>
      <c r="DG34" s="17">
        <v>-1.51942</v>
      </c>
      <c r="DH34" s="17">
        <v>85.1</v>
      </c>
      <c r="DI34" s="17">
        <v>52.401670000000003</v>
      </c>
      <c r="DJ34" s="17">
        <v>62.122120000000002</v>
      </c>
      <c r="DK34" s="17">
        <v>22.977879999999999</v>
      </c>
      <c r="DL34" s="17"/>
      <c r="DM34" s="17"/>
      <c r="DN34" s="17"/>
      <c r="DO34" s="17">
        <v>0</v>
      </c>
      <c r="DP34" s="17"/>
      <c r="DQ34" s="17"/>
      <c r="DR34" s="17"/>
      <c r="DS34" s="17">
        <v>0</v>
      </c>
      <c r="DT34" s="17"/>
      <c r="DU34" s="17"/>
      <c r="DV34" s="17"/>
      <c r="DW34" s="17">
        <v>0</v>
      </c>
      <c r="DX34" s="17"/>
      <c r="DY34" s="17"/>
      <c r="DZ34" s="17"/>
      <c r="EA34" s="17">
        <v>0</v>
      </c>
      <c r="EB34" s="17">
        <v>80</v>
      </c>
      <c r="EC34" s="17">
        <v>70.679929999999999</v>
      </c>
      <c r="ED34" s="17">
        <v>58.8611</v>
      </c>
      <c r="EE34" s="17">
        <v>21.1389</v>
      </c>
      <c r="EF34" s="17">
        <v>94.3</v>
      </c>
      <c r="EG34" s="17">
        <v>110.26321</v>
      </c>
      <c r="EH34" s="17">
        <v>94.17774</v>
      </c>
      <c r="EI34" s="17">
        <v>0.12225999999999999</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44.5</v>
      </c>
      <c r="FE34" s="17">
        <v>34.012500000000003</v>
      </c>
      <c r="FF34" s="17">
        <v>34.012500000000003</v>
      </c>
      <c r="FG34" s="17">
        <v>10.487500000000001</v>
      </c>
      <c r="FH34" s="17">
        <v>47.7</v>
      </c>
      <c r="FI34" s="17">
        <v>119.58763</v>
      </c>
      <c r="FJ34" s="17"/>
      <c r="FK34" s="17">
        <v>47.7</v>
      </c>
      <c r="FL34" s="17"/>
      <c r="FM34" s="17"/>
      <c r="FN34" s="17"/>
      <c r="FO34" s="17">
        <v>0</v>
      </c>
      <c r="FP34" s="17">
        <v>18.2</v>
      </c>
      <c r="FQ34" s="17">
        <v>17.035270000000001</v>
      </c>
      <c r="FR34" s="17">
        <v>16.68403</v>
      </c>
      <c r="FS34" s="17">
        <v>1.51597</v>
      </c>
      <c r="FT34" s="17">
        <v>10.6</v>
      </c>
      <c r="FU34" s="17">
        <v>9.5</v>
      </c>
      <c r="FV34" s="17">
        <v>9.5</v>
      </c>
      <c r="FW34" s="17">
        <v>1.1000000000000001</v>
      </c>
      <c r="FX34" s="17">
        <v>63.8</v>
      </c>
      <c r="FY34" s="17">
        <v>64.093320000000006</v>
      </c>
      <c r="FZ34" s="17">
        <v>64.093320000000006</v>
      </c>
      <c r="GA34" s="17">
        <v>-0.29332000000000003</v>
      </c>
      <c r="GB34" s="17">
        <v>181.3</v>
      </c>
      <c r="GC34" s="17">
        <v>184.91498000000001</v>
      </c>
      <c r="GD34" s="17">
        <v>184.91498000000001</v>
      </c>
      <c r="GE34" s="17">
        <v>-3.6149800000000001</v>
      </c>
      <c r="GF34" s="17">
        <v>182.1</v>
      </c>
      <c r="GG34" s="17">
        <v>184.91498000000001</v>
      </c>
      <c r="GH34" s="17">
        <v>184.91498000000001</v>
      </c>
      <c r="GI34" s="17">
        <v>-2.8149799999999998</v>
      </c>
      <c r="GJ34" s="17">
        <v>184.8</v>
      </c>
      <c r="GK34" s="17">
        <v>185.47028</v>
      </c>
      <c r="GL34" s="17">
        <v>185.47028</v>
      </c>
      <c r="GM34" s="17">
        <v>-0.67027999999999999</v>
      </c>
      <c r="GN34" s="17">
        <v>109.1</v>
      </c>
      <c r="GO34" s="17">
        <v>107.14631</v>
      </c>
      <c r="GP34" s="17">
        <v>88.410179999999997</v>
      </c>
      <c r="GQ34" s="17">
        <v>20.689820000000001</v>
      </c>
      <c r="GR34" s="17">
        <v>7.7</v>
      </c>
      <c r="GS34" s="17">
        <v>7.5127800000000002</v>
      </c>
      <c r="GT34" s="17">
        <v>7.5127800000000002</v>
      </c>
      <c r="GU34" s="17">
        <v>0.18722</v>
      </c>
      <c r="GV34" s="17">
        <v>9</v>
      </c>
      <c r="GW34" s="17">
        <v>7.8816100000000002</v>
      </c>
      <c r="GX34" s="17">
        <v>7.8816100000000002</v>
      </c>
      <c r="GY34" s="17">
        <v>1.11839</v>
      </c>
      <c r="GZ34" s="17">
        <v>11.9</v>
      </c>
      <c r="HA34" s="17">
        <v>4.12371</v>
      </c>
      <c r="HB34" s="17">
        <v>8.1747200000000007</v>
      </c>
      <c r="HC34" s="17">
        <v>3.7252800000000001</v>
      </c>
      <c r="HD34" s="17">
        <v>22.2</v>
      </c>
      <c r="HE34" s="17">
        <v>21.751460000000002</v>
      </c>
      <c r="HF34" s="17">
        <v>21.751460000000002</v>
      </c>
      <c r="HG34" s="17">
        <v>0.44853999999999999</v>
      </c>
      <c r="HH34" s="17"/>
      <c r="HI34" s="17"/>
      <c r="HJ34" s="17"/>
      <c r="HK34" s="17">
        <v>0</v>
      </c>
      <c r="HL34" s="17">
        <v>31.6</v>
      </c>
      <c r="HM34" s="17">
        <v>13.13129</v>
      </c>
      <c r="HN34" s="17">
        <v>13.13129</v>
      </c>
      <c r="HO34" s="17">
        <v>18.468710000000002</v>
      </c>
      <c r="HP34" s="17">
        <v>69.599999999999994</v>
      </c>
      <c r="HQ34" s="17">
        <v>87.116889999999998</v>
      </c>
      <c r="HR34" s="17">
        <v>72.506299999999996</v>
      </c>
      <c r="HS34" s="17">
        <v>-2.9062999999999999</v>
      </c>
      <c r="HT34" s="17"/>
      <c r="HU34" s="17"/>
      <c r="HV34" s="17"/>
      <c r="HW34" s="17">
        <v>0</v>
      </c>
      <c r="HX34" s="17"/>
      <c r="HY34" s="17"/>
      <c r="HZ34" s="17"/>
      <c r="IA34" s="17">
        <v>0</v>
      </c>
      <c r="IB34" s="17">
        <v>62.3</v>
      </c>
      <c r="IC34" s="17">
        <v>23.88597</v>
      </c>
      <c r="ID34" s="17">
        <v>46.602260000000001</v>
      </c>
      <c r="IE34" s="17">
        <v>15.69774</v>
      </c>
      <c r="IF34" s="17"/>
      <c r="IG34" s="17"/>
      <c r="IH34" s="17"/>
      <c r="II34" s="17">
        <v>0</v>
      </c>
      <c r="IJ34" s="17"/>
      <c r="IK34" s="17"/>
      <c r="IL34" s="17"/>
      <c r="IM34" s="17">
        <v>0</v>
      </c>
      <c r="IN34" s="17">
        <v>0</v>
      </c>
      <c r="IO34" s="17">
        <v>45.221359999999997</v>
      </c>
      <c r="IP34" s="17">
        <v>45.221359999999997</v>
      </c>
      <c r="IQ34" s="17">
        <v>-45.221359999999997</v>
      </c>
      <c r="IR34" s="17"/>
      <c r="IS34" s="17"/>
      <c r="IT34" s="17"/>
      <c r="IU34" s="17">
        <v>0</v>
      </c>
      <c r="IV34" s="17"/>
      <c r="IW34" s="17"/>
      <c r="IX34" s="17"/>
      <c r="IY34" s="17">
        <v>0</v>
      </c>
      <c r="IZ34" s="17"/>
      <c r="JA34" s="17"/>
      <c r="JB34" s="17"/>
      <c r="JC34" s="17">
        <v>0</v>
      </c>
      <c r="JD34" s="17">
        <v>105.3</v>
      </c>
      <c r="JE34" s="17">
        <v>100.31910000000001</v>
      </c>
      <c r="JF34" s="17">
        <v>77.522210000000001</v>
      </c>
      <c r="JG34" s="17">
        <v>27.77779</v>
      </c>
      <c r="JH34" s="17">
        <v>177.1</v>
      </c>
      <c r="JI34" s="17">
        <v>185.03034</v>
      </c>
      <c r="JJ34" s="17">
        <v>185.03034</v>
      </c>
      <c r="JK34" s="17">
        <v>-7.9303400000000002</v>
      </c>
      <c r="JL34" s="17">
        <v>175.6</v>
      </c>
      <c r="JM34" s="17">
        <v>185.03034</v>
      </c>
      <c r="JN34" s="17">
        <v>185.03034</v>
      </c>
      <c r="JO34" s="17">
        <v>-9.4303399999999993</v>
      </c>
      <c r="JP34" s="17">
        <v>210.1</v>
      </c>
      <c r="JQ34" s="17">
        <v>185.03034</v>
      </c>
      <c r="JR34" s="17">
        <v>185.03034</v>
      </c>
      <c r="JS34" s="17">
        <v>25.069659999999999</v>
      </c>
      <c r="JT34" s="17">
        <v>271.3</v>
      </c>
      <c r="JU34" s="17">
        <v>278.37898000000001</v>
      </c>
      <c r="JV34" s="17">
        <v>278.37898000000001</v>
      </c>
      <c r="JW34" s="17">
        <v>-7.0789799999999996</v>
      </c>
      <c r="JX34" s="17">
        <v>0</v>
      </c>
      <c r="JY34" s="17"/>
      <c r="JZ34" s="17"/>
      <c r="KA34" s="17">
        <v>0</v>
      </c>
      <c r="KB34" s="17">
        <v>0</v>
      </c>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c r="KY34" s="17">
        <v>0</v>
      </c>
      <c r="KZ34" s="17"/>
      <c r="LA34" s="17"/>
      <c r="LB34" s="17"/>
      <c r="LC34" s="17">
        <v>0</v>
      </c>
      <c r="LD34" s="17">
        <v>0.8</v>
      </c>
      <c r="LE34" s="17">
        <v>0.37169999999999997</v>
      </c>
      <c r="LF34" s="17">
        <v>0.37169999999999997</v>
      </c>
      <c r="LG34" s="17">
        <v>0.42830000000000001</v>
      </c>
      <c r="LH34" s="17">
        <v>112.2</v>
      </c>
      <c r="LI34" s="17">
        <v>184.06668999999999</v>
      </c>
      <c r="LJ34" s="17">
        <v>141.04792</v>
      </c>
      <c r="LK34" s="17">
        <v>-28.847919999999998</v>
      </c>
      <c r="LL34" s="17">
        <v>89.7</v>
      </c>
      <c r="LM34" s="17">
        <v>52.33249</v>
      </c>
      <c r="LN34" s="17">
        <v>63.981479999999998</v>
      </c>
      <c r="LO34" s="17">
        <v>25.718520000000002</v>
      </c>
      <c r="LP34" s="17">
        <v>62.8</v>
      </c>
      <c r="LQ34" s="17">
        <v>67.133979999999994</v>
      </c>
      <c r="LR34" s="17">
        <v>67.133979999999994</v>
      </c>
      <c r="LS34" s="17">
        <v>-4.3339800000000004</v>
      </c>
      <c r="LT34" s="17">
        <v>66.2</v>
      </c>
      <c r="LU34" s="17">
        <v>56.533839999999998</v>
      </c>
      <c r="LV34" s="17">
        <v>61.133969999999998</v>
      </c>
      <c r="LW34" s="17">
        <v>5.0660299999999996</v>
      </c>
      <c r="LX34" s="17">
        <v>29.5</v>
      </c>
      <c r="LY34" s="17">
        <v>29.951460000000001</v>
      </c>
      <c r="LZ34" s="17">
        <v>29.951460000000001</v>
      </c>
      <c r="MA34" s="17">
        <v>-0.45145999999999997</v>
      </c>
      <c r="MB34" s="17"/>
      <c r="MC34" s="17"/>
      <c r="MD34" s="17"/>
      <c r="ME34" s="17">
        <v>0</v>
      </c>
      <c r="MF34" s="17">
        <v>0</v>
      </c>
      <c r="MG34" s="17"/>
      <c r="MH34" s="17"/>
      <c r="MI34" s="17">
        <v>0</v>
      </c>
      <c r="MJ34" s="17"/>
      <c r="MK34" s="17"/>
      <c r="ML34" s="17"/>
      <c r="MM34" s="17">
        <v>0</v>
      </c>
      <c r="MN34" s="17">
        <v>146.80000000000001</v>
      </c>
      <c r="MO34" s="17">
        <v>151.08876000000001</v>
      </c>
      <c r="MP34" s="17">
        <v>151.08876000000001</v>
      </c>
      <c r="MQ34" s="17">
        <v>-4.2887599999999999</v>
      </c>
      <c r="MR34" s="17">
        <v>149</v>
      </c>
      <c r="MS34" s="17">
        <v>151.08876000000001</v>
      </c>
      <c r="MT34" s="17">
        <v>151.08876000000001</v>
      </c>
      <c r="MU34" s="17">
        <v>-2.0887600000000002</v>
      </c>
      <c r="MV34" s="17">
        <v>150.9</v>
      </c>
      <c r="MW34" s="17">
        <v>151.54248000000001</v>
      </c>
      <c r="MX34" s="17">
        <v>151.54248000000001</v>
      </c>
      <c r="MY34" s="17">
        <v>-0.64248000000000005</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216.9</v>
      </c>
      <c r="NU34" s="17">
        <v>206.29038</v>
      </c>
      <c r="NV34" s="17">
        <v>206.29038</v>
      </c>
      <c r="NW34" s="17">
        <v>10.60962</v>
      </c>
      <c r="NX34" s="17">
        <v>104.3</v>
      </c>
      <c r="NY34" s="17">
        <v>103.45493</v>
      </c>
      <c r="NZ34" s="17">
        <v>103.45493</v>
      </c>
      <c r="OA34" s="17">
        <v>0.84506999999999999</v>
      </c>
      <c r="OB34" s="17">
        <v>1.3</v>
      </c>
      <c r="OC34" s="17"/>
      <c r="OD34" s="17">
        <v>1.2190000000000001</v>
      </c>
      <c r="OE34" s="17">
        <v>8.1000000000000003E-2</v>
      </c>
      <c r="OF34" s="17">
        <v>121</v>
      </c>
      <c r="OG34" s="17">
        <v>91.5</v>
      </c>
      <c r="OH34" s="17">
        <v>127.5</v>
      </c>
      <c r="OI34" s="17">
        <v>-6.5</v>
      </c>
      <c r="OJ34" s="17">
        <v>42</v>
      </c>
      <c r="OK34" s="17"/>
      <c r="OL34" s="17">
        <v>69.254000000000005</v>
      </c>
      <c r="OM34" s="17">
        <v>-27.254000000000001</v>
      </c>
      <c r="ON34" s="17">
        <v>15.2</v>
      </c>
      <c r="OO34" s="17">
        <v>15.09</v>
      </c>
      <c r="OP34" s="17">
        <v>15.09</v>
      </c>
      <c r="OQ34" s="17">
        <v>0.11</v>
      </c>
      <c r="OR34" s="17">
        <v>0.3</v>
      </c>
      <c r="OS34" s="17"/>
      <c r="OT34" s="17">
        <v>0.4</v>
      </c>
      <c r="OU34" s="17">
        <v>-0.1</v>
      </c>
      <c r="OV34" s="17"/>
      <c r="OW34" s="17"/>
      <c r="OX34" s="17"/>
      <c r="OY34" s="17">
        <v>0</v>
      </c>
      <c r="OZ34" s="17"/>
      <c r="PA34" s="17"/>
      <c r="PB34" s="17"/>
      <c r="PC34" s="17">
        <v>0</v>
      </c>
      <c r="PD34" s="17">
        <v>9.9</v>
      </c>
      <c r="PE34" s="17">
        <v>9</v>
      </c>
      <c r="PF34" s="17">
        <v>9</v>
      </c>
      <c r="PG34" s="17">
        <v>0.9</v>
      </c>
      <c r="PH34" s="17">
        <v>1.6</v>
      </c>
      <c r="PI34" s="17">
        <v>2.0148199999999998</v>
      </c>
      <c r="PJ34" s="17">
        <v>2.0148199999999998</v>
      </c>
      <c r="PK34" s="17">
        <v>-0.41482000000000002</v>
      </c>
      <c r="PL34" s="17">
        <v>76.8</v>
      </c>
      <c r="PM34" s="17"/>
      <c r="PN34" s="17">
        <v>204</v>
      </c>
      <c r="PO34" s="17">
        <v>-127.2</v>
      </c>
      <c r="PP34" s="17">
        <v>0.3</v>
      </c>
      <c r="PQ34" s="17">
        <v>1</v>
      </c>
      <c r="PR34" s="17">
        <v>1</v>
      </c>
      <c r="PS34" s="17">
        <v>-0.7</v>
      </c>
      <c r="PT34" s="17">
        <v>1.3</v>
      </c>
      <c r="PU34" s="17">
        <v>1.4</v>
      </c>
      <c r="PV34" s="17">
        <v>1.4</v>
      </c>
      <c r="PW34" s="17">
        <v>-0.1</v>
      </c>
      <c r="PX34" s="17">
        <v>4.3</v>
      </c>
      <c r="PY34" s="17">
        <v>4</v>
      </c>
      <c r="PZ34" s="17">
        <v>4</v>
      </c>
      <c r="QA34" s="17">
        <v>0.3</v>
      </c>
      <c r="QB34" s="17">
        <v>20.100000000000001</v>
      </c>
      <c r="QC34" s="17">
        <v>19.417480000000001</v>
      </c>
      <c r="QD34" s="17">
        <v>19.417480000000001</v>
      </c>
      <c r="QE34" s="17">
        <v>0.68252000000000002</v>
      </c>
      <c r="QF34" s="17">
        <v>7.5</v>
      </c>
      <c r="QG34" s="17">
        <v>4.5</v>
      </c>
      <c r="QH34" s="17">
        <v>4.5</v>
      </c>
      <c r="QI34" s="17">
        <v>3</v>
      </c>
      <c r="QJ34" s="17">
        <v>3.3</v>
      </c>
      <c r="QK34" s="17">
        <v>3.1</v>
      </c>
      <c r="QL34" s="17">
        <v>3.1</v>
      </c>
      <c r="QM34" s="17">
        <v>0.2</v>
      </c>
      <c r="QN34" s="17">
        <v>3.5</v>
      </c>
      <c r="QO34" s="17">
        <v>3.4</v>
      </c>
      <c r="QP34" s="17">
        <v>3.4</v>
      </c>
      <c r="QQ34" s="17">
        <v>0.1</v>
      </c>
      <c r="QR34" s="17">
        <v>18.100000000000001</v>
      </c>
      <c r="QS34" s="17">
        <v>17.475729999999999</v>
      </c>
      <c r="QT34" s="17">
        <v>17.475729999999999</v>
      </c>
      <c r="QU34" s="17">
        <v>0.62426999999999999</v>
      </c>
      <c r="QV34" s="17">
        <v>8.9</v>
      </c>
      <c r="QW34" s="17"/>
      <c r="QX34" s="17">
        <v>11.957000000000001</v>
      </c>
      <c r="QY34" s="17">
        <v>-3.0569999999999999</v>
      </c>
      <c r="QZ34" s="17">
        <v>10.6</v>
      </c>
      <c r="RA34" s="17"/>
      <c r="RB34" s="17">
        <v>15.257999999999999</v>
      </c>
      <c r="RC34" s="17">
        <v>-4.6580000000000004</v>
      </c>
      <c r="RD34" s="17">
        <v>31.9</v>
      </c>
      <c r="RE34" s="17">
        <v>30.8</v>
      </c>
      <c r="RF34" s="17">
        <v>30.721</v>
      </c>
      <c r="RG34" s="17">
        <v>1.179</v>
      </c>
      <c r="RH34" s="17">
        <v>88.5</v>
      </c>
      <c r="RI34" s="17">
        <v>82.4</v>
      </c>
      <c r="RJ34" s="17">
        <v>89.936000000000007</v>
      </c>
      <c r="RK34" s="17">
        <v>-1.4359999999999999</v>
      </c>
      <c r="RL34" s="17">
        <v>12.2</v>
      </c>
      <c r="RM34" s="17"/>
      <c r="RN34" s="17">
        <v>14.228999999999999</v>
      </c>
      <c r="RO34" s="17">
        <v>-2.0289999999999999</v>
      </c>
      <c r="RP34" s="17">
        <v>2.1</v>
      </c>
      <c r="RQ34" s="17">
        <v>1.899</v>
      </c>
      <c r="RR34" s="17">
        <v>1.899</v>
      </c>
      <c r="RS34" s="17">
        <v>0.20100000000000001</v>
      </c>
      <c r="RT34" s="17">
        <v>14</v>
      </c>
      <c r="RU34" s="17">
        <v>5.52501</v>
      </c>
      <c r="RV34" s="17">
        <v>10.77947</v>
      </c>
      <c r="RW34" s="17">
        <v>3.2205300000000001</v>
      </c>
      <c r="RX34" s="17">
        <v>1.1000000000000001</v>
      </c>
      <c r="RY34" s="17">
        <v>0.96</v>
      </c>
      <c r="RZ34" s="17">
        <v>0.96</v>
      </c>
      <c r="SA34" s="17">
        <v>0.14000000000000001</v>
      </c>
      <c r="SB34" s="17">
        <v>0</v>
      </c>
      <c r="SC34" s="17">
        <v>0.4</v>
      </c>
      <c r="SD34" s="17">
        <v>0.4</v>
      </c>
      <c r="SE34" s="17">
        <v>-0.4</v>
      </c>
      <c r="SF34" s="17">
        <v>8</v>
      </c>
      <c r="SG34" s="17">
        <v>3.5</v>
      </c>
      <c r="SH34" s="17">
        <v>3.5</v>
      </c>
      <c r="SI34" s="17">
        <v>4.5</v>
      </c>
      <c r="SJ34" s="17">
        <v>2.8</v>
      </c>
      <c r="SK34" s="17">
        <v>2.2999999999999998</v>
      </c>
      <c r="SL34" s="17">
        <v>2.2999999999999998</v>
      </c>
      <c r="SM34" s="17">
        <v>0.5</v>
      </c>
      <c r="SN34" s="17">
        <v>5.5</v>
      </c>
      <c r="SO34" s="17">
        <v>3</v>
      </c>
      <c r="SP34" s="17">
        <v>3</v>
      </c>
      <c r="SQ34" s="17">
        <v>2.5</v>
      </c>
      <c r="SR34" s="17">
        <v>7.2</v>
      </c>
      <c r="SS34" s="17">
        <v>4.5</v>
      </c>
      <c r="ST34" s="17">
        <v>4.5</v>
      </c>
      <c r="SU34" s="17">
        <v>2.7</v>
      </c>
      <c r="SV34" s="17">
        <v>10</v>
      </c>
      <c r="SW34" s="17">
        <v>10</v>
      </c>
      <c r="SX34" s="17">
        <v>10</v>
      </c>
      <c r="SY34" s="17">
        <v>0</v>
      </c>
      <c r="SZ34" s="17">
        <v>7.9</v>
      </c>
      <c r="TA34" s="17">
        <v>20.8</v>
      </c>
      <c r="TB34" s="17">
        <v>22.254999999999999</v>
      </c>
      <c r="TC34" s="17">
        <v>-14.355</v>
      </c>
      <c r="TD34" s="17">
        <v>75.900000000000006</v>
      </c>
      <c r="TE34" s="17">
        <v>75.3</v>
      </c>
      <c r="TF34" s="17">
        <v>75.275000000000006</v>
      </c>
      <c r="TG34" s="17">
        <v>0.625</v>
      </c>
      <c r="TH34" s="17">
        <v>34.700000000000003</v>
      </c>
      <c r="TI34" s="17"/>
      <c r="TJ34" s="17">
        <v>24.552</v>
      </c>
      <c r="TK34" s="17">
        <v>10.148</v>
      </c>
      <c r="TL34" s="17">
        <v>116.9</v>
      </c>
      <c r="TM34" s="17">
        <v>113.5</v>
      </c>
      <c r="TN34" s="17">
        <v>92.515000000000001</v>
      </c>
      <c r="TO34" s="17">
        <v>24.385000000000002</v>
      </c>
      <c r="TP34" s="17">
        <v>90.2</v>
      </c>
      <c r="TQ34" s="17">
        <v>87.6</v>
      </c>
      <c r="TR34" s="17">
        <v>88.308000000000007</v>
      </c>
      <c r="TS34" s="17">
        <v>1.8919999999999999</v>
      </c>
      <c r="TT34" s="17">
        <v>15.3</v>
      </c>
      <c r="TU34" s="17">
        <v>15.416</v>
      </c>
      <c r="TV34" s="17">
        <v>15.416</v>
      </c>
      <c r="TW34" s="17">
        <v>-0.11600000000000001</v>
      </c>
      <c r="TX34" s="17">
        <v>14.3</v>
      </c>
      <c r="TY34" s="17">
        <v>13.898</v>
      </c>
      <c r="TZ34" s="17">
        <v>13.898</v>
      </c>
      <c r="UA34" s="17">
        <v>0.40200000000000002</v>
      </c>
      <c r="UB34" s="17">
        <v>10.5</v>
      </c>
      <c r="UC34" s="17">
        <v>7</v>
      </c>
      <c r="UD34" s="17">
        <v>7</v>
      </c>
      <c r="UE34" s="17">
        <v>3.5</v>
      </c>
      <c r="UF34" s="17">
        <v>4.3</v>
      </c>
      <c r="UG34" s="17">
        <v>3.5</v>
      </c>
      <c r="UH34" s="17">
        <v>3.5</v>
      </c>
      <c r="UI34" s="17">
        <v>0.8</v>
      </c>
      <c r="UJ34" s="17">
        <v>7.9</v>
      </c>
      <c r="UK34" s="17">
        <v>7.3</v>
      </c>
      <c r="UL34" s="17">
        <v>7.3</v>
      </c>
      <c r="UM34" s="17">
        <v>0.6</v>
      </c>
      <c r="UN34" s="17">
        <v>5.0999999999999996</v>
      </c>
      <c r="UO34" s="17">
        <v>4</v>
      </c>
      <c r="UP34" s="17">
        <v>4</v>
      </c>
      <c r="UQ34" s="17">
        <v>1.1000000000000001</v>
      </c>
      <c r="UR34" s="17">
        <v>5.6</v>
      </c>
      <c r="US34" s="17">
        <v>4</v>
      </c>
      <c r="UT34" s="17">
        <v>4</v>
      </c>
      <c r="UU34" s="17">
        <v>1.6</v>
      </c>
      <c r="UV34" s="17">
        <v>5.8</v>
      </c>
      <c r="UW34" s="17">
        <v>4.2</v>
      </c>
      <c r="UX34" s="17">
        <v>4.2</v>
      </c>
      <c r="UY34" s="17">
        <v>1.6</v>
      </c>
      <c r="UZ34" s="17">
        <v>15.7</v>
      </c>
      <c r="VA34" s="17">
        <v>13.013</v>
      </c>
      <c r="VB34" s="17">
        <v>13.013</v>
      </c>
      <c r="VC34" s="17">
        <v>2.6869999999999998</v>
      </c>
      <c r="VD34" s="17">
        <v>84</v>
      </c>
      <c r="VE34" s="17"/>
      <c r="VF34" s="17">
        <v>110.491</v>
      </c>
      <c r="VG34" s="17">
        <v>-26.491</v>
      </c>
      <c r="VH34" s="17">
        <v>17.8</v>
      </c>
      <c r="VI34" s="17"/>
      <c r="VJ34" s="17">
        <v>13.534000000000001</v>
      </c>
      <c r="VK34" s="17">
        <v>4.266</v>
      </c>
      <c r="VL34" s="17">
        <v>114.4</v>
      </c>
      <c r="VM34" s="17"/>
      <c r="VN34" s="17">
        <v>102.926</v>
      </c>
      <c r="VO34" s="17">
        <v>11.474</v>
      </c>
      <c r="VP34" s="17">
        <v>0.6</v>
      </c>
      <c r="VQ34" s="17">
        <v>0.6</v>
      </c>
      <c r="VR34" s="17">
        <v>0.6</v>
      </c>
      <c r="VS34" s="17">
        <v>0</v>
      </c>
      <c r="VT34" s="17">
        <v>123.3</v>
      </c>
      <c r="VU34" s="17">
        <v>98</v>
      </c>
      <c r="VV34" s="17">
        <v>125</v>
      </c>
      <c r="VW34" s="17">
        <v>-1.7</v>
      </c>
      <c r="VX34" s="17">
        <v>153.9</v>
      </c>
      <c r="VY34" s="17">
        <v>127.5</v>
      </c>
      <c r="VZ34" s="17">
        <v>157</v>
      </c>
      <c r="WA34" s="17">
        <v>-3.1</v>
      </c>
      <c r="WB34" s="17">
        <v>67.400000000000006</v>
      </c>
      <c r="WC34" s="17"/>
      <c r="WD34" s="17">
        <v>77.680000000000007</v>
      </c>
      <c r="WE34" s="17">
        <v>-10.28</v>
      </c>
      <c r="WF34" s="17">
        <v>2.9</v>
      </c>
      <c r="WG34" s="17">
        <v>3</v>
      </c>
      <c r="WH34" s="17">
        <v>3</v>
      </c>
      <c r="WI34" s="17">
        <v>-0.1</v>
      </c>
      <c r="WJ34" s="17">
        <v>2.4</v>
      </c>
      <c r="WK34" s="17">
        <v>2.4</v>
      </c>
      <c r="WL34" s="17">
        <v>2.4</v>
      </c>
      <c r="WM34" s="17">
        <v>0</v>
      </c>
      <c r="WN34" s="17">
        <v>2.4</v>
      </c>
      <c r="WO34" s="17">
        <v>2.4</v>
      </c>
      <c r="WP34" s="17">
        <v>2.4</v>
      </c>
      <c r="WQ34" s="17">
        <v>0</v>
      </c>
      <c r="WR34" s="17">
        <v>2.5</v>
      </c>
      <c r="WS34" s="17">
        <v>2.8</v>
      </c>
      <c r="WT34" s="17">
        <v>2.8</v>
      </c>
      <c r="WU34" s="17">
        <v>-0.3</v>
      </c>
      <c r="WV34" s="17">
        <v>12.7</v>
      </c>
      <c r="WW34" s="17"/>
      <c r="WX34" s="17">
        <v>13.332000000000001</v>
      </c>
      <c r="WY34" s="17">
        <v>-0.63200000000000001</v>
      </c>
      <c r="WZ34" s="17">
        <v>7.4</v>
      </c>
      <c r="XA34" s="17">
        <v>7.2</v>
      </c>
      <c r="XB34" s="17">
        <v>7.2</v>
      </c>
      <c r="XC34" s="17">
        <v>0.2</v>
      </c>
      <c r="XD34" s="17">
        <v>20</v>
      </c>
      <c r="XE34" s="17">
        <v>19.223299999999998</v>
      </c>
      <c r="XF34" s="17">
        <v>19.223299999999998</v>
      </c>
      <c r="XG34" s="17">
        <v>0.77669999999999995</v>
      </c>
      <c r="XH34" s="17">
        <v>9.5</v>
      </c>
      <c r="XI34" s="17">
        <v>10.8</v>
      </c>
      <c r="XJ34" s="17">
        <v>10.8</v>
      </c>
      <c r="XK34" s="17">
        <v>-1.3</v>
      </c>
      <c r="XL34" s="17">
        <v>29.8</v>
      </c>
      <c r="XM34" s="17">
        <v>28</v>
      </c>
      <c r="XN34" s="17">
        <v>28</v>
      </c>
      <c r="XO34" s="17">
        <v>1.8</v>
      </c>
      <c r="XP34" s="17">
        <v>33.299999999999997</v>
      </c>
      <c r="XQ34" s="17">
        <v>28</v>
      </c>
      <c r="XR34" s="17">
        <v>28</v>
      </c>
      <c r="XS34" s="17">
        <v>5.3</v>
      </c>
      <c r="XT34" s="17">
        <v>15.8</v>
      </c>
      <c r="XU34" s="17">
        <v>14</v>
      </c>
      <c r="XV34" s="17">
        <v>14</v>
      </c>
      <c r="XW34" s="17">
        <v>1.8</v>
      </c>
      <c r="XX34" s="17">
        <v>19.399999999999999</v>
      </c>
      <c r="XY34" s="17">
        <v>19</v>
      </c>
      <c r="XZ34" s="17">
        <v>19</v>
      </c>
      <c r="YA34" s="17">
        <v>0.4</v>
      </c>
      <c r="YB34" s="17">
        <v>7.6</v>
      </c>
      <c r="YC34" s="17">
        <v>7.99</v>
      </c>
      <c r="YD34" s="17">
        <v>7.99</v>
      </c>
      <c r="YE34" s="17">
        <v>-0.39</v>
      </c>
      <c r="YF34" s="17">
        <v>9.3000000000000007</v>
      </c>
      <c r="YG34" s="17">
        <v>11</v>
      </c>
      <c r="YH34" s="17">
        <v>11</v>
      </c>
      <c r="YI34" s="17">
        <v>-1.7</v>
      </c>
    </row>
    <row r="35" spans="1:659" ht="24" customHeight="1" x14ac:dyDescent="0.3">
      <c r="A35" s="1"/>
      <c r="B35" s="16" t="s">
        <v>48</v>
      </c>
      <c r="C35" s="16" t="s">
        <v>854</v>
      </c>
      <c r="D35" s="17">
        <v>23.2</v>
      </c>
      <c r="E35" s="17">
        <v>51.632440000000003</v>
      </c>
      <c r="F35" s="17">
        <v>46.522269999999999</v>
      </c>
      <c r="G35" s="17">
        <v>-23.32227</v>
      </c>
      <c r="H35" s="17">
        <v>607.5</v>
      </c>
      <c r="I35" s="17">
        <v>625.00993000000005</v>
      </c>
      <c r="J35" s="17">
        <v>561.09028999999998</v>
      </c>
      <c r="K35" s="17">
        <v>46.409709999999997</v>
      </c>
      <c r="L35" s="17">
        <v>210</v>
      </c>
      <c r="M35" s="17">
        <v>203.32684</v>
      </c>
      <c r="N35" s="17">
        <v>182.53263999999999</v>
      </c>
      <c r="O35" s="17">
        <v>27.467359999999999</v>
      </c>
      <c r="P35" s="17"/>
      <c r="Q35" s="17"/>
      <c r="R35" s="17"/>
      <c r="S35" s="17">
        <v>0</v>
      </c>
      <c r="T35" s="17"/>
      <c r="U35" s="17"/>
      <c r="V35" s="17"/>
      <c r="W35" s="17">
        <v>0</v>
      </c>
      <c r="X35" s="17">
        <v>18.7</v>
      </c>
      <c r="Y35" s="17">
        <v>12.09104</v>
      </c>
      <c r="Z35" s="17">
        <v>20.618559999999999</v>
      </c>
      <c r="AA35" s="17">
        <v>-1.91856</v>
      </c>
      <c r="AB35" s="17">
        <v>107.5</v>
      </c>
      <c r="AC35" s="17">
        <v>104.99832000000001</v>
      </c>
      <c r="AD35" s="17">
        <v>101.90600000000001</v>
      </c>
      <c r="AE35" s="17">
        <v>5.5940000000000003</v>
      </c>
      <c r="AF35" s="17"/>
      <c r="AG35" s="17"/>
      <c r="AH35" s="17"/>
      <c r="AI35" s="17">
        <v>0</v>
      </c>
      <c r="AJ35" s="17"/>
      <c r="AK35" s="17"/>
      <c r="AL35" s="17"/>
      <c r="AM35" s="17">
        <v>0</v>
      </c>
      <c r="AN35" s="17">
        <v>153.4</v>
      </c>
      <c r="AO35" s="17">
        <v>141.68875</v>
      </c>
      <c r="AP35" s="17">
        <v>196.22801999999999</v>
      </c>
      <c r="AQ35" s="17">
        <v>-42.828020000000002</v>
      </c>
      <c r="AR35" s="17">
        <v>153.4</v>
      </c>
      <c r="AS35" s="17">
        <v>141.68875</v>
      </c>
      <c r="AT35" s="17">
        <v>196.22801999999999</v>
      </c>
      <c r="AU35" s="17">
        <v>-42.828020000000002</v>
      </c>
      <c r="AV35" s="17">
        <v>153.1</v>
      </c>
      <c r="AW35" s="17">
        <v>141.68875</v>
      </c>
      <c r="AX35" s="17">
        <v>196.22801999999999</v>
      </c>
      <c r="AY35" s="17">
        <v>-43.128019999999999</v>
      </c>
      <c r="AZ35" s="17">
        <v>254.8</v>
      </c>
      <c r="BA35" s="17">
        <v>213.17135999999999</v>
      </c>
      <c r="BB35" s="17">
        <v>295.22593999999998</v>
      </c>
      <c r="BC35" s="17">
        <v>-40.425939999999997</v>
      </c>
      <c r="BD35" s="17">
        <v>213.4</v>
      </c>
      <c r="BE35" s="17">
        <v>207.04164</v>
      </c>
      <c r="BF35" s="17">
        <v>207.04164</v>
      </c>
      <c r="BG35" s="17">
        <v>6.3583600000000002</v>
      </c>
      <c r="BH35" s="17">
        <v>111.1</v>
      </c>
      <c r="BI35" s="17">
        <v>103.8317</v>
      </c>
      <c r="BJ35" s="17">
        <v>103.8317</v>
      </c>
      <c r="BK35" s="17">
        <v>7.2683</v>
      </c>
      <c r="BL35" s="17">
        <v>64.3</v>
      </c>
      <c r="BM35" s="17">
        <v>139.32990000000001</v>
      </c>
      <c r="BN35" s="17">
        <v>72.835049999999995</v>
      </c>
      <c r="BO35" s="17">
        <v>-8.53505</v>
      </c>
      <c r="BP35" s="17">
        <v>3</v>
      </c>
      <c r="BQ35" s="17">
        <v>3.4527100000000002</v>
      </c>
      <c r="BR35" s="17">
        <v>3.4527100000000002</v>
      </c>
      <c r="BS35" s="17">
        <v>-0.45271</v>
      </c>
      <c r="BT35" s="17">
        <v>12.9</v>
      </c>
      <c r="BU35" s="17"/>
      <c r="BV35" s="17">
        <v>12.371130000000001</v>
      </c>
      <c r="BW35" s="17">
        <v>0.52886999999999995</v>
      </c>
      <c r="BX35" s="17"/>
      <c r="BY35" s="17"/>
      <c r="BZ35" s="17"/>
      <c r="CA35" s="17">
        <v>0</v>
      </c>
      <c r="CB35" s="17"/>
      <c r="CC35" s="17"/>
      <c r="CD35" s="17"/>
      <c r="CE35" s="17">
        <v>0</v>
      </c>
      <c r="CF35" s="17"/>
      <c r="CG35" s="17"/>
      <c r="CH35" s="17"/>
      <c r="CI35" s="17">
        <v>0</v>
      </c>
      <c r="CJ35" s="17">
        <v>120.7</v>
      </c>
      <c r="CK35" s="17">
        <v>117.29303</v>
      </c>
      <c r="CL35" s="17">
        <v>117.29303</v>
      </c>
      <c r="CM35" s="17">
        <v>3.4069699999999998</v>
      </c>
      <c r="CN35" s="17">
        <v>0</v>
      </c>
      <c r="CO35" s="17"/>
      <c r="CP35" s="17"/>
      <c r="CQ35" s="17">
        <v>0</v>
      </c>
      <c r="CR35" s="17">
        <v>3.5</v>
      </c>
      <c r="CS35" s="17">
        <v>2.8177599999999998</v>
      </c>
      <c r="CT35" s="17">
        <v>2.8177599999999998</v>
      </c>
      <c r="CU35" s="17">
        <v>0.68223999999999996</v>
      </c>
      <c r="CV35" s="17"/>
      <c r="CW35" s="17"/>
      <c r="CX35" s="17"/>
      <c r="CY35" s="17">
        <v>0</v>
      </c>
      <c r="CZ35" s="17">
        <v>6.9</v>
      </c>
      <c r="DA35" s="17">
        <v>6.8787000000000003</v>
      </c>
      <c r="DB35" s="17">
        <v>6.8787000000000003</v>
      </c>
      <c r="DC35" s="17">
        <v>2.1299999999999999E-2</v>
      </c>
      <c r="DD35" s="17">
        <v>13.4</v>
      </c>
      <c r="DE35" s="17">
        <v>14.919420000000001</v>
      </c>
      <c r="DF35" s="17">
        <v>14.919420000000001</v>
      </c>
      <c r="DG35" s="17">
        <v>-1.51942</v>
      </c>
      <c r="DH35" s="17">
        <v>82.3</v>
      </c>
      <c r="DI35" s="17">
        <v>60.780560000000001</v>
      </c>
      <c r="DJ35" s="17">
        <v>58.973280000000003</v>
      </c>
      <c r="DK35" s="17">
        <v>23.326720000000002</v>
      </c>
      <c r="DL35" s="17"/>
      <c r="DM35" s="17"/>
      <c r="DN35" s="17"/>
      <c r="DO35" s="17">
        <v>0</v>
      </c>
      <c r="DP35" s="17"/>
      <c r="DQ35" s="17"/>
      <c r="DR35" s="17"/>
      <c r="DS35" s="17">
        <v>0</v>
      </c>
      <c r="DT35" s="17"/>
      <c r="DU35" s="17"/>
      <c r="DV35" s="17"/>
      <c r="DW35" s="17">
        <v>0</v>
      </c>
      <c r="DX35" s="17"/>
      <c r="DY35" s="17"/>
      <c r="DZ35" s="17"/>
      <c r="EA35" s="17">
        <v>0</v>
      </c>
      <c r="EB35" s="17">
        <v>77.900000000000006</v>
      </c>
      <c r="EC35" s="17">
        <v>69.197869999999995</v>
      </c>
      <c r="ED35" s="17">
        <v>56.110410000000002</v>
      </c>
      <c r="EE35" s="17">
        <v>21.78959</v>
      </c>
      <c r="EF35" s="17">
        <v>27.2</v>
      </c>
      <c r="EG35" s="17">
        <v>104.7099</v>
      </c>
      <c r="EH35" s="17">
        <v>90.187790000000007</v>
      </c>
      <c r="EI35" s="17">
        <v>-62.987789999999997</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41.7</v>
      </c>
      <c r="FE35" s="17">
        <v>34.012500000000003</v>
      </c>
      <c r="FF35" s="17">
        <v>34.012500000000003</v>
      </c>
      <c r="FG35" s="17">
        <v>7.6875</v>
      </c>
      <c r="FH35" s="17">
        <v>29.5</v>
      </c>
      <c r="FI35" s="17">
        <v>97.938140000000004</v>
      </c>
      <c r="FJ35" s="17"/>
      <c r="FK35" s="17">
        <v>29.5</v>
      </c>
      <c r="FL35" s="17"/>
      <c r="FM35" s="17"/>
      <c r="FN35" s="17"/>
      <c r="FO35" s="17">
        <v>0</v>
      </c>
      <c r="FP35" s="17">
        <v>17.8</v>
      </c>
      <c r="FQ35" s="17">
        <v>17.035270000000001</v>
      </c>
      <c r="FR35" s="17">
        <v>16.68403</v>
      </c>
      <c r="FS35" s="17">
        <v>1.1159699999999999</v>
      </c>
      <c r="FT35" s="17">
        <v>10.6</v>
      </c>
      <c r="FU35" s="17">
        <v>9.5</v>
      </c>
      <c r="FV35" s="17">
        <v>9.5</v>
      </c>
      <c r="FW35" s="17">
        <v>1.1000000000000001</v>
      </c>
      <c r="FX35" s="17">
        <v>63.3</v>
      </c>
      <c r="FY35" s="17">
        <v>64.093320000000006</v>
      </c>
      <c r="FZ35" s="17">
        <v>64.093320000000006</v>
      </c>
      <c r="GA35" s="17">
        <v>-0.79332000000000003</v>
      </c>
      <c r="GB35" s="17">
        <v>178.4</v>
      </c>
      <c r="GC35" s="17">
        <v>184.91498000000001</v>
      </c>
      <c r="GD35" s="17">
        <v>184.91498000000001</v>
      </c>
      <c r="GE35" s="17">
        <v>-6.5149800000000004</v>
      </c>
      <c r="GF35" s="17">
        <v>178.7</v>
      </c>
      <c r="GG35" s="17">
        <v>184.91498000000001</v>
      </c>
      <c r="GH35" s="17">
        <v>184.91498000000001</v>
      </c>
      <c r="GI35" s="17">
        <v>-6.2149799999999997</v>
      </c>
      <c r="GJ35" s="17">
        <v>181.6</v>
      </c>
      <c r="GK35" s="17">
        <v>185.47028</v>
      </c>
      <c r="GL35" s="17">
        <v>185.47028</v>
      </c>
      <c r="GM35" s="17">
        <v>-3.8702800000000002</v>
      </c>
      <c r="GN35" s="17">
        <v>106.6</v>
      </c>
      <c r="GO35" s="17">
        <v>107.14631</v>
      </c>
      <c r="GP35" s="17">
        <v>88.410179999999997</v>
      </c>
      <c r="GQ35" s="17">
        <v>18.189820000000001</v>
      </c>
      <c r="GR35" s="17">
        <v>7.7</v>
      </c>
      <c r="GS35" s="17">
        <v>7.5127800000000002</v>
      </c>
      <c r="GT35" s="17">
        <v>7.5127800000000002</v>
      </c>
      <c r="GU35" s="17">
        <v>0.18722</v>
      </c>
      <c r="GV35" s="17">
        <v>9</v>
      </c>
      <c r="GW35" s="17">
        <v>7.8816100000000002</v>
      </c>
      <c r="GX35" s="17">
        <v>7.8816100000000002</v>
      </c>
      <c r="GY35" s="17">
        <v>1.11839</v>
      </c>
      <c r="GZ35" s="17">
        <v>12.1</v>
      </c>
      <c r="HA35" s="17">
        <v>8.4947700000000008</v>
      </c>
      <c r="HB35" s="17">
        <v>6.1337099999999998</v>
      </c>
      <c r="HC35" s="17">
        <v>5.9662899999999999</v>
      </c>
      <c r="HD35" s="17">
        <v>21.9</v>
      </c>
      <c r="HE35" s="17">
        <v>21.751460000000002</v>
      </c>
      <c r="HF35" s="17">
        <v>21.751460000000002</v>
      </c>
      <c r="HG35" s="17">
        <v>0.14854000000000001</v>
      </c>
      <c r="HH35" s="17"/>
      <c r="HI35" s="17"/>
      <c r="HJ35" s="17"/>
      <c r="HK35" s="17">
        <v>0</v>
      </c>
      <c r="HL35" s="17">
        <v>31.1</v>
      </c>
      <c r="HM35" s="17">
        <v>13.13129</v>
      </c>
      <c r="HN35" s="17">
        <v>13.13129</v>
      </c>
      <c r="HO35" s="17">
        <v>17.968710000000002</v>
      </c>
      <c r="HP35" s="17">
        <v>66.900000000000006</v>
      </c>
      <c r="HQ35" s="17">
        <v>85</v>
      </c>
      <c r="HR35" s="17">
        <v>73.102509999999995</v>
      </c>
      <c r="HS35" s="17">
        <v>-6.2025100000000002</v>
      </c>
      <c r="HT35" s="17"/>
      <c r="HU35" s="17"/>
      <c r="HV35" s="17"/>
      <c r="HW35" s="17">
        <v>0</v>
      </c>
      <c r="HX35" s="17"/>
      <c r="HY35" s="17"/>
      <c r="HZ35" s="17"/>
      <c r="IA35" s="17">
        <v>0</v>
      </c>
      <c r="IB35" s="17">
        <v>59.6</v>
      </c>
      <c r="IC35" s="17">
        <v>37.332070000000002</v>
      </c>
      <c r="ID35" s="17">
        <v>40.286999999999999</v>
      </c>
      <c r="IE35" s="17">
        <v>19.312999999999999</v>
      </c>
      <c r="IF35" s="17"/>
      <c r="IG35" s="17"/>
      <c r="IH35" s="17"/>
      <c r="II35" s="17">
        <v>0</v>
      </c>
      <c r="IJ35" s="17"/>
      <c r="IK35" s="17"/>
      <c r="IL35" s="17"/>
      <c r="IM35" s="17">
        <v>0</v>
      </c>
      <c r="IN35" s="17">
        <v>0</v>
      </c>
      <c r="IO35" s="17">
        <v>45.221359999999997</v>
      </c>
      <c r="IP35" s="17">
        <v>45.221359999999997</v>
      </c>
      <c r="IQ35" s="17">
        <v>-45.221359999999997</v>
      </c>
      <c r="IR35" s="17"/>
      <c r="IS35" s="17"/>
      <c r="IT35" s="17"/>
      <c r="IU35" s="17">
        <v>0</v>
      </c>
      <c r="IV35" s="17"/>
      <c r="IW35" s="17"/>
      <c r="IX35" s="17"/>
      <c r="IY35" s="17">
        <v>0</v>
      </c>
      <c r="IZ35" s="17"/>
      <c r="JA35" s="17"/>
      <c r="JB35" s="17"/>
      <c r="JC35" s="17">
        <v>0</v>
      </c>
      <c r="JD35" s="17">
        <v>103.4</v>
      </c>
      <c r="JE35" s="17">
        <v>100.31910000000001</v>
      </c>
      <c r="JF35" s="17">
        <v>77.522210000000001</v>
      </c>
      <c r="JG35" s="17">
        <v>25.877790000000001</v>
      </c>
      <c r="JH35" s="17">
        <v>178.3</v>
      </c>
      <c r="JI35" s="17">
        <v>184.97702000000001</v>
      </c>
      <c r="JJ35" s="17">
        <v>184.97702000000001</v>
      </c>
      <c r="JK35" s="17">
        <v>-6.6770199999999997</v>
      </c>
      <c r="JL35" s="17">
        <v>175.9</v>
      </c>
      <c r="JM35" s="17">
        <v>184.97702000000001</v>
      </c>
      <c r="JN35" s="17">
        <v>184.97702000000001</v>
      </c>
      <c r="JO35" s="17">
        <v>-9.0770199999999992</v>
      </c>
      <c r="JP35" s="17">
        <v>210.4</v>
      </c>
      <c r="JQ35" s="17">
        <v>184.97702000000001</v>
      </c>
      <c r="JR35" s="17">
        <v>184.97702000000001</v>
      </c>
      <c r="JS35" s="17">
        <v>25.422979999999999</v>
      </c>
      <c r="JT35" s="17">
        <v>271.8</v>
      </c>
      <c r="JU35" s="17">
        <v>278.29876000000002</v>
      </c>
      <c r="JV35" s="17">
        <v>278.29876000000002</v>
      </c>
      <c r="JW35" s="17">
        <v>-6.4987599999999999</v>
      </c>
      <c r="JX35" s="17">
        <v>0</v>
      </c>
      <c r="JY35" s="17"/>
      <c r="JZ35" s="17"/>
      <c r="KA35" s="17">
        <v>0</v>
      </c>
      <c r="KB35" s="17">
        <v>0</v>
      </c>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c r="KY35" s="17">
        <v>0</v>
      </c>
      <c r="KZ35" s="17"/>
      <c r="LA35" s="17"/>
      <c r="LB35" s="17"/>
      <c r="LC35" s="17">
        <v>0</v>
      </c>
      <c r="LD35" s="17">
        <v>0.8</v>
      </c>
      <c r="LE35" s="17">
        <v>0.37169999999999997</v>
      </c>
      <c r="LF35" s="17">
        <v>0.37169999999999997</v>
      </c>
      <c r="LG35" s="17">
        <v>0.42830000000000001</v>
      </c>
      <c r="LH35" s="17">
        <v>73.900000000000006</v>
      </c>
      <c r="LI35" s="17">
        <v>95.145619999999994</v>
      </c>
      <c r="LJ35" s="17">
        <v>144.44166999999999</v>
      </c>
      <c r="LK35" s="17">
        <v>-70.541669999999996</v>
      </c>
      <c r="LL35" s="17">
        <v>70.5</v>
      </c>
      <c r="LM35" s="17">
        <v>87.638739999999999</v>
      </c>
      <c r="LN35" s="17">
        <v>61.111190000000001</v>
      </c>
      <c r="LO35" s="17">
        <v>9.3888099999999994</v>
      </c>
      <c r="LP35" s="17">
        <v>61.1</v>
      </c>
      <c r="LQ35" s="17">
        <v>67.133979999999994</v>
      </c>
      <c r="LR35" s="17">
        <v>67.133979999999994</v>
      </c>
      <c r="LS35" s="17">
        <v>-6.0339799999999997</v>
      </c>
      <c r="LT35" s="17">
        <v>64.7</v>
      </c>
      <c r="LU35" s="17">
        <v>72.37388</v>
      </c>
      <c r="LV35" s="17">
        <v>60.000509999999998</v>
      </c>
      <c r="LW35" s="17">
        <v>4.6994899999999999</v>
      </c>
      <c r="LX35" s="17">
        <v>28.2</v>
      </c>
      <c r="LY35" s="17">
        <v>29.951460000000001</v>
      </c>
      <c r="LZ35" s="17">
        <v>29.951460000000001</v>
      </c>
      <c r="MA35" s="17">
        <v>-1.75146</v>
      </c>
      <c r="MB35" s="17"/>
      <c r="MC35" s="17"/>
      <c r="MD35" s="17"/>
      <c r="ME35" s="17">
        <v>0</v>
      </c>
      <c r="MF35" s="17">
        <v>0</v>
      </c>
      <c r="MG35" s="17"/>
      <c r="MH35" s="17"/>
      <c r="MI35" s="17">
        <v>0</v>
      </c>
      <c r="MJ35" s="17"/>
      <c r="MK35" s="17"/>
      <c r="ML35" s="17"/>
      <c r="MM35" s="17">
        <v>0</v>
      </c>
      <c r="MN35" s="17">
        <v>146.19999999999999</v>
      </c>
      <c r="MO35" s="17">
        <v>151.08876000000001</v>
      </c>
      <c r="MP35" s="17">
        <v>151.08876000000001</v>
      </c>
      <c r="MQ35" s="17">
        <v>-4.8887600000000004</v>
      </c>
      <c r="MR35" s="17">
        <v>148.6</v>
      </c>
      <c r="MS35" s="17">
        <v>151.08876000000001</v>
      </c>
      <c r="MT35" s="17">
        <v>151.08876000000001</v>
      </c>
      <c r="MU35" s="17">
        <v>-2.4887600000000001</v>
      </c>
      <c r="MV35" s="17">
        <v>150.19999999999999</v>
      </c>
      <c r="MW35" s="17">
        <v>151.54248000000001</v>
      </c>
      <c r="MX35" s="17">
        <v>151.54248000000001</v>
      </c>
      <c r="MY35" s="17">
        <v>-1.3424799999999999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217.1</v>
      </c>
      <c r="NU35" s="17">
        <v>206.29038</v>
      </c>
      <c r="NV35" s="17">
        <v>206.29038</v>
      </c>
      <c r="NW35" s="17">
        <v>10.809620000000001</v>
      </c>
      <c r="NX35" s="17">
        <v>104.5</v>
      </c>
      <c r="NY35" s="17">
        <v>103.45493</v>
      </c>
      <c r="NZ35" s="17">
        <v>103.45493</v>
      </c>
      <c r="OA35" s="17">
        <v>1.0450699999999999</v>
      </c>
      <c r="OB35" s="17">
        <v>1.3</v>
      </c>
      <c r="OC35" s="17"/>
      <c r="OD35" s="17">
        <v>1.2190000000000001</v>
      </c>
      <c r="OE35" s="17">
        <v>8.1000000000000003E-2</v>
      </c>
      <c r="OF35" s="17">
        <v>121</v>
      </c>
      <c r="OG35" s="17">
        <v>91.2</v>
      </c>
      <c r="OH35" s="17">
        <v>127.52</v>
      </c>
      <c r="OI35" s="17">
        <v>-6.52</v>
      </c>
      <c r="OJ35" s="17">
        <v>80.599999999999994</v>
      </c>
      <c r="OK35" s="17"/>
      <c r="OL35" s="17">
        <v>69.150000000000006</v>
      </c>
      <c r="OM35" s="17">
        <v>11.45</v>
      </c>
      <c r="ON35" s="17">
        <v>15.4</v>
      </c>
      <c r="OO35" s="17">
        <v>14.984999999999999</v>
      </c>
      <c r="OP35" s="17">
        <v>14.984999999999999</v>
      </c>
      <c r="OQ35" s="17">
        <v>0.41499999999999998</v>
      </c>
      <c r="OR35" s="17">
        <v>0.2</v>
      </c>
      <c r="OS35" s="17"/>
      <c r="OT35" s="17">
        <v>0.3</v>
      </c>
      <c r="OU35" s="17">
        <v>-0.1</v>
      </c>
      <c r="OV35" s="17"/>
      <c r="OW35" s="17"/>
      <c r="OX35" s="17"/>
      <c r="OY35" s="17">
        <v>0</v>
      </c>
      <c r="OZ35" s="17"/>
      <c r="PA35" s="17"/>
      <c r="PB35" s="17"/>
      <c r="PC35" s="17">
        <v>0</v>
      </c>
      <c r="PD35" s="17">
        <v>9.9</v>
      </c>
      <c r="PE35" s="17">
        <v>9</v>
      </c>
      <c r="PF35" s="17">
        <v>9</v>
      </c>
      <c r="PG35" s="17">
        <v>0.9</v>
      </c>
      <c r="PH35" s="17">
        <v>1.7</v>
      </c>
      <c r="PI35" s="17">
        <v>1.46</v>
      </c>
      <c r="PJ35" s="17">
        <v>2.0148199999999998</v>
      </c>
      <c r="PK35" s="17">
        <v>-0.31481999999999999</v>
      </c>
      <c r="PL35" s="17">
        <v>203.2</v>
      </c>
      <c r="PM35" s="17"/>
      <c r="PN35" s="17">
        <v>204</v>
      </c>
      <c r="PO35" s="17">
        <v>-0.8</v>
      </c>
      <c r="PP35" s="17">
        <v>0.3</v>
      </c>
      <c r="PQ35" s="17">
        <v>1</v>
      </c>
      <c r="PR35" s="17">
        <v>1</v>
      </c>
      <c r="PS35" s="17">
        <v>-0.7</v>
      </c>
      <c r="PT35" s="17">
        <v>1.3</v>
      </c>
      <c r="PU35" s="17">
        <v>1.4</v>
      </c>
      <c r="PV35" s="17">
        <v>1.4</v>
      </c>
      <c r="PW35" s="17">
        <v>-0.1</v>
      </c>
      <c r="PX35" s="17">
        <v>4.0999999999999996</v>
      </c>
      <c r="PY35" s="17">
        <v>4</v>
      </c>
      <c r="PZ35" s="17">
        <v>4</v>
      </c>
      <c r="QA35" s="17">
        <v>0.1</v>
      </c>
      <c r="QB35" s="17">
        <v>19.7</v>
      </c>
      <c r="QC35" s="17">
        <v>19.417480000000001</v>
      </c>
      <c r="QD35" s="17">
        <v>19.417480000000001</v>
      </c>
      <c r="QE35" s="17">
        <v>0.28251999999999999</v>
      </c>
      <c r="QF35" s="17">
        <v>7.5</v>
      </c>
      <c r="QG35" s="17">
        <v>4.5</v>
      </c>
      <c r="QH35" s="17">
        <v>4.5</v>
      </c>
      <c r="QI35" s="17">
        <v>3</v>
      </c>
      <c r="QJ35" s="17">
        <v>3.5</v>
      </c>
      <c r="QK35" s="17">
        <v>3.1</v>
      </c>
      <c r="QL35" s="17">
        <v>3.1</v>
      </c>
      <c r="QM35" s="17">
        <v>0.4</v>
      </c>
      <c r="QN35" s="17">
        <v>3.5</v>
      </c>
      <c r="QO35" s="17">
        <v>3.4</v>
      </c>
      <c r="QP35" s="17">
        <v>3.4</v>
      </c>
      <c r="QQ35" s="17">
        <v>0.1</v>
      </c>
      <c r="QR35" s="17">
        <v>18.100000000000001</v>
      </c>
      <c r="QS35" s="17">
        <v>17.475729999999999</v>
      </c>
      <c r="QT35" s="17">
        <v>17.475729999999999</v>
      </c>
      <c r="QU35" s="17">
        <v>0.62426999999999999</v>
      </c>
      <c r="QV35" s="17">
        <v>5.4</v>
      </c>
      <c r="QW35" s="17"/>
      <c r="QX35" s="17">
        <v>12.375</v>
      </c>
      <c r="QY35" s="17">
        <v>-6.9749999999999996</v>
      </c>
      <c r="QZ35" s="17">
        <v>7.5</v>
      </c>
      <c r="RA35" s="17"/>
      <c r="RB35" s="17">
        <v>15.750999999999999</v>
      </c>
      <c r="RC35" s="17">
        <v>-8.2509999999999994</v>
      </c>
      <c r="RD35" s="17">
        <v>31.9</v>
      </c>
      <c r="RE35" s="17">
        <v>31.1</v>
      </c>
      <c r="RF35" s="17">
        <v>30.789000000000001</v>
      </c>
      <c r="RG35" s="17">
        <v>1.111</v>
      </c>
      <c r="RH35" s="17">
        <v>87.2</v>
      </c>
      <c r="RI35" s="17">
        <v>82.3</v>
      </c>
      <c r="RJ35" s="17">
        <v>89.997</v>
      </c>
      <c r="RK35" s="17">
        <v>-2.7970000000000002</v>
      </c>
      <c r="RL35" s="17">
        <v>10.9</v>
      </c>
      <c r="RM35" s="17"/>
      <c r="RN35" s="17">
        <v>13.957000000000001</v>
      </c>
      <c r="RO35" s="17">
        <v>-3.0569999999999999</v>
      </c>
      <c r="RP35" s="17">
        <v>2.1</v>
      </c>
      <c r="RQ35" s="17">
        <v>1.899</v>
      </c>
      <c r="RR35" s="17">
        <v>1.899</v>
      </c>
      <c r="RS35" s="17">
        <v>0.20100000000000001</v>
      </c>
      <c r="RT35" s="17">
        <v>14.3</v>
      </c>
      <c r="RU35" s="17">
        <v>8.6351999999999993</v>
      </c>
      <c r="RV35" s="17">
        <v>9.3186999999999998</v>
      </c>
      <c r="RW35" s="17">
        <v>4.9813000000000001</v>
      </c>
      <c r="RX35" s="17">
        <v>1</v>
      </c>
      <c r="RY35" s="17">
        <v>0.96</v>
      </c>
      <c r="RZ35" s="17">
        <v>0.96</v>
      </c>
      <c r="SA35" s="17">
        <v>0.04</v>
      </c>
      <c r="SB35" s="17">
        <v>0</v>
      </c>
      <c r="SC35" s="17">
        <v>0.4</v>
      </c>
      <c r="SD35" s="17">
        <v>0.4</v>
      </c>
      <c r="SE35" s="17">
        <v>-0.4</v>
      </c>
      <c r="SF35" s="17">
        <v>8.4</v>
      </c>
      <c r="SG35" s="17">
        <v>3.5</v>
      </c>
      <c r="SH35" s="17">
        <v>3.5</v>
      </c>
      <c r="SI35" s="17">
        <v>4.9000000000000004</v>
      </c>
      <c r="SJ35" s="17">
        <v>2.8</v>
      </c>
      <c r="SK35" s="17">
        <v>2.2999999999999998</v>
      </c>
      <c r="SL35" s="17">
        <v>2.2999999999999998</v>
      </c>
      <c r="SM35" s="17">
        <v>0.5</v>
      </c>
      <c r="SN35" s="17">
        <v>5.3</v>
      </c>
      <c r="SO35" s="17">
        <v>3</v>
      </c>
      <c r="SP35" s="17">
        <v>3</v>
      </c>
      <c r="SQ35" s="17">
        <v>2.2999999999999998</v>
      </c>
      <c r="SR35" s="17">
        <v>6.9</v>
      </c>
      <c r="SS35" s="17">
        <v>4.5</v>
      </c>
      <c r="ST35" s="17">
        <v>4.5</v>
      </c>
      <c r="SU35" s="17">
        <v>2.4</v>
      </c>
      <c r="SV35" s="17">
        <v>9.8000000000000007</v>
      </c>
      <c r="SW35" s="17">
        <v>10</v>
      </c>
      <c r="SX35" s="17">
        <v>10</v>
      </c>
      <c r="SY35" s="17">
        <v>-0.2</v>
      </c>
      <c r="SZ35" s="17">
        <v>13.5</v>
      </c>
      <c r="TA35" s="17">
        <v>21.6</v>
      </c>
      <c r="TB35" s="17">
        <v>23.66</v>
      </c>
      <c r="TC35" s="17">
        <v>-10.16</v>
      </c>
      <c r="TD35" s="17">
        <v>78.099999999999994</v>
      </c>
      <c r="TE35" s="17">
        <v>76.3</v>
      </c>
      <c r="TF35" s="17">
        <v>76.962000000000003</v>
      </c>
      <c r="TG35" s="17">
        <v>1.1379999999999999</v>
      </c>
      <c r="TH35" s="17">
        <v>20.2</v>
      </c>
      <c r="TI35" s="17"/>
      <c r="TJ35" s="17">
        <v>23.122</v>
      </c>
      <c r="TK35" s="17">
        <v>-2.9220000000000002</v>
      </c>
      <c r="TL35" s="17">
        <v>115.8</v>
      </c>
      <c r="TM35" s="17">
        <v>113.4</v>
      </c>
      <c r="TN35" s="17">
        <v>92.468000000000004</v>
      </c>
      <c r="TO35" s="17">
        <v>23.332000000000001</v>
      </c>
      <c r="TP35" s="17">
        <v>85.3</v>
      </c>
      <c r="TQ35" s="17">
        <v>87.3</v>
      </c>
      <c r="TR35" s="17">
        <v>87.016000000000005</v>
      </c>
      <c r="TS35" s="17">
        <v>-1.716</v>
      </c>
      <c r="TT35" s="17">
        <v>18.3</v>
      </c>
      <c r="TU35" s="17">
        <v>15.606999999999999</v>
      </c>
      <c r="TV35" s="17">
        <v>15.606999999999999</v>
      </c>
      <c r="TW35" s="17">
        <v>2.6930000000000001</v>
      </c>
      <c r="TX35" s="17">
        <v>15.3</v>
      </c>
      <c r="TY35" s="17">
        <v>13.882999999999999</v>
      </c>
      <c r="TZ35" s="17">
        <v>13.882999999999999</v>
      </c>
      <c r="UA35" s="17">
        <v>1.417</v>
      </c>
      <c r="UB35" s="17">
        <v>10.5</v>
      </c>
      <c r="UC35" s="17">
        <v>7</v>
      </c>
      <c r="UD35" s="17">
        <v>7</v>
      </c>
      <c r="UE35" s="17">
        <v>3.5</v>
      </c>
      <c r="UF35" s="17">
        <v>4.3</v>
      </c>
      <c r="UG35" s="17">
        <v>3.5</v>
      </c>
      <c r="UH35" s="17">
        <v>3.5</v>
      </c>
      <c r="UI35" s="17">
        <v>0.8</v>
      </c>
      <c r="UJ35" s="17">
        <v>8</v>
      </c>
      <c r="UK35" s="17">
        <v>7.3</v>
      </c>
      <c r="UL35" s="17">
        <v>7.3</v>
      </c>
      <c r="UM35" s="17">
        <v>0.7</v>
      </c>
      <c r="UN35" s="17">
        <v>5.0999999999999996</v>
      </c>
      <c r="UO35" s="17">
        <v>4</v>
      </c>
      <c r="UP35" s="17">
        <v>4</v>
      </c>
      <c r="UQ35" s="17">
        <v>1.1000000000000001</v>
      </c>
      <c r="UR35" s="17">
        <v>5.4</v>
      </c>
      <c r="US35" s="17">
        <v>4</v>
      </c>
      <c r="UT35" s="17">
        <v>4</v>
      </c>
      <c r="UU35" s="17">
        <v>1.4</v>
      </c>
      <c r="UV35" s="17">
        <v>5.6</v>
      </c>
      <c r="UW35" s="17">
        <v>4.2</v>
      </c>
      <c r="UX35" s="17">
        <v>4.2</v>
      </c>
      <c r="UY35" s="17">
        <v>1.4</v>
      </c>
      <c r="UZ35" s="17">
        <v>17.2</v>
      </c>
      <c r="VA35" s="17">
        <v>13.308999999999999</v>
      </c>
      <c r="VB35" s="17">
        <v>13.308999999999999</v>
      </c>
      <c r="VC35" s="17">
        <v>3.891</v>
      </c>
      <c r="VD35" s="17">
        <v>224.8</v>
      </c>
      <c r="VE35" s="17"/>
      <c r="VF35" s="17">
        <v>118.599</v>
      </c>
      <c r="VG35" s="17">
        <v>106.20099999999999</v>
      </c>
      <c r="VH35" s="17">
        <v>16.899999999999999</v>
      </c>
      <c r="VI35" s="17"/>
      <c r="VJ35" s="17">
        <v>13.208</v>
      </c>
      <c r="VK35" s="17">
        <v>3.6920000000000002</v>
      </c>
      <c r="VL35" s="17">
        <v>141.80000000000001</v>
      </c>
      <c r="VM35" s="17"/>
      <c r="VN35" s="17">
        <v>96.379000000000005</v>
      </c>
      <c r="VO35" s="17">
        <v>45.420999999999999</v>
      </c>
      <c r="VP35" s="17">
        <v>0.6</v>
      </c>
      <c r="VQ35" s="17">
        <v>0.6</v>
      </c>
      <c r="VR35" s="17">
        <v>0.6</v>
      </c>
      <c r="VS35" s="17">
        <v>0</v>
      </c>
      <c r="VT35" s="17">
        <v>122.8</v>
      </c>
      <c r="VU35" s="17">
        <v>98.4</v>
      </c>
      <c r="VV35" s="17">
        <v>126</v>
      </c>
      <c r="VW35" s="17">
        <v>-3.2</v>
      </c>
      <c r="VX35" s="17">
        <v>148.80000000000001</v>
      </c>
      <c r="VY35" s="17">
        <v>131.4</v>
      </c>
      <c r="VZ35" s="17">
        <v>159</v>
      </c>
      <c r="WA35" s="17">
        <v>-10.199999999999999</v>
      </c>
      <c r="WB35" s="17">
        <v>88.4</v>
      </c>
      <c r="WC35" s="17"/>
      <c r="WD35" s="17">
        <v>71.748000000000005</v>
      </c>
      <c r="WE35" s="17">
        <v>16.652000000000001</v>
      </c>
      <c r="WF35" s="17">
        <v>2.9</v>
      </c>
      <c r="WG35" s="17">
        <v>3</v>
      </c>
      <c r="WH35" s="17">
        <v>3</v>
      </c>
      <c r="WI35" s="17">
        <v>-0.1</v>
      </c>
      <c r="WJ35" s="17">
        <v>2.4</v>
      </c>
      <c r="WK35" s="17">
        <v>2.4</v>
      </c>
      <c r="WL35" s="17">
        <v>2.4</v>
      </c>
      <c r="WM35" s="17">
        <v>0</v>
      </c>
      <c r="WN35" s="17">
        <v>2.4</v>
      </c>
      <c r="WO35" s="17">
        <v>2.4</v>
      </c>
      <c r="WP35" s="17">
        <v>2.4</v>
      </c>
      <c r="WQ35" s="17">
        <v>0</v>
      </c>
      <c r="WR35" s="17">
        <v>2.5</v>
      </c>
      <c r="WS35" s="17">
        <v>2.8</v>
      </c>
      <c r="WT35" s="17">
        <v>2.8</v>
      </c>
      <c r="WU35" s="17">
        <v>-0.3</v>
      </c>
      <c r="WV35" s="17">
        <v>17.7</v>
      </c>
      <c r="WW35" s="17"/>
      <c r="WX35" s="17">
        <v>12.951000000000001</v>
      </c>
      <c r="WY35" s="17">
        <v>4.7489999999999997</v>
      </c>
      <c r="WZ35" s="17">
        <v>7.4</v>
      </c>
      <c r="XA35" s="17">
        <v>7.2</v>
      </c>
      <c r="XB35" s="17">
        <v>7.2</v>
      </c>
      <c r="XC35" s="17">
        <v>0.2</v>
      </c>
      <c r="XD35" s="17">
        <v>19.5</v>
      </c>
      <c r="XE35" s="17">
        <v>19.223299999999998</v>
      </c>
      <c r="XF35" s="17">
        <v>19.223299999999998</v>
      </c>
      <c r="XG35" s="17">
        <v>0.2767</v>
      </c>
      <c r="XH35" s="17">
        <v>9.5</v>
      </c>
      <c r="XI35" s="17">
        <v>10.8</v>
      </c>
      <c r="XJ35" s="17">
        <v>10.8</v>
      </c>
      <c r="XK35" s="17">
        <v>-1.3</v>
      </c>
      <c r="XL35" s="17">
        <v>28.8</v>
      </c>
      <c r="XM35" s="17">
        <v>28</v>
      </c>
      <c r="XN35" s="17">
        <v>28</v>
      </c>
      <c r="XO35" s="17">
        <v>0.8</v>
      </c>
      <c r="XP35" s="17">
        <v>33.4</v>
      </c>
      <c r="XQ35" s="17">
        <v>28</v>
      </c>
      <c r="XR35" s="17">
        <v>28</v>
      </c>
      <c r="XS35" s="17">
        <v>5.4</v>
      </c>
      <c r="XT35" s="17">
        <v>15.5</v>
      </c>
      <c r="XU35" s="17">
        <v>14</v>
      </c>
      <c r="XV35" s="17">
        <v>14</v>
      </c>
      <c r="XW35" s="17">
        <v>1.5</v>
      </c>
      <c r="XX35" s="17">
        <v>19.399999999999999</v>
      </c>
      <c r="XY35" s="17">
        <v>19</v>
      </c>
      <c r="XZ35" s="17">
        <v>19</v>
      </c>
      <c r="YA35" s="17">
        <v>0.4</v>
      </c>
      <c r="YB35" s="17">
        <v>7.2</v>
      </c>
      <c r="YC35" s="17">
        <v>7.97</v>
      </c>
      <c r="YD35" s="17">
        <v>7.97</v>
      </c>
      <c r="YE35" s="17">
        <v>-0.77</v>
      </c>
      <c r="YF35" s="17">
        <v>11.6</v>
      </c>
      <c r="YG35" s="17">
        <v>11</v>
      </c>
      <c r="YH35" s="17">
        <v>11</v>
      </c>
      <c r="YI35" s="17">
        <v>0.6</v>
      </c>
    </row>
    <row r="36" spans="1:659" ht="24" customHeight="1" x14ac:dyDescent="0.3">
      <c r="A36" s="1"/>
      <c r="B36" s="16" t="s">
        <v>48</v>
      </c>
      <c r="C36" s="16" t="s">
        <v>855</v>
      </c>
      <c r="D36" s="17">
        <v>104.4</v>
      </c>
      <c r="E36" s="17">
        <v>55.885660000000001</v>
      </c>
      <c r="F36" s="17">
        <v>49.488869999999999</v>
      </c>
      <c r="G36" s="17">
        <v>54.91113</v>
      </c>
      <c r="H36" s="17">
        <v>629.70000000000005</v>
      </c>
      <c r="I36" s="17">
        <v>625.00993000000005</v>
      </c>
      <c r="J36" s="17">
        <v>574.39858000000004</v>
      </c>
      <c r="K36" s="17">
        <v>55.30142</v>
      </c>
      <c r="L36" s="17">
        <v>213.4</v>
      </c>
      <c r="M36" s="17">
        <v>203.32684</v>
      </c>
      <c r="N36" s="17">
        <v>186.86206999999999</v>
      </c>
      <c r="O36" s="17">
        <v>26.537929999999999</v>
      </c>
      <c r="P36" s="17"/>
      <c r="Q36" s="17"/>
      <c r="R36" s="17"/>
      <c r="S36" s="17">
        <v>0</v>
      </c>
      <c r="T36" s="17"/>
      <c r="U36" s="17"/>
      <c r="V36" s="17"/>
      <c r="W36" s="17">
        <v>0</v>
      </c>
      <c r="X36" s="17">
        <v>20.8</v>
      </c>
      <c r="Y36" s="17">
        <v>12.09104</v>
      </c>
      <c r="Z36" s="17">
        <v>20.618559999999999</v>
      </c>
      <c r="AA36" s="17">
        <v>0.18143999999999999</v>
      </c>
      <c r="AB36" s="17">
        <v>112.1</v>
      </c>
      <c r="AC36" s="17">
        <v>104.99832000000001</v>
      </c>
      <c r="AD36" s="17">
        <v>101.90600000000001</v>
      </c>
      <c r="AE36" s="17">
        <v>10.194000000000001</v>
      </c>
      <c r="AF36" s="17"/>
      <c r="AG36" s="17"/>
      <c r="AH36" s="17"/>
      <c r="AI36" s="17">
        <v>0</v>
      </c>
      <c r="AJ36" s="17"/>
      <c r="AK36" s="17"/>
      <c r="AL36" s="17"/>
      <c r="AM36" s="17">
        <v>0</v>
      </c>
      <c r="AN36" s="17">
        <v>129</v>
      </c>
      <c r="AO36" s="17">
        <v>146.53227000000001</v>
      </c>
      <c r="AP36" s="17">
        <v>196.22801999999999</v>
      </c>
      <c r="AQ36" s="17">
        <v>-67.228020000000001</v>
      </c>
      <c r="AR36" s="17">
        <v>129.19999999999999</v>
      </c>
      <c r="AS36" s="17">
        <v>146.53227000000001</v>
      </c>
      <c r="AT36" s="17">
        <v>196.22801999999999</v>
      </c>
      <c r="AU36" s="17">
        <v>-67.028019999999998</v>
      </c>
      <c r="AV36" s="17">
        <v>129.19999999999999</v>
      </c>
      <c r="AW36" s="17">
        <v>146.53227000000001</v>
      </c>
      <c r="AX36" s="17">
        <v>196.22801999999999</v>
      </c>
      <c r="AY36" s="17">
        <v>-67.028019999999998</v>
      </c>
      <c r="AZ36" s="17">
        <v>222.3</v>
      </c>
      <c r="BA36" s="17">
        <v>220.45847000000001</v>
      </c>
      <c r="BB36" s="17">
        <v>295.22593999999998</v>
      </c>
      <c r="BC36" s="17">
        <v>-72.925939999999997</v>
      </c>
      <c r="BD36" s="17">
        <v>214</v>
      </c>
      <c r="BE36" s="17">
        <v>207.04164</v>
      </c>
      <c r="BF36" s="17">
        <v>207.04164</v>
      </c>
      <c r="BG36" s="17">
        <v>6.9583599999999999</v>
      </c>
      <c r="BH36" s="17">
        <v>110.8</v>
      </c>
      <c r="BI36" s="17">
        <v>103.8317</v>
      </c>
      <c r="BJ36" s="17">
        <v>103.8317</v>
      </c>
      <c r="BK36" s="17">
        <v>6.9683000000000002</v>
      </c>
      <c r="BL36" s="17">
        <v>74.7</v>
      </c>
      <c r="BM36" s="17">
        <v>139.32990000000001</v>
      </c>
      <c r="BN36" s="17">
        <v>72.835049999999995</v>
      </c>
      <c r="BO36" s="17">
        <v>1.8649500000000001</v>
      </c>
      <c r="BP36" s="17">
        <v>3.1</v>
      </c>
      <c r="BQ36" s="17">
        <v>3.4527100000000002</v>
      </c>
      <c r="BR36" s="17">
        <v>3.4527100000000002</v>
      </c>
      <c r="BS36" s="17">
        <v>-0.35271000000000002</v>
      </c>
      <c r="BT36" s="17">
        <v>12.6</v>
      </c>
      <c r="BU36" s="17"/>
      <c r="BV36" s="17">
        <v>12.371130000000001</v>
      </c>
      <c r="BW36" s="17">
        <v>0.22886999999999999</v>
      </c>
      <c r="BX36" s="17"/>
      <c r="BY36" s="17"/>
      <c r="BZ36" s="17"/>
      <c r="CA36" s="17">
        <v>0</v>
      </c>
      <c r="CB36" s="17"/>
      <c r="CC36" s="17"/>
      <c r="CD36" s="17"/>
      <c r="CE36" s="17">
        <v>0</v>
      </c>
      <c r="CF36" s="17"/>
      <c r="CG36" s="17"/>
      <c r="CH36" s="17"/>
      <c r="CI36" s="17">
        <v>0</v>
      </c>
      <c r="CJ36" s="17">
        <v>123.1</v>
      </c>
      <c r="CK36" s="17">
        <v>117.29303</v>
      </c>
      <c r="CL36" s="17">
        <v>117.29303</v>
      </c>
      <c r="CM36" s="17">
        <v>5.8069699999999997</v>
      </c>
      <c r="CN36" s="17">
        <v>0</v>
      </c>
      <c r="CO36" s="17"/>
      <c r="CP36" s="17"/>
      <c r="CQ36" s="17">
        <v>0</v>
      </c>
      <c r="CR36" s="17">
        <v>5.8</v>
      </c>
      <c r="CS36" s="17">
        <v>2.8177599999999998</v>
      </c>
      <c r="CT36" s="17">
        <v>2.8177599999999998</v>
      </c>
      <c r="CU36" s="17">
        <v>2.98224</v>
      </c>
      <c r="CV36" s="17"/>
      <c r="CW36" s="17"/>
      <c r="CX36" s="17"/>
      <c r="CY36" s="17">
        <v>0</v>
      </c>
      <c r="CZ36" s="17">
        <v>6.9</v>
      </c>
      <c r="DA36" s="17">
        <v>6.8787000000000003</v>
      </c>
      <c r="DB36" s="17">
        <v>6.8787000000000003</v>
      </c>
      <c r="DC36" s="17">
        <v>2.1299999999999999E-2</v>
      </c>
      <c r="DD36" s="17">
        <v>13.4</v>
      </c>
      <c r="DE36" s="17">
        <v>14.919420000000001</v>
      </c>
      <c r="DF36" s="17">
        <v>14.919420000000001</v>
      </c>
      <c r="DG36" s="17">
        <v>-1.51942</v>
      </c>
      <c r="DH36" s="17">
        <v>85.7</v>
      </c>
      <c r="DI36" s="17">
        <v>67.07199</v>
      </c>
      <c r="DJ36" s="17">
        <v>62.750419999999998</v>
      </c>
      <c r="DK36" s="17">
        <v>22.949580000000001</v>
      </c>
      <c r="DL36" s="17"/>
      <c r="DM36" s="17"/>
      <c r="DN36" s="17"/>
      <c r="DO36" s="17">
        <v>0</v>
      </c>
      <c r="DP36" s="17"/>
      <c r="DQ36" s="17"/>
      <c r="DR36" s="17"/>
      <c r="DS36" s="17">
        <v>0</v>
      </c>
      <c r="DT36" s="17"/>
      <c r="DU36" s="17"/>
      <c r="DV36" s="17"/>
      <c r="DW36" s="17">
        <v>0</v>
      </c>
      <c r="DX36" s="17"/>
      <c r="DY36" s="17"/>
      <c r="DZ36" s="17"/>
      <c r="EA36" s="17">
        <v>0</v>
      </c>
      <c r="EB36" s="17">
        <v>81.400000000000006</v>
      </c>
      <c r="EC36" s="17">
        <v>71.307730000000006</v>
      </c>
      <c r="ED36" s="17">
        <v>57.916640000000001</v>
      </c>
      <c r="EE36" s="17">
        <v>23.483360000000001</v>
      </c>
      <c r="EF36" s="17">
        <v>26.2</v>
      </c>
      <c r="EG36" s="17">
        <v>108.02011</v>
      </c>
      <c r="EH36" s="17">
        <v>76.85642</v>
      </c>
      <c r="EI36" s="17">
        <v>-50.656419999999997</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44.1</v>
      </c>
      <c r="FE36" s="17">
        <v>34.012500000000003</v>
      </c>
      <c r="FF36" s="17">
        <v>34.012500000000003</v>
      </c>
      <c r="FG36" s="17">
        <v>10.0875</v>
      </c>
      <c r="FH36" s="17">
        <v>45.6</v>
      </c>
      <c r="FI36" s="17">
        <v>112.01031</v>
      </c>
      <c r="FJ36" s="17"/>
      <c r="FK36" s="17">
        <v>45.6</v>
      </c>
      <c r="FL36" s="17"/>
      <c r="FM36" s="17"/>
      <c r="FN36" s="17"/>
      <c r="FO36" s="17">
        <v>0</v>
      </c>
      <c r="FP36" s="17">
        <v>17.8</v>
      </c>
      <c r="FQ36" s="17">
        <v>17.035270000000001</v>
      </c>
      <c r="FR36" s="17">
        <v>16.68403</v>
      </c>
      <c r="FS36" s="17">
        <v>1.1159699999999999</v>
      </c>
      <c r="FT36" s="17">
        <v>10.6</v>
      </c>
      <c r="FU36" s="17">
        <v>9.5</v>
      </c>
      <c r="FV36" s="17">
        <v>9.5</v>
      </c>
      <c r="FW36" s="17">
        <v>1.1000000000000001</v>
      </c>
      <c r="FX36" s="17">
        <v>66.099999999999994</v>
      </c>
      <c r="FY36" s="17">
        <v>64.093320000000006</v>
      </c>
      <c r="FZ36" s="17">
        <v>64.093320000000006</v>
      </c>
      <c r="GA36" s="17">
        <v>2.0066799999999998</v>
      </c>
      <c r="GB36" s="17">
        <v>165.5</v>
      </c>
      <c r="GC36" s="17">
        <v>184.91498000000001</v>
      </c>
      <c r="GD36" s="17">
        <v>184.91498000000001</v>
      </c>
      <c r="GE36" s="17">
        <v>-19.41498</v>
      </c>
      <c r="GF36" s="17">
        <v>165.4</v>
      </c>
      <c r="GG36" s="17">
        <v>184.91498000000001</v>
      </c>
      <c r="GH36" s="17">
        <v>184.91498000000001</v>
      </c>
      <c r="GI36" s="17">
        <v>-19.514980000000001</v>
      </c>
      <c r="GJ36" s="17">
        <v>172.2</v>
      </c>
      <c r="GK36" s="17">
        <v>185.47028</v>
      </c>
      <c r="GL36" s="17">
        <v>185.47028</v>
      </c>
      <c r="GM36" s="17">
        <v>-13.27028</v>
      </c>
      <c r="GN36" s="17">
        <v>110.3</v>
      </c>
      <c r="GO36" s="17">
        <v>107.14631</v>
      </c>
      <c r="GP36" s="17">
        <v>88.410179999999997</v>
      </c>
      <c r="GQ36" s="17">
        <v>21.88982</v>
      </c>
      <c r="GR36" s="17">
        <v>7.5</v>
      </c>
      <c r="GS36" s="17">
        <v>7.5127800000000002</v>
      </c>
      <c r="GT36" s="17">
        <v>7.5127800000000002</v>
      </c>
      <c r="GU36" s="17">
        <v>-1.278E-2</v>
      </c>
      <c r="GV36" s="17">
        <v>9</v>
      </c>
      <c r="GW36" s="17">
        <v>7.8816100000000002</v>
      </c>
      <c r="GX36" s="17">
        <v>7.8816100000000002</v>
      </c>
      <c r="GY36" s="17">
        <v>1.11839</v>
      </c>
      <c r="GZ36" s="17">
        <v>18.7</v>
      </c>
      <c r="HA36" s="17">
        <v>18</v>
      </c>
      <c r="HB36" s="17">
        <v>11.73204</v>
      </c>
      <c r="HC36" s="17">
        <v>6.9679599999999997</v>
      </c>
      <c r="HD36" s="17">
        <v>22.7</v>
      </c>
      <c r="HE36" s="17">
        <v>21.751460000000002</v>
      </c>
      <c r="HF36" s="17">
        <v>21.751460000000002</v>
      </c>
      <c r="HG36" s="17">
        <v>0.94854000000000005</v>
      </c>
      <c r="HH36" s="17"/>
      <c r="HI36" s="17"/>
      <c r="HJ36" s="17"/>
      <c r="HK36" s="17">
        <v>0</v>
      </c>
      <c r="HL36" s="17">
        <v>31.9</v>
      </c>
      <c r="HM36" s="17">
        <v>13.13129</v>
      </c>
      <c r="HN36" s="17">
        <v>13.13129</v>
      </c>
      <c r="HO36" s="17">
        <v>18.768709999999999</v>
      </c>
      <c r="HP36" s="17">
        <v>75.2</v>
      </c>
      <c r="HQ36" s="17">
        <v>85</v>
      </c>
      <c r="HR36" s="17">
        <v>70.948689999999999</v>
      </c>
      <c r="HS36" s="17">
        <v>4.2513100000000001</v>
      </c>
      <c r="HT36" s="17"/>
      <c r="HU36" s="17"/>
      <c r="HV36" s="17"/>
      <c r="HW36" s="17">
        <v>0</v>
      </c>
      <c r="HX36" s="17"/>
      <c r="HY36" s="17"/>
      <c r="HZ36" s="17"/>
      <c r="IA36" s="17">
        <v>0</v>
      </c>
      <c r="IB36" s="17">
        <v>63</v>
      </c>
      <c r="IC36" s="17">
        <v>42.929220000000001</v>
      </c>
      <c r="ID36" s="17">
        <v>46.90128</v>
      </c>
      <c r="IE36" s="17">
        <v>16.09872</v>
      </c>
      <c r="IF36" s="17"/>
      <c r="IG36" s="17"/>
      <c r="IH36" s="17"/>
      <c r="II36" s="17">
        <v>0</v>
      </c>
      <c r="IJ36" s="17"/>
      <c r="IK36" s="17"/>
      <c r="IL36" s="17"/>
      <c r="IM36" s="17">
        <v>0</v>
      </c>
      <c r="IN36" s="17">
        <v>0</v>
      </c>
      <c r="IO36" s="17">
        <v>45.221359999999997</v>
      </c>
      <c r="IP36" s="17">
        <v>45.221359999999997</v>
      </c>
      <c r="IQ36" s="17">
        <v>-45.221359999999997</v>
      </c>
      <c r="IR36" s="17"/>
      <c r="IS36" s="17"/>
      <c r="IT36" s="17"/>
      <c r="IU36" s="17">
        <v>0</v>
      </c>
      <c r="IV36" s="17"/>
      <c r="IW36" s="17"/>
      <c r="IX36" s="17"/>
      <c r="IY36" s="17">
        <v>0</v>
      </c>
      <c r="IZ36" s="17"/>
      <c r="JA36" s="17"/>
      <c r="JB36" s="17"/>
      <c r="JC36" s="17">
        <v>0</v>
      </c>
      <c r="JD36" s="17">
        <v>106.4</v>
      </c>
      <c r="JE36" s="17">
        <v>100.31910000000001</v>
      </c>
      <c r="JF36" s="17">
        <v>77.522210000000001</v>
      </c>
      <c r="JG36" s="17">
        <v>28.877790000000001</v>
      </c>
      <c r="JH36" s="17">
        <v>177.4</v>
      </c>
      <c r="JI36" s="17">
        <v>185.07910999999999</v>
      </c>
      <c r="JJ36" s="17">
        <v>185.07910999999999</v>
      </c>
      <c r="JK36" s="17">
        <v>-7.6791099999999997</v>
      </c>
      <c r="JL36" s="17">
        <v>175.5</v>
      </c>
      <c r="JM36" s="17">
        <v>185.07910999999999</v>
      </c>
      <c r="JN36" s="17">
        <v>185.07910999999999</v>
      </c>
      <c r="JO36" s="17">
        <v>-9.57911</v>
      </c>
      <c r="JP36" s="17">
        <v>209.8</v>
      </c>
      <c r="JQ36" s="17">
        <v>185.07910999999999</v>
      </c>
      <c r="JR36" s="17">
        <v>185.07910999999999</v>
      </c>
      <c r="JS36" s="17">
        <v>24.720890000000001</v>
      </c>
      <c r="JT36" s="17">
        <v>271.5</v>
      </c>
      <c r="JU36" s="17">
        <v>278.45236</v>
      </c>
      <c r="JV36" s="17">
        <v>278.45236</v>
      </c>
      <c r="JW36" s="17">
        <v>-6.9523599999999997</v>
      </c>
      <c r="JX36" s="17">
        <v>0</v>
      </c>
      <c r="JY36" s="17"/>
      <c r="JZ36" s="17"/>
      <c r="KA36" s="17">
        <v>0</v>
      </c>
      <c r="KB36" s="17">
        <v>0</v>
      </c>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c r="LA36" s="17"/>
      <c r="LB36" s="17"/>
      <c r="LC36" s="17">
        <v>0</v>
      </c>
      <c r="LD36" s="17">
        <v>0.8</v>
      </c>
      <c r="LE36" s="17">
        <v>0.37169999999999997</v>
      </c>
      <c r="LF36" s="17">
        <v>0.37169999999999997</v>
      </c>
      <c r="LG36" s="17">
        <v>0.42830000000000001</v>
      </c>
      <c r="LH36" s="17">
        <v>110</v>
      </c>
      <c r="LI36" s="17">
        <v>61.165050000000001</v>
      </c>
      <c r="LJ36" s="17">
        <v>139.30829</v>
      </c>
      <c r="LK36" s="17">
        <v>-29.30829</v>
      </c>
      <c r="LL36" s="17">
        <v>84.4</v>
      </c>
      <c r="LM36" s="17">
        <v>92.444500000000005</v>
      </c>
      <c r="LN36" s="17">
        <v>60.646999999999998</v>
      </c>
      <c r="LO36" s="17">
        <v>23.753</v>
      </c>
      <c r="LP36" s="17">
        <v>65</v>
      </c>
      <c r="LQ36" s="17">
        <v>67.133979999999994</v>
      </c>
      <c r="LR36" s="17">
        <v>67.133979999999994</v>
      </c>
      <c r="LS36" s="17">
        <v>-2.1339800000000002</v>
      </c>
      <c r="LT36" s="17">
        <v>68.3</v>
      </c>
      <c r="LU36" s="17">
        <v>72.37388</v>
      </c>
      <c r="LV36" s="17">
        <v>61.714979999999997</v>
      </c>
      <c r="LW36" s="17">
        <v>6.5850200000000001</v>
      </c>
      <c r="LX36" s="17">
        <v>30.2</v>
      </c>
      <c r="LY36" s="17">
        <v>29.951460000000001</v>
      </c>
      <c r="LZ36" s="17">
        <v>29.951460000000001</v>
      </c>
      <c r="MA36" s="17">
        <v>0.24854000000000001</v>
      </c>
      <c r="MB36" s="17"/>
      <c r="MC36" s="17"/>
      <c r="MD36" s="17"/>
      <c r="ME36" s="17">
        <v>0</v>
      </c>
      <c r="MF36" s="17">
        <v>0</v>
      </c>
      <c r="MG36" s="17"/>
      <c r="MH36" s="17"/>
      <c r="MI36" s="17">
        <v>0</v>
      </c>
      <c r="MJ36" s="17"/>
      <c r="MK36" s="17"/>
      <c r="ML36" s="17"/>
      <c r="MM36" s="17">
        <v>0</v>
      </c>
      <c r="MN36" s="17">
        <v>145.19999999999999</v>
      </c>
      <c r="MO36" s="17">
        <v>151.08876000000001</v>
      </c>
      <c r="MP36" s="17">
        <v>151.08876000000001</v>
      </c>
      <c r="MQ36" s="17">
        <v>-5.8887600000000004</v>
      </c>
      <c r="MR36" s="17">
        <v>147.6</v>
      </c>
      <c r="MS36" s="17">
        <v>151.08876000000001</v>
      </c>
      <c r="MT36" s="17">
        <v>151.08876000000001</v>
      </c>
      <c r="MU36" s="17">
        <v>-3.4887600000000001</v>
      </c>
      <c r="MV36" s="17">
        <v>148.80000000000001</v>
      </c>
      <c r="MW36" s="17">
        <v>151.54248000000001</v>
      </c>
      <c r="MX36" s="17">
        <v>151.54248000000001</v>
      </c>
      <c r="MY36" s="17">
        <v>-2.74248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217.2</v>
      </c>
      <c r="NU36" s="17">
        <v>206.29038</v>
      </c>
      <c r="NV36" s="17">
        <v>206.29038</v>
      </c>
      <c r="NW36" s="17">
        <v>10.90962</v>
      </c>
      <c r="NX36" s="17">
        <v>104.4</v>
      </c>
      <c r="NY36" s="17">
        <v>103.45493</v>
      </c>
      <c r="NZ36" s="17">
        <v>103.45493</v>
      </c>
      <c r="OA36" s="17">
        <v>0.94506999999999997</v>
      </c>
      <c r="OB36" s="17">
        <v>1.2</v>
      </c>
      <c r="OC36" s="17"/>
      <c r="OD36" s="17">
        <v>1.03</v>
      </c>
      <c r="OE36" s="17">
        <v>0.17</v>
      </c>
      <c r="OF36" s="17">
        <v>121.1</v>
      </c>
      <c r="OG36" s="17">
        <v>91</v>
      </c>
      <c r="OH36" s="17">
        <v>127.55</v>
      </c>
      <c r="OI36" s="17">
        <v>-6.45</v>
      </c>
      <c r="OJ36" s="17">
        <v>80.599999999999994</v>
      </c>
      <c r="OK36" s="17"/>
      <c r="OL36" s="17">
        <v>69.153000000000006</v>
      </c>
      <c r="OM36" s="17">
        <v>11.446999999999999</v>
      </c>
      <c r="ON36" s="17">
        <v>15</v>
      </c>
      <c r="OO36" s="17">
        <v>14.509</v>
      </c>
      <c r="OP36" s="17">
        <v>14.509</v>
      </c>
      <c r="OQ36" s="17">
        <v>0.49099999999999999</v>
      </c>
      <c r="OR36" s="17">
        <v>0.2</v>
      </c>
      <c r="OS36" s="17"/>
      <c r="OT36" s="17">
        <v>0.2</v>
      </c>
      <c r="OU36" s="17">
        <v>0</v>
      </c>
      <c r="OV36" s="17"/>
      <c r="OW36" s="17"/>
      <c r="OX36" s="17"/>
      <c r="OY36" s="17">
        <v>0</v>
      </c>
      <c r="OZ36" s="17"/>
      <c r="PA36" s="17"/>
      <c r="PB36" s="17"/>
      <c r="PC36" s="17">
        <v>0</v>
      </c>
      <c r="PD36" s="17">
        <v>9.9</v>
      </c>
      <c r="PE36" s="17">
        <v>9</v>
      </c>
      <c r="PF36" s="17">
        <v>9</v>
      </c>
      <c r="PG36" s="17">
        <v>0.9</v>
      </c>
      <c r="PH36" s="17">
        <v>1.6</v>
      </c>
      <c r="PI36" s="17">
        <v>1.46</v>
      </c>
      <c r="PJ36" s="17">
        <v>2.0148199999999998</v>
      </c>
      <c r="PK36" s="17">
        <v>-0.41482000000000002</v>
      </c>
      <c r="PL36" s="17">
        <v>202.6</v>
      </c>
      <c r="PM36" s="17"/>
      <c r="PN36" s="17">
        <v>204</v>
      </c>
      <c r="PO36" s="17">
        <v>-1.4</v>
      </c>
      <c r="PP36" s="17">
        <v>0.3</v>
      </c>
      <c r="PQ36" s="17">
        <v>1</v>
      </c>
      <c r="PR36" s="17">
        <v>1</v>
      </c>
      <c r="PS36" s="17">
        <v>-0.7</v>
      </c>
      <c r="PT36" s="17">
        <v>1.3</v>
      </c>
      <c r="PU36" s="17">
        <v>1.4</v>
      </c>
      <c r="PV36" s="17">
        <v>1.4</v>
      </c>
      <c r="PW36" s="17">
        <v>-0.1</v>
      </c>
      <c r="PX36" s="17">
        <v>3.9</v>
      </c>
      <c r="PY36" s="17">
        <v>4</v>
      </c>
      <c r="PZ36" s="17">
        <v>4</v>
      </c>
      <c r="QA36" s="17">
        <v>-0.1</v>
      </c>
      <c r="QB36" s="17">
        <v>20.5</v>
      </c>
      <c r="QC36" s="17">
        <v>19.417480000000001</v>
      </c>
      <c r="QD36" s="17">
        <v>19.417480000000001</v>
      </c>
      <c r="QE36" s="17">
        <v>1.0825199999999999</v>
      </c>
      <c r="QF36" s="17">
        <v>7.5</v>
      </c>
      <c r="QG36" s="17">
        <v>4.5</v>
      </c>
      <c r="QH36" s="17">
        <v>4.5</v>
      </c>
      <c r="QI36" s="17">
        <v>3</v>
      </c>
      <c r="QJ36" s="17">
        <v>3.5</v>
      </c>
      <c r="QK36" s="17">
        <v>3.1</v>
      </c>
      <c r="QL36" s="17">
        <v>3.1</v>
      </c>
      <c r="QM36" s="17">
        <v>0.4</v>
      </c>
      <c r="QN36" s="17">
        <v>3.5</v>
      </c>
      <c r="QO36" s="17">
        <v>3.4</v>
      </c>
      <c r="QP36" s="17">
        <v>3.4</v>
      </c>
      <c r="QQ36" s="17">
        <v>0.1</v>
      </c>
      <c r="QR36" s="17">
        <v>18.100000000000001</v>
      </c>
      <c r="QS36" s="17">
        <v>17.475729999999999</v>
      </c>
      <c r="QT36" s="17">
        <v>17.475729999999999</v>
      </c>
      <c r="QU36" s="17">
        <v>0.62426999999999999</v>
      </c>
      <c r="QV36" s="17">
        <v>10</v>
      </c>
      <c r="QW36" s="17"/>
      <c r="QX36" s="17">
        <v>12.037000000000001</v>
      </c>
      <c r="QY36" s="17">
        <v>-2.0369999999999999</v>
      </c>
      <c r="QZ36" s="17">
        <v>11.6</v>
      </c>
      <c r="RA36" s="17"/>
      <c r="RB36" s="17">
        <v>15.765000000000001</v>
      </c>
      <c r="RC36" s="17">
        <v>-4.165</v>
      </c>
      <c r="RD36" s="17">
        <v>31.7</v>
      </c>
      <c r="RE36" s="17">
        <v>31.3</v>
      </c>
      <c r="RF36" s="17">
        <v>30.832000000000001</v>
      </c>
      <c r="RG36" s="17">
        <v>0.86799999999999999</v>
      </c>
      <c r="RH36" s="17">
        <v>87.7</v>
      </c>
      <c r="RI36" s="17">
        <v>82.1</v>
      </c>
      <c r="RJ36" s="17">
        <v>89.953999999999994</v>
      </c>
      <c r="RK36" s="17">
        <v>-2.254</v>
      </c>
      <c r="RL36" s="17">
        <v>8.9</v>
      </c>
      <c r="RM36" s="17"/>
      <c r="RN36" s="17">
        <v>13.098000000000001</v>
      </c>
      <c r="RO36" s="17">
        <v>-4.1980000000000004</v>
      </c>
      <c r="RP36" s="17">
        <v>2.1</v>
      </c>
      <c r="RQ36" s="17">
        <v>1.899</v>
      </c>
      <c r="RR36" s="17">
        <v>1.899</v>
      </c>
      <c r="RS36" s="17">
        <v>0.20100000000000001</v>
      </c>
      <c r="RT36" s="17">
        <v>13.8</v>
      </c>
      <c r="RU36" s="17">
        <v>9.9298599999999997</v>
      </c>
      <c r="RV36" s="17">
        <v>10.84863</v>
      </c>
      <c r="RW36" s="17">
        <v>2.9513699999999998</v>
      </c>
      <c r="RX36" s="17">
        <v>1.1000000000000001</v>
      </c>
      <c r="RY36" s="17">
        <v>0.96</v>
      </c>
      <c r="RZ36" s="17">
        <v>0.96</v>
      </c>
      <c r="SA36" s="17">
        <v>0.14000000000000001</v>
      </c>
      <c r="SB36" s="17">
        <v>0</v>
      </c>
      <c r="SC36" s="17">
        <v>0.4</v>
      </c>
      <c r="SD36" s="17">
        <v>0.4</v>
      </c>
      <c r="SE36" s="17">
        <v>-0.4</v>
      </c>
      <c r="SF36" s="17">
        <v>8.4</v>
      </c>
      <c r="SG36" s="17">
        <v>3.5</v>
      </c>
      <c r="SH36" s="17">
        <v>3.5</v>
      </c>
      <c r="SI36" s="17">
        <v>4.9000000000000004</v>
      </c>
      <c r="SJ36" s="17">
        <v>2.8</v>
      </c>
      <c r="SK36" s="17">
        <v>2.2999999999999998</v>
      </c>
      <c r="SL36" s="17">
        <v>2.2999999999999998</v>
      </c>
      <c r="SM36" s="17">
        <v>0.5</v>
      </c>
      <c r="SN36" s="17">
        <v>7</v>
      </c>
      <c r="SO36" s="17">
        <v>3</v>
      </c>
      <c r="SP36" s="17">
        <v>3</v>
      </c>
      <c r="SQ36" s="17">
        <v>4</v>
      </c>
      <c r="SR36" s="17">
        <v>7.3</v>
      </c>
      <c r="SS36" s="17">
        <v>4.5</v>
      </c>
      <c r="ST36" s="17">
        <v>4.5</v>
      </c>
      <c r="SU36" s="17">
        <v>2.8</v>
      </c>
      <c r="SV36" s="17">
        <v>9.6999999999999993</v>
      </c>
      <c r="SW36" s="17">
        <v>10</v>
      </c>
      <c r="SX36" s="17">
        <v>10</v>
      </c>
      <c r="SY36" s="17">
        <v>-0.3</v>
      </c>
      <c r="SZ36" s="17">
        <v>13.6</v>
      </c>
      <c r="TA36" s="17">
        <v>22.4</v>
      </c>
      <c r="TB36" s="17">
        <v>24.277000000000001</v>
      </c>
      <c r="TC36" s="17">
        <v>-10.677</v>
      </c>
      <c r="TD36" s="17">
        <v>77.900000000000006</v>
      </c>
      <c r="TE36" s="17">
        <v>77.099999999999994</v>
      </c>
      <c r="TF36" s="17">
        <v>78.165000000000006</v>
      </c>
      <c r="TG36" s="17">
        <v>-0.26500000000000001</v>
      </c>
      <c r="TH36" s="17">
        <v>11.6</v>
      </c>
      <c r="TI36" s="17"/>
      <c r="TJ36" s="17">
        <v>22.44</v>
      </c>
      <c r="TK36" s="17">
        <v>-10.84</v>
      </c>
      <c r="TL36" s="17">
        <v>107.9</v>
      </c>
      <c r="TM36" s="17">
        <v>113.5</v>
      </c>
      <c r="TN36" s="17">
        <v>92.331999999999994</v>
      </c>
      <c r="TO36" s="17">
        <v>15.568</v>
      </c>
      <c r="TP36" s="17">
        <v>86.6</v>
      </c>
      <c r="TQ36" s="17">
        <v>87.5</v>
      </c>
      <c r="TR36" s="17">
        <v>87.081999999999994</v>
      </c>
      <c r="TS36" s="17">
        <v>-0.48199999999999998</v>
      </c>
      <c r="TT36" s="17">
        <v>17.3</v>
      </c>
      <c r="TU36" s="17">
        <v>15.778</v>
      </c>
      <c r="TV36" s="17">
        <v>15.778</v>
      </c>
      <c r="TW36" s="17">
        <v>1.522</v>
      </c>
      <c r="TX36" s="17">
        <v>13.7</v>
      </c>
      <c r="TY36" s="17">
        <v>13.768000000000001</v>
      </c>
      <c r="TZ36" s="17">
        <v>13.768000000000001</v>
      </c>
      <c r="UA36" s="17">
        <v>-6.8000000000000005E-2</v>
      </c>
      <c r="UB36" s="17">
        <v>10.5</v>
      </c>
      <c r="UC36" s="17">
        <v>7</v>
      </c>
      <c r="UD36" s="17">
        <v>7</v>
      </c>
      <c r="UE36" s="17">
        <v>3.5</v>
      </c>
      <c r="UF36" s="17">
        <v>4.3</v>
      </c>
      <c r="UG36" s="17">
        <v>3.5</v>
      </c>
      <c r="UH36" s="17">
        <v>3.5</v>
      </c>
      <c r="UI36" s="17">
        <v>0.8</v>
      </c>
      <c r="UJ36" s="17">
        <v>8</v>
      </c>
      <c r="UK36" s="17">
        <v>7.3</v>
      </c>
      <c r="UL36" s="17">
        <v>7.3</v>
      </c>
      <c r="UM36" s="17">
        <v>0.7</v>
      </c>
      <c r="UN36" s="17">
        <v>5.5</v>
      </c>
      <c r="UO36" s="17">
        <v>4</v>
      </c>
      <c r="UP36" s="17">
        <v>4</v>
      </c>
      <c r="UQ36" s="17">
        <v>1.5</v>
      </c>
      <c r="UR36" s="17">
        <v>5.7</v>
      </c>
      <c r="US36" s="17">
        <v>4</v>
      </c>
      <c r="UT36" s="17">
        <v>4</v>
      </c>
      <c r="UU36" s="17">
        <v>1.7</v>
      </c>
      <c r="UV36" s="17">
        <v>5.6</v>
      </c>
      <c r="UW36" s="17">
        <v>4.2</v>
      </c>
      <c r="UX36" s="17">
        <v>4.2</v>
      </c>
      <c r="UY36" s="17">
        <v>1.4</v>
      </c>
      <c r="UZ36" s="17">
        <v>13.8</v>
      </c>
      <c r="VA36" s="17">
        <v>13.111000000000001</v>
      </c>
      <c r="VB36" s="17">
        <v>13.111000000000001</v>
      </c>
      <c r="VC36" s="17">
        <v>0.68899999999999995</v>
      </c>
      <c r="VD36" s="17">
        <v>252.9</v>
      </c>
      <c r="VE36" s="17"/>
      <c r="VF36" s="17">
        <v>130.49700000000001</v>
      </c>
      <c r="VG36" s="17">
        <v>122.40300000000001</v>
      </c>
      <c r="VH36" s="17">
        <v>15.3</v>
      </c>
      <c r="VI36" s="17"/>
      <c r="VJ36" s="17">
        <v>12.757</v>
      </c>
      <c r="VK36" s="17">
        <v>2.5430000000000001</v>
      </c>
      <c r="VL36" s="17">
        <v>84</v>
      </c>
      <c r="VM36" s="17"/>
      <c r="VN36" s="17">
        <v>94.221000000000004</v>
      </c>
      <c r="VO36" s="17">
        <v>-10.221</v>
      </c>
      <c r="VP36" s="17">
        <v>0.6</v>
      </c>
      <c r="VQ36" s="17">
        <v>0.6</v>
      </c>
      <c r="VR36" s="17">
        <v>0.6</v>
      </c>
      <c r="VS36" s="17">
        <v>0</v>
      </c>
      <c r="VT36" s="17">
        <v>123.2</v>
      </c>
      <c r="VU36" s="17">
        <v>99</v>
      </c>
      <c r="VV36" s="17">
        <v>127</v>
      </c>
      <c r="VW36" s="17">
        <v>-3.8</v>
      </c>
      <c r="VX36" s="17">
        <v>147.5</v>
      </c>
      <c r="VY36" s="17">
        <v>134.30000000000001</v>
      </c>
      <c r="VZ36" s="17">
        <v>160</v>
      </c>
      <c r="WA36" s="17">
        <v>-12.5</v>
      </c>
      <c r="WB36" s="17">
        <v>64.5</v>
      </c>
      <c r="WC36" s="17"/>
      <c r="WD36" s="17">
        <v>67.671000000000006</v>
      </c>
      <c r="WE36" s="17">
        <v>-3.1709999999999998</v>
      </c>
      <c r="WF36" s="17">
        <v>2.9</v>
      </c>
      <c r="WG36" s="17">
        <v>3</v>
      </c>
      <c r="WH36" s="17">
        <v>3</v>
      </c>
      <c r="WI36" s="17">
        <v>-0.1</v>
      </c>
      <c r="WJ36" s="17">
        <v>2.4</v>
      </c>
      <c r="WK36" s="17">
        <v>2.4</v>
      </c>
      <c r="WL36" s="17">
        <v>2.4</v>
      </c>
      <c r="WM36" s="17">
        <v>0</v>
      </c>
      <c r="WN36" s="17">
        <v>2.4</v>
      </c>
      <c r="WO36" s="17">
        <v>2.4</v>
      </c>
      <c r="WP36" s="17">
        <v>2.4</v>
      </c>
      <c r="WQ36" s="17">
        <v>0</v>
      </c>
      <c r="WR36" s="17">
        <v>2.5</v>
      </c>
      <c r="WS36" s="17">
        <v>2.8</v>
      </c>
      <c r="WT36" s="17">
        <v>2.8</v>
      </c>
      <c r="WU36" s="17">
        <v>-0.3</v>
      </c>
      <c r="WV36" s="17">
        <v>15.4</v>
      </c>
      <c r="WW36" s="17"/>
      <c r="WX36" s="17">
        <v>12.298</v>
      </c>
      <c r="WY36" s="17">
        <v>3.1019999999999999</v>
      </c>
      <c r="WZ36" s="17">
        <v>7.4</v>
      </c>
      <c r="XA36" s="17">
        <v>7.2</v>
      </c>
      <c r="XB36" s="17">
        <v>7.2</v>
      </c>
      <c r="XC36" s="17">
        <v>0.2</v>
      </c>
      <c r="XD36" s="17">
        <v>19.2</v>
      </c>
      <c r="XE36" s="17">
        <v>19.223299999999998</v>
      </c>
      <c r="XF36" s="17">
        <v>19.223299999999998</v>
      </c>
      <c r="XG36" s="17">
        <v>-2.3300000000000001E-2</v>
      </c>
      <c r="XH36" s="17">
        <v>9.6</v>
      </c>
      <c r="XI36" s="17">
        <v>10.8</v>
      </c>
      <c r="XJ36" s="17">
        <v>10.8</v>
      </c>
      <c r="XK36" s="17">
        <v>-1.2</v>
      </c>
      <c r="XL36" s="17">
        <v>28.7</v>
      </c>
      <c r="XM36" s="17">
        <v>28</v>
      </c>
      <c r="XN36" s="17">
        <v>28</v>
      </c>
      <c r="XO36" s="17">
        <v>0.7</v>
      </c>
      <c r="XP36" s="17">
        <v>32.799999999999997</v>
      </c>
      <c r="XQ36" s="17">
        <v>28</v>
      </c>
      <c r="XR36" s="17">
        <v>28</v>
      </c>
      <c r="XS36" s="17">
        <v>4.8</v>
      </c>
      <c r="XT36" s="17">
        <v>16</v>
      </c>
      <c r="XU36" s="17">
        <v>14</v>
      </c>
      <c r="XV36" s="17">
        <v>14</v>
      </c>
      <c r="XW36" s="17">
        <v>2</v>
      </c>
      <c r="XX36" s="17">
        <v>19.399999999999999</v>
      </c>
      <c r="XY36" s="17">
        <v>19</v>
      </c>
      <c r="XZ36" s="17">
        <v>19</v>
      </c>
      <c r="YA36" s="17">
        <v>0.4</v>
      </c>
      <c r="YB36" s="17">
        <v>8.8000000000000007</v>
      </c>
      <c r="YC36" s="17">
        <v>7.99</v>
      </c>
      <c r="YD36" s="17">
        <v>7.99</v>
      </c>
      <c r="YE36" s="17">
        <v>0.81</v>
      </c>
      <c r="YF36" s="17">
        <v>11.6</v>
      </c>
      <c r="YG36" s="17">
        <v>11</v>
      </c>
      <c r="YH36" s="17">
        <v>11</v>
      </c>
      <c r="YI36" s="17">
        <v>0.6</v>
      </c>
    </row>
    <row r="37" spans="1:659" ht="24" customHeight="1" x14ac:dyDescent="0.3">
      <c r="A37" s="1"/>
      <c r="B37" s="16" t="s">
        <v>48</v>
      </c>
      <c r="C37" s="16" t="s">
        <v>856</v>
      </c>
      <c r="D37" s="17">
        <v>100.1</v>
      </c>
      <c r="E37" s="17">
        <v>44.024209999999997</v>
      </c>
      <c r="F37" s="17">
        <v>35.816240000000001</v>
      </c>
      <c r="G37" s="17">
        <v>64.283760000000001</v>
      </c>
      <c r="H37" s="17">
        <v>626.5</v>
      </c>
      <c r="I37" s="17">
        <v>625.00993000000005</v>
      </c>
      <c r="J37" s="17">
        <v>550.76130999999998</v>
      </c>
      <c r="K37" s="17">
        <v>75.738690000000005</v>
      </c>
      <c r="L37" s="17">
        <v>216.5</v>
      </c>
      <c r="M37" s="17">
        <v>203.32684</v>
      </c>
      <c r="N37" s="17">
        <v>179.17243999999999</v>
      </c>
      <c r="O37" s="17">
        <v>37.327559999999998</v>
      </c>
      <c r="P37" s="17"/>
      <c r="Q37" s="17"/>
      <c r="R37" s="17"/>
      <c r="S37" s="17">
        <v>0</v>
      </c>
      <c r="T37" s="17"/>
      <c r="U37" s="17"/>
      <c r="V37" s="17"/>
      <c r="W37" s="17">
        <v>0</v>
      </c>
      <c r="X37" s="17">
        <v>19.600000000000001</v>
      </c>
      <c r="Y37" s="17">
        <v>21.575189999999999</v>
      </c>
      <c r="Z37" s="17">
        <v>20.618559999999999</v>
      </c>
      <c r="AA37" s="17">
        <v>-1.0185599999999999</v>
      </c>
      <c r="AB37" s="17">
        <v>105.8</v>
      </c>
      <c r="AC37" s="17">
        <v>104.99832000000001</v>
      </c>
      <c r="AD37" s="17">
        <v>101.90600000000001</v>
      </c>
      <c r="AE37" s="17">
        <v>3.8940000000000001</v>
      </c>
      <c r="AF37" s="17"/>
      <c r="AG37" s="17"/>
      <c r="AH37" s="17"/>
      <c r="AI37" s="17">
        <v>0</v>
      </c>
      <c r="AJ37" s="17"/>
      <c r="AK37" s="17"/>
      <c r="AL37" s="17"/>
      <c r="AM37" s="17">
        <v>0</v>
      </c>
      <c r="AN37" s="17">
        <v>166.1</v>
      </c>
      <c r="AO37" s="17">
        <v>172.49322000000001</v>
      </c>
      <c r="AP37" s="17">
        <v>196.22801999999999</v>
      </c>
      <c r="AQ37" s="17">
        <v>-30.128019999999999</v>
      </c>
      <c r="AR37" s="17">
        <v>166.2</v>
      </c>
      <c r="AS37" s="17">
        <v>172.49322000000001</v>
      </c>
      <c r="AT37" s="17">
        <v>196.22801999999999</v>
      </c>
      <c r="AU37" s="17">
        <v>-30.028020000000001</v>
      </c>
      <c r="AV37" s="17">
        <v>165.4</v>
      </c>
      <c r="AW37" s="17">
        <v>172.49322000000001</v>
      </c>
      <c r="AX37" s="17">
        <v>196.22801999999999</v>
      </c>
      <c r="AY37" s="17">
        <v>-30.828019999999999</v>
      </c>
      <c r="AZ37" s="17">
        <v>254.5</v>
      </c>
      <c r="BA37" s="17">
        <v>259.51682</v>
      </c>
      <c r="BB37" s="17">
        <v>295.22593999999998</v>
      </c>
      <c r="BC37" s="17">
        <v>-40.725940000000001</v>
      </c>
      <c r="BD37" s="17">
        <v>213</v>
      </c>
      <c r="BE37" s="17">
        <v>207.04164</v>
      </c>
      <c r="BF37" s="17">
        <v>207.04164</v>
      </c>
      <c r="BG37" s="17">
        <v>5.9583599999999999</v>
      </c>
      <c r="BH37" s="17">
        <v>110.8</v>
      </c>
      <c r="BI37" s="17">
        <v>103.8317</v>
      </c>
      <c r="BJ37" s="17">
        <v>103.8317</v>
      </c>
      <c r="BK37" s="17">
        <v>6.9683000000000002</v>
      </c>
      <c r="BL37" s="17">
        <v>71.2</v>
      </c>
      <c r="BM37" s="17">
        <v>139.32990000000001</v>
      </c>
      <c r="BN37" s="17">
        <v>72.835049999999995</v>
      </c>
      <c r="BO37" s="17">
        <v>-1.6350499999999999</v>
      </c>
      <c r="BP37" s="17">
        <v>3</v>
      </c>
      <c r="BQ37" s="17">
        <v>3.4527100000000002</v>
      </c>
      <c r="BR37" s="17">
        <v>3.4527100000000002</v>
      </c>
      <c r="BS37" s="17">
        <v>-0.45271</v>
      </c>
      <c r="BT37" s="17">
        <v>12.5</v>
      </c>
      <c r="BU37" s="17"/>
      <c r="BV37" s="17">
        <v>12.371130000000001</v>
      </c>
      <c r="BW37" s="17">
        <v>0.12887000000000001</v>
      </c>
      <c r="BX37" s="17"/>
      <c r="BY37" s="17"/>
      <c r="BZ37" s="17"/>
      <c r="CA37" s="17">
        <v>0</v>
      </c>
      <c r="CB37" s="17"/>
      <c r="CC37" s="17"/>
      <c r="CD37" s="17"/>
      <c r="CE37" s="17">
        <v>0</v>
      </c>
      <c r="CF37" s="17"/>
      <c r="CG37" s="17"/>
      <c r="CH37" s="17"/>
      <c r="CI37" s="17">
        <v>0</v>
      </c>
      <c r="CJ37" s="17">
        <v>124.3</v>
      </c>
      <c r="CK37" s="17">
        <v>117.29303</v>
      </c>
      <c r="CL37" s="17">
        <v>117.29303</v>
      </c>
      <c r="CM37" s="17">
        <v>7.0069699999999999</v>
      </c>
      <c r="CN37" s="17">
        <v>0</v>
      </c>
      <c r="CO37" s="17"/>
      <c r="CP37" s="17"/>
      <c r="CQ37" s="17">
        <v>0</v>
      </c>
      <c r="CR37" s="17">
        <v>5.4</v>
      </c>
      <c r="CS37" s="17">
        <v>2.8177599999999998</v>
      </c>
      <c r="CT37" s="17">
        <v>2.8177599999999998</v>
      </c>
      <c r="CU37" s="17">
        <v>2.5822400000000001</v>
      </c>
      <c r="CV37" s="17"/>
      <c r="CW37" s="17"/>
      <c r="CX37" s="17"/>
      <c r="CY37" s="17">
        <v>0</v>
      </c>
      <c r="CZ37" s="17">
        <v>6.9</v>
      </c>
      <c r="DA37" s="17">
        <v>6.8787000000000003</v>
      </c>
      <c r="DB37" s="17">
        <v>6.8787000000000003</v>
      </c>
      <c r="DC37" s="17">
        <v>2.1299999999999999E-2</v>
      </c>
      <c r="DD37" s="17">
        <v>13.4</v>
      </c>
      <c r="DE37" s="17">
        <v>14.919420000000001</v>
      </c>
      <c r="DF37" s="17">
        <v>14.919420000000001</v>
      </c>
      <c r="DG37" s="17">
        <v>-1.51942</v>
      </c>
      <c r="DH37" s="17">
        <v>85.2</v>
      </c>
      <c r="DI37" s="17">
        <v>53.160730000000001</v>
      </c>
      <c r="DJ37" s="17">
        <v>44.878869999999999</v>
      </c>
      <c r="DK37" s="17">
        <v>40.321129999999997</v>
      </c>
      <c r="DL37" s="17"/>
      <c r="DM37" s="17"/>
      <c r="DN37" s="17"/>
      <c r="DO37" s="17">
        <v>0</v>
      </c>
      <c r="DP37" s="17"/>
      <c r="DQ37" s="17"/>
      <c r="DR37" s="17"/>
      <c r="DS37" s="17">
        <v>0</v>
      </c>
      <c r="DT37" s="17"/>
      <c r="DU37" s="17"/>
      <c r="DV37" s="17"/>
      <c r="DW37" s="17">
        <v>0</v>
      </c>
      <c r="DX37" s="17"/>
      <c r="DY37" s="17"/>
      <c r="DZ37" s="17"/>
      <c r="EA37" s="17">
        <v>0</v>
      </c>
      <c r="EB37" s="17">
        <v>80.2</v>
      </c>
      <c r="EC37" s="17">
        <v>71.456869999999995</v>
      </c>
      <c r="ED37" s="17">
        <v>57.651130000000002</v>
      </c>
      <c r="EE37" s="17">
        <v>22.548870000000001</v>
      </c>
      <c r="EF37" s="17">
        <v>68.599999999999994</v>
      </c>
      <c r="EG37" s="17">
        <v>60.771560000000001</v>
      </c>
      <c r="EH37" s="17">
        <v>78.002260000000007</v>
      </c>
      <c r="EI37" s="17">
        <v>-9.4022600000000001</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43.7</v>
      </c>
      <c r="FE37" s="17">
        <v>34.012500000000003</v>
      </c>
      <c r="FF37" s="17">
        <v>34.012500000000003</v>
      </c>
      <c r="FG37" s="17">
        <v>9.6875</v>
      </c>
      <c r="FH37" s="17">
        <v>48.9</v>
      </c>
      <c r="FI37" s="17">
        <v>52.57732</v>
      </c>
      <c r="FJ37" s="17">
        <v>67.010310000000004</v>
      </c>
      <c r="FK37" s="17">
        <v>-18.110309999999998</v>
      </c>
      <c r="FL37" s="17"/>
      <c r="FM37" s="17"/>
      <c r="FN37" s="17"/>
      <c r="FO37" s="17">
        <v>0</v>
      </c>
      <c r="FP37" s="17">
        <v>18.2</v>
      </c>
      <c r="FQ37" s="17">
        <v>17.035270000000001</v>
      </c>
      <c r="FR37" s="17">
        <v>16.68403</v>
      </c>
      <c r="FS37" s="17">
        <v>1.51597</v>
      </c>
      <c r="FT37" s="17">
        <v>10.6</v>
      </c>
      <c r="FU37" s="17">
        <v>9.5</v>
      </c>
      <c r="FV37" s="17">
        <v>9.5</v>
      </c>
      <c r="FW37" s="17">
        <v>1.1000000000000001</v>
      </c>
      <c r="FX37" s="17">
        <v>64.900000000000006</v>
      </c>
      <c r="FY37" s="17">
        <v>64.093320000000006</v>
      </c>
      <c r="FZ37" s="17">
        <v>64.093320000000006</v>
      </c>
      <c r="GA37" s="17">
        <v>0.80667999999999995</v>
      </c>
      <c r="GB37" s="17">
        <v>163.30000000000001</v>
      </c>
      <c r="GC37" s="17">
        <v>184.91498000000001</v>
      </c>
      <c r="GD37" s="17">
        <v>184.91498000000001</v>
      </c>
      <c r="GE37" s="17">
        <v>-21.614979999999999</v>
      </c>
      <c r="GF37" s="17">
        <v>163.6</v>
      </c>
      <c r="GG37" s="17">
        <v>184.91498000000001</v>
      </c>
      <c r="GH37" s="17">
        <v>184.91498000000001</v>
      </c>
      <c r="GI37" s="17">
        <v>-21.314979999999998</v>
      </c>
      <c r="GJ37" s="17">
        <v>171.4</v>
      </c>
      <c r="GK37" s="17">
        <v>185.47028</v>
      </c>
      <c r="GL37" s="17">
        <v>185.47028</v>
      </c>
      <c r="GM37" s="17">
        <v>-14.07028</v>
      </c>
      <c r="GN37" s="17">
        <v>108.7</v>
      </c>
      <c r="GO37" s="17">
        <v>107.14631</v>
      </c>
      <c r="GP37" s="17">
        <v>88.410179999999997</v>
      </c>
      <c r="GQ37" s="17">
        <v>20.289819999999999</v>
      </c>
      <c r="GR37" s="17">
        <v>7.6</v>
      </c>
      <c r="GS37" s="17">
        <v>7.5127800000000002</v>
      </c>
      <c r="GT37" s="17">
        <v>7.5127800000000002</v>
      </c>
      <c r="GU37" s="17">
        <v>8.7220000000000006E-2</v>
      </c>
      <c r="GV37" s="17">
        <v>8.6999999999999993</v>
      </c>
      <c r="GW37" s="17">
        <v>7.8816100000000002</v>
      </c>
      <c r="GX37" s="17">
        <v>7.8816100000000002</v>
      </c>
      <c r="GY37" s="17">
        <v>0.81838999999999995</v>
      </c>
      <c r="GZ37" s="17">
        <v>17.899999999999999</v>
      </c>
      <c r="HA37" s="17">
        <v>18</v>
      </c>
      <c r="HB37" s="17">
        <v>18</v>
      </c>
      <c r="HC37" s="17">
        <v>-0.1</v>
      </c>
      <c r="HD37" s="17">
        <v>22.4</v>
      </c>
      <c r="HE37" s="17">
        <v>21.751460000000002</v>
      </c>
      <c r="HF37" s="17">
        <v>21.751460000000002</v>
      </c>
      <c r="HG37" s="17">
        <v>0.64854000000000001</v>
      </c>
      <c r="HH37" s="17"/>
      <c r="HI37" s="17"/>
      <c r="HJ37" s="17"/>
      <c r="HK37" s="17">
        <v>0</v>
      </c>
      <c r="HL37" s="17">
        <v>31.5</v>
      </c>
      <c r="HM37" s="17">
        <v>26.262589999999999</v>
      </c>
      <c r="HN37" s="17">
        <v>26.262589999999999</v>
      </c>
      <c r="HO37" s="17">
        <v>5.2374099999999997</v>
      </c>
      <c r="HP37" s="17">
        <v>74.900000000000006</v>
      </c>
      <c r="HQ37" s="17">
        <v>85</v>
      </c>
      <c r="HR37" s="17">
        <v>49.410580000000003</v>
      </c>
      <c r="HS37" s="17">
        <v>25.489419999999999</v>
      </c>
      <c r="HT37" s="17"/>
      <c r="HU37" s="17"/>
      <c r="HV37" s="17"/>
      <c r="HW37" s="17">
        <v>0</v>
      </c>
      <c r="HX37" s="17"/>
      <c r="HY37" s="17"/>
      <c r="HZ37" s="17"/>
      <c r="IA37" s="17">
        <v>0</v>
      </c>
      <c r="IB37" s="17">
        <v>62.1</v>
      </c>
      <c r="IC37" s="17">
        <v>56.934010000000001</v>
      </c>
      <c r="ID37" s="17">
        <v>78.876999999999995</v>
      </c>
      <c r="IE37" s="17">
        <v>-16.777000000000001</v>
      </c>
      <c r="IF37" s="17"/>
      <c r="IG37" s="17"/>
      <c r="IH37" s="17"/>
      <c r="II37" s="17">
        <v>0</v>
      </c>
      <c r="IJ37" s="17"/>
      <c r="IK37" s="17"/>
      <c r="IL37" s="17"/>
      <c r="IM37" s="17">
        <v>0</v>
      </c>
      <c r="IN37" s="17">
        <v>0</v>
      </c>
      <c r="IO37" s="17">
        <v>45.221359999999997</v>
      </c>
      <c r="IP37" s="17">
        <v>45.221359999999997</v>
      </c>
      <c r="IQ37" s="17">
        <v>-45.221359999999997</v>
      </c>
      <c r="IR37" s="17"/>
      <c r="IS37" s="17"/>
      <c r="IT37" s="17"/>
      <c r="IU37" s="17">
        <v>0</v>
      </c>
      <c r="IV37" s="17"/>
      <c r="IW37" s="17"/>
      <c r="IX37" s="17"/>
      <c r="IY37" s="17">
        <v>0</v>
      </c>
      <c r="IZ37" s="17"/>
      <c r="JA37" s="17"/>
      <c r="JB37" s="17"/>
      <c r="JC37" s="17">
        <v>0</v>
      </c>
      <c r="JD37" s="17">
        <v>105.4</v>
      </c>
      <c r="JE37" s="17">
        <v>100.31910000000001</v>
      </c>
      <c r="JF37" s="17">
        <v>77.522210000000001</v>
      </c>
      <c r="JG37" s="17">
        <v>27.877790000000001</v>
      </c>
      <c r="JH37" s="17">
        <v>182.7</v>
      </c>
      <c r="JI37" s="17">
        <v>185.03034</v>
      </c>
      <c r="JJ37" s="17">
        <v>185.03034</v>
      </c>
      <c r="JK37" s="17">
        <v>-2.3303400000000001</v>
      </c>
      <c r="JL37" s="17">
        <v>174.6</v>
      </c>
      <c r="JM37" s="17">
        <v>185.03034</v>
      </c>
      <c r="JN37" s="17">
        <v>185.03034</v>
      </c>
      <c r="JO37" s="17">
        <v>-10.430339999999999</v>
      </c>
      <c r="JP37" s="17">
        <v>209.3</v>
      </c>
      <c r="JQ37" s="17">
        <v>185.03034</v>
      </c>
      <c r="JR37" s="17">
        <v>185.03034</v>
      </c>
      <c r="JS37" s="17">
        <v>24.269659999999998</v>
      </c>
      <c r="JT37" s="17">
        <v>271.3</v>
      </c>
      <c r="JU37" s="17">
        <v>278.37898000000001</v>
      </c>
      <c r="JV37" s="17">
        <v>278.37898000000001</v>
      </c>
      <c r="JW37" s="17">
        <v>-7.0789799999999996</v>
      </c>
      <c r="JX37" s="17">
        <v>0</v>
      </c>
      <c r="JY37" s="17"/>
      <c r="JZ37" s="17"/>
      <c r="KA37" s="17">
        <v>0</v>
      </c>
      <c r="KB37" s="17">
        <v>0</v>
      </c>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c r="LA37" s="17"/>
      <c r="LB37" s="17"/>
      <c r="LC37" s="17">
        <v>0</v>
      </c>
      <c r="LD37" s="17">
        <v>0.8</v>
      </c>
      <c r="LE37" s="17">
        <v>0.37169999999999997</v>
      </c>
      <c r="LF37" s="17">
        <v>0.37169999999999997</v>
      </c>
      <c r="LG37" s="17">
        <v>0.42830000000000001</v>
      </c>
      <c r="LH37" s="17">
        <v>127.3</v>
      </c>
      <c r="LI37" s="17">
        <v>174.79382000000001</v>
      </c>
      <c r="LJ37" s="17">
        <v>185.56701000000001</v>
      </c>
      <c r="LK37" s="17">
        <v>-58.267009999999999</v>
      </c>
      <c r="LL37" s="17">
        <v>79.2</v>
      </c>
      <c r="LM37" s="17">
        <v>84.898250000000004</v>
      </c>
      <c r="LN37" s="17">
        <v>77.771029999999996</v>
      </c>
      <c r="LO37" s="17">
        <v>1.4289700000000001</v>
      </c>
      <c r="LP37" s="17">
        <v>63.9</v>
      </c>
      <c r="LQ37" s="17">
        <v>67.133979999999994</v>
      </c>
      <c r="LR37" s="17">
        <v>67.133979999999994</v>
      </c>
      <c r="LS37" s="17">
        <v>-3.2339799999999999</v>
      </c>
      <c r="LT37" s="17">
        <v>69.599999999999994</v>
      </c>
      <c r="LU37" s="17">
        <v>69.393900000000002</v>
      </c>
      <c r="LV37" s="17">
        <v>66.579390000000004</v>
      </c>
      <c r="LW37" s="17">
        <v>3.02061</v>
      </c>
      <c r="LX37" s="17">
        <v>29.9</v>
      </c>
      <c r="LY37" s="17">
        <v>29.951460000000001</v>
      </c>
      <c r="LZ37" s="17">
        <v>29.951460000000001</v>
      </c>
      <c r="MA37" s="17">
        <v>-5.1459999999999999E-2</v>
      </c>
      <c r="MB37" s="17"/>
      <c r="MC37" s="17"/>
      <c r="MD37" s="17"/>
      <c r="ME37" s="17">
        <v>0</v>
      </c>
      <c r="MF37" s="17">
        <v>0</v>
      </c>
      <c r="MG37" s="17"/>
      <c r="MH37" s="17"/>
      <c r="MI37" s="17">
        <v>0</v>
      </c>
      <c r="MJ37" s="17"/>
      <c r="MK37" s="17"/>
      <c r="ML37" s="17"/>
      <c r="MM37" s="17">
        <v>0</v>
      </c>
      <c r="MN37" s="17">
        <v>145.6</v>
      </c>
      <c r="MO37" s="17">
        <v>151.08876000000001</v>
      </c>
      <c r="MP37" s="17">
        <v>151.08876000000001</v>
      </c>
      <c r="MQ37" s="17">
        <v>-5.4887600000000001</v>
      </c>
      <c r="MR37" s="17">
        <v>147.80000000000001</v>
      </c>
      <c r="MS37" s="17">
        <v>151.08876000000001</v>
      </c>
      <c r="MT37" s="17">
        <v>151.08876000000001</v>
      </c>
      <c r="MU37" s="17">
        <v>-3.2887599999999999</v>
      </c>
      <c r="MV37" s="17">
        <v>149.4</v>
      </c>
      <c r="MW37" s="17">
        <v>151.54248000000001</v>
      </c>
      <c r="MX37" s="17">
        <v>151.54248000000001</v>
      </c>
      <c r="MY37" s="17">
        <v>-2.1424799999999999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216.9</v>
      </c>
      <c r="NU37" s="17">
        <v>206.29038</v>
      </c>
      <c r="NV37" s="17">
        <v>206.29038</v>
      </c>
      <c r="NW37" s="17">
        <v>10.60962</v>
      </c>
      <c r="NX37" s="17">
        <v>104.3</v>
      </c>
      <c r="NY37" s="17">
        <v>103.45493</v>
      </c>
      <c r="NZ37" s="17">
        <v>103.45493</v>
      </c>
      <c r="OA37" s="17">
        <v>0.84506999999999999</v>
      </c>
      <c r="OB37" s="17">
        <v>0.8</v>
      </c>
      <c r="OC37" s="17"/>
      <c r="OD37" s="17">
        <v>0.999</v>
      </c>
      <c r="OE37" s="17">
        <v>-0.19900000000000001</v>
      </c>
      <c r="OF37" s="17">
        <v>120.6</v>
      </c>
      <c r="OG37" s="17">
        <v>90.9</v>
      </c>
      <c r="OH37" s="17">
        <v>127.26</v>
      </c>
      <c r="OI37" s="17">
        <v>-6.66</v>
      </c>
      <c r="OJ37" s="17">
        <v>77.7</v>
      </c>
      <c r="OK37" s="17"/>
      <c r="OL37" s="17">
        <v>68.885999999999996</v>
      </c>
      <c r="OM37" s="17">
        <v>8.8140000000000001</v>
      </c>
      <c r="ON37" s="17">
        <v>15</v>
      </c>
      <c r="OO37" s="17">
        <v>14.186999999999999</v>
      </c>
      <c r="OP37" s="17">
        <v>14.186999999999999</v>
      </c>
      <c r="OQ37" s="17">
        <v>0.81299999999999994</v>
      </c>
      <c r="OR37" s="17">
        <v>0.2</v>
      </c>
      <c r="OS37" s="17"/>
      <c r="OT37" s="17">
        <v>0.2</v>
      </c>
      <c r="OU37" s="17">
        <v>0</v>
      </c>
      <c r="OV37" s="17"/>
      <c r="OW37" s="17"/>
      <c r="OX37" s="17"/>
      <c r="OY37" s="17">
        <v>0</v>
      </c>
      <c r="OZ37" s="17"/>
      <c r="PA37" s="17"/>
      <c r="PB37" s="17"/>
      <c r="PC37" s="17">
        <v>0</v>
      </c>
      <c r="PD37" s="17">
        <v>9.9</v>
      </c>
      <c r="PE37" s="17">
        <v>9</v>
      </c>
      <c r="PF37" s="17">
        <v>9</v>
      </c>
      <c r="PG37" s="17">
        <v>0.9</v>
      </c>
      <c r="PH37" s="17">
        <v>1.8</v>
      </c>
      <c r="PI37" s="17">
        <v>2.0770599999999999</v>
      </c>
      <c r="PJ37" s="17">
        <v>2.0148199999999998</v>
      </c>
      <c r="PK37" s="17">
        <v>-0.21482000000000001</v>
      </c>
      <c r="PL37" s="17">
        <v>211.6</v>
      </c>
      <c r="PM37" s="17"/>
      <c r="PN37" s="17">
        <v>204</v>
      </c>
      <c r="PO37" s="17">
        <v>7.6</v>
      </c>
      <c r="PP37" s="17">
        <v>0.3</v>
      </c>
      <c r="PQ37" s="17">
        <v>1</v>
      </c>
      <c r="PR37" s="17">
        <v>1</v>
      </c>
      <c r="PS37" s="17">
        <v>-0.7</v>
      </c>
      <c r="PT37" s="17">
        <v>1.3</v>
      </c>
      <c r="PU37" s="17">
        <v>1.4</v>
      </c>
      <c r="PV37" s="17">
        <v>1.4</v>
      </c>
      <c r="PW37" s="17">
        <v>-0.1</v>
      </c>
      <c r="PX37" s="17">
        <v>4</v>
      </c>
      <c r="PY37" s="17">
        <v>4</v>
      </c>
      <c r="PZ37" s="17">
        <v>4</v>
      </c>
      <c r="QA37" s="17">
        <v>0</v>
      </c>
      <c r="QB37" s="17">
        <v>20.2</v>
      </c>
      <c r="QC37" s="17">
        <v>19.417480000000001</v>
      </c>
      <c r="QD37" s="17">
        <v>19.417480000000001</v>
      </c>
      <c r="QE37" s="17">
        <v>0.78251999999999999</v>
      </c>
      <c r="QF37" s="17">
        <v>7.5</v>
      </c>
      <c r="QG37" s="17">
        <v>4.5</v>
      </c>
      <c r="QH37" s="17">
        <v>4.5</v>
      </c>
      <c r="QI37" s="17">
        <v>3</v>
      </c>
      <c r="QJ37" s="17">
        <v>3.5</v>
      </c>
      <c r="QK37" s="17">
        <v>3.1</v>
      </c>
      <c r="QL37" s="17">
        <v>3.1</v>
      </c>
      <c r="QM37" s="17">
        <v>0.4</v>
      </c>
      <c r="QN37" s="17">
        <v>3.5</v>
      </c>
      <c r="QO37" s="17">
        <v>3.4</v>
      </c>
      <c r="QP37" s="17">
        <v>3.4</v>
      </c>
      <c r="QQ37" s="17">
        <v>0.1</v>
      </c>
      <c r="QR37" s="17">
        <v>18.2</v>
      </c>
      <c r="QS37" s="17">
        <v>17.475729999999999</v>
      </c>
      <c r="QT37" s="17">
        <v>17.475729999999999</v>
      </c>
      <c r="QU37" s="17">
        <v>0.72426999999999997</v>
      </c>
      <c r="QV37" s="17">
        <v>8.5</v>
      </c>
      <c r="QW37" s="17"/>
      <c r="QX37" s="17">
        <v>10.507999999999999</v>
      </c>
      <c r="QY37" s="17">
        <v>-2.008</v>
      </c>
      <c r="QZ37" s="17">
        <v>9.5</v>
      </c>
      <c r="RA37" s="17"/>
      <c r="RB37" s="17">
        <v>15.202999999999999</v>
      </c>
      <c r="RC37" s="17">
        <v>-5.7030000000000003</v>
      </c>
      <c r="RD37" s="17">
        <v>32</v>
      </c>
      <c r="RE37" s="17">
        <v>31.2</v>
      </c>
      <c r="RF37" s="17">
        <v>30.827000000000002</v>
      </c>
      <c r="RG37" s="17">
        <v>1.173</v>
      </c>
      <c r="RH37" s="17">
        <v>88.2</v>
      </c>
      <c r="RI37" s="17">
        <v>82.2</v>
      </c>
      <c r="RJ37" s="17">
        <v>89.867000000000004</v>
      </c>
      <c r="RK37" s="17">
        <v>-1.667</v>
      </c>
      <c r="RL37" s="17">
        <v>5.5</v>
      </c>
      <c r="RM37" s="17"/>
      <c r="RN37" s="17">
        <v>11.02</v>
      </c>
      <c r="RO37" s="17">
        <v>-5.52</v>
      </c>
      <c r="RP37" s="17">
        <v>2.1</v>
      </c>
      <c r="RQ37" s="17">
        <v>1.899</v>
      </c>
      <c r="RR37" s="17">
        <v>1.899</v>
      </c>
      <c r="RS37" s="17">
        <v>0.20100000000000001</v>
      </c>
      <c r="RT37" s="17">
        <v>13.1</v>
      </c>
      <c r="RU37" s="17">
        <v>13.169280000000001</v>
      </c>
      <c r="RV37" s="17">
        <v>18.244859999999999</v>
      </c>
      <c r="RW37" s="17">
        <v>-5.1448600000000004</v>
      </c>
      <c r="RX37" s="17">
        <v>1.1000000000000001</v>
      </c>
      <c r="RY37" s="17">
        <v>0.96</v>
      </c>
      <c r="RZ37" s="17">
        <v>0.96</v>
      </c>
      <c r="SA37" s="17">
        <v>0.14000000000000001</v>
      </c>
      <c r="SB37" s="17">
        <v>0</v>
      </c>
      <c r="SC37" s="17">
        <v>0.4</v>
      </c>
      <c r="SD37" s="17">
        <v>0.4</v>
      </c>
      <c r="SE37" s="17">
        <v>-0.4</v>
      </c>
      <c r="SF37" s="17">
        <v>8.8000000000000007</v>
      </c>
      <c r="SG37" s="17">
        <v>3.5</v>
      </c>
      <c r="SH37" s="17">
        <v>3.5</v>
      </c>
      <c r="SI37" s="17">
        <v>5.3</v>
      </c>
      <c r="SJ37" s="17">
        <v>2.8</v>
      </c>
      <c r="SK37" s="17">
        <v>2.2999999999999998</v>
      </c>
      <c r="SL37" s="17">
        <v>2.2999999999999998</v>
      </c>
      <c r="SM37" s="17">
        <v>0.5</v>
      </c>
      <c r="SN37" s="17">
        <v>6.6</v>
      </c>
      <c r="SO37" s="17">
        <v>3</v>
      </c>
      <c r="SP37" s="17">
        <v>3</v>
      </c>
      <c r="SQ37" s="17">
        <v>3.6</v>
      </c>
      <c r="SR37" s="17">
        <v>9.1</v>
      </c>
      <c r="SS37" s="17">
        <v>4.5</v>
      </c>
      <c r="ST37" s="17">
        <v>4.5</v>
      </c>
      <c r="SU37" s="17">
        <v>4.5999999999999996</v>
      </c>
      <c r="SV37" s="17">
        <v>10</v>
      </c>
      <c r="SW37" s="17">
        <v>10</v>
      </c>
      <c r="SX37" s="17">
        <v>10</v>
      </c>
      <c r="SY37" s="17">
        <v>0</v>
      </c>
      <c r="SZ37" s="17">
        <v>16.899999999999999</v>
      </c>
      <c r="TA37" s="17">
        <v>23.6</v>
      </c>
      <c r="TB37" s="17">
        <v>25.023</v>
      </c>
      <c r="TC37" s="17">
        <v>-8.1229999999999993</v>
      </c>
      <c r="TD37" s="17">
        <v>78.2</v>
      </c>
      <c r="TE37" s="17">
        <v>77.2</v>
      </c>
      <c r="TF37" s="17">
        <v>78.924999999999997</v>
      </c>
      <c r="TG37" s="17">
        <v>-0.72499999999999998</v>
      </c>
      <c r="TH37" s="17">
        <v>10.4</v>
      </c>
      <c r="TI37" s="17"/>
      <c r="TJ37" s="17">
        <v>21.216000000000001</v>
      </c>
      <c r="TK37" s="17">
        <v>-10.816000000000001</v>
      </c>
      <c r="TL37" s="17">
        <v>109.8</v>
      </c>
      <c r="TM37" s="17">
        <v>114.2</v>
      </c>
      <c r="TN37" s="17">
        <v>92.605999999999995</v>
      </c>
      <c r="TO37" s="17">
        <v>17.193999999999999</v>
      </c>
      <c r="TP37" s="17">
        <v>95</v>
      </c>
      <c r="TQ37" s="17">
        <v>88.7</v>
      </c>
      <c r="TR37" s="17">
        <v>87.412000000000006</v>
      </c>
      <c r="TS37" s="17">
        <v>7.5880000000000001</v>
      </c>
      <c r="TT37" s="17">
        <v>18.3</v>
      </c>
      <c r="TU37" s="17">
        <v>15.933999999999999</v>
      </c>
      <c r="TV37" s="17">
        <v>15.933999999999999</v>
      </c>
      <c r="TW37" s="17">
        <v>2.3660000000000001</v>
      </c>
      <c r="TX37" s="17">
        <v>15.8</v>
      </c>
      <c r="TY37" s="17">
        <v>13.717000000000001</v>
      </c>
      <c r="TZ37" s="17">
        <v>13.717000000000001</v>
      </c>
      <c r="UA37" s="17">
        <v>2.0830000000000002</v>
      </c>
      <c r="UB37" s="17">
        <v>10.5</v>
      </c>
      <c r="UC37" s="17">
        <v>7</v>
      </c>
      <c r="UD37" s="17">
        <v>7</v>
      </c>
      <c r="UE37" s="17">
        <v>3.5</v>
      </c>
      <c r="UF37" s="17">
        <v>3.9</v>
      </c>
      <c r="UG37" s="17">
        <v>3.5</v>
      </c>
      <c r="UH37" s="17">
        <v>3.5</v>
      </c>
      <c r="UI37" s="17">
        <v>0.4</v>
      </c>
      <c r="UJ37" s="17">
        <v>8</v>
      </c>
      <c r="UK37" s="17">
        <v>7.3</v>
      </c>
      <c r="UL37" s="17">
        <v>7.3</v>
      </c>
      <c r="UM37" s="17">
        <v>0.7</v>
      </c>
      <c r="UN37" s="17">
        <v>5.5</v>
      </c>
      <c r="UO37" s="17">
        <v>4</v>
      </c>
      <c r="UP37" s="17">
        <v>4</v>
      </c>
      <c r="UQ37" s="17">
        <v>1.5</v>
      </c>
      <c r="UR37" s="17">
        <v>5.7</v>
      </c>
      <c r="US37" s="17">
        <v>4</v>
      </c>
      <c r="UT37" s="17">
        <v>4</v>
      </c>
      <c r="UU37" s="17">
        <v>1.7</v>
      </c>
      <c r="UV37" s="17">
        <v>5.7</v>
      </c>
      <c r="UW37" s="17">
        <v>4.2</v>
      </c>
      <c r="UX37" s="17">
        <v>4.2</v>
      </c>
      <c r="UY37" s="17">
        <v>1.5</v>
      </c>
      <c r="UZ37" s="17">
        <v>13.4</v>
      </c>
      <c r="VA37" s="17">
        <v>12.968</v>
      </c>
      <c r="VB37" s="17">
        <v>12.968</v>
      </c>
      <c r="VC37" s="17">
        <v>0.432</v>
      </c>
      <c r="VD37" s="17">
        <v>223.2</v>
      </c>
      <c r="VE37" s="17"/>
      <c r="VF37" s="17">
        <v>151.161</v>
      </c>
      <c r="VG37" s="17">
        <v>72.039000000000001</v>
      </c>
      <c r="VH37" s="17">
        <v>14.4</v>
      </c>
      <c r="VI37" s="17"/>
      <c r="VJ37" s="17">
        <v>12.17</v>
      </c>
      <c r="VK37" s="17">
        <v>2.23</v>
      </c>
      <c r="VL37" s="17">
        <v>45.6</v>
      </c>
      <c r="VM37" s="17"/>
      <c r="VN37" s="17">
        <v>94.144000000000005</v>
      </c>
      <c r="VO37" s="17">
        <v>-48.543999999999997</v>
      </c>
      <c r="VP37" s="17">
        <v>0.6</v>
      </c>
      <c r="VQ37" s="17">
        <v>0.6</v>
      </c>
      <c r="VR37" s="17">
        <v>0.6</v>
      </c>
      <c r="VS37" s="17">
        <v>0</v>
      </c>
      <c r="VT37" s="17">
        <v>126.3</v>
      </c>
      <c r="VU37" s="17">
        <v>100.2</v>
      </c>
      <c r="VV37" s="17">
        <v>128</v>
      </c>
      <c r="VW37" s="17">
        <v>-1.7</v>
      </c>
      <c r="VX37" s="17">
        <v>145.69999999999999</v>
      </c>
      <c r="VY37" s="17">
        <v>134.4</v>
      </c>
      <c r="VZ37" s="17">
        <v>161</v>
      </c>
      <c r="WA37" s="17">
        <v>-15.3</v>
      </c>
      <c r="WB37" s="17">
        <v>35.1</v>
      </c>
      <c r="WC37" s="17"/>
      <c r="WD37" s="17">
        <v>66.644999999999996</v>
      </c>
      <c r="WE37" s="17">
        <v>-31.545000000000002</v>
      </c>
      <c r="WF37" s="17">
        <v>2.9</v>
      </c>
      <c r="WG37" s="17">
        <v>3</v>
      </c>
      <c r="WH37" s="17">
        <v>3</v>
      </c>
      <c r="WI37" s="17">
        <v>-0.1</v>
      </c>
      <c r="WJ37" s="17">
        <v>2.4</v>
      </c>
      <c r="WK37" s="17">
        <v>2.4</v>
      </c>
      <c r="WL37" s="17">
        <v>2.4</v>
      </c>
      <c r="WM37" s="17">
        <v>0</v>
      </c>
      <c r="WN37" s="17">
        <v>2.4</v>
      </c>
      <c r="WO37" s="17">
        <v>2.4</v>
      </c>
      <c r="WP37" s="17">
        <v>2.4</v>
      </c>
      <c r="WQ37" s="17">
        <v>0</v>
      </c>
      <c r="WR37" s="17">
        <v>2.5</v>
      </c>
      <c r="WS37" s="17">
        <v>2.8</v>
      </c>
      <c r="WT37" s="17">
        <v>2.8</v>
      </c>
      <c r="WU37" s="17">
        <v>-0.3</v>
      </c>
      <c r="WV37" s="17">
        <v>7.3</v>
      </c>
      <c r="WW37" s="17"/>
      <c r="WX37" s="17">
        <v>11.352</v>
      </c>
      <c r="WY37" s="17">
        <v>-4.0519999999999996</v>
      </c>
      <c r="WZ37" s="17">
        <v>7.4</v>
      </c>
      <c r="XA37" s="17">
        <v>7.2</v>
      </c>
      <c r="XB37" s="17">
        <v>7.2</v>
      </c>
      <c r="XC37" s="17">
        <v>0.2</v>
      </c>
      <c r="XD37" s="17">
        <v>19.600000000000001</v>
      </c>
      <c r="XE37" s="17">
        <v>19.223299999999998</v>
      </c>
      <c r="XF37" s="17">
        <v>19.223299999999998</v>
      </c>
      <c r="XG37" s="17">
        <v>0.37669999999999998</v>
      </c>
      <c r="XH37" s="17">
        <v>9.8000000000000007</v>
      </c>
      <c r="XI37" s="17">
        <v>10.8</v>
      </c>
      <c r="XJ37" s="17">
        <v>10.8</v>
      </c>
      <c r="XK37" s="17">
        <v>-1</v>
      </c>
      <c r="XL37" s="17">
        <v>29.4</v>
      </c>
      <c r="XM37" s="17">
        <v>28</v>
      </c>
      <c r="XN37" s="17">
        <v>28</v>
      </c>
      <c r="XO37" s="17">
        <v>1.4</v>
      </c>
      <c r="XP37" s="17">
        <v>33.4</v>
      </c>
      <c r="XQ37" s="17">
        <v>28</v>
      </c>
      <c r="XR37" s="17">
        <v>28</v>
      </c>
      <c r="XS37" s="17">
        <v>5.4</v>
      </c>
      <c r="XT37" s="17">
        <v>16</v>
      </c>
      <c r="XU37" s="17">
        <v>14</v>
      </c>
      <c r="XV37" s="17">
        <v>14</v>
      </c>
      <c r="XW37" s="17">
        <v>2</v>
      </c>
      <c r="XX37" s="17">
        <v>19.399999999999999</v>
      </c>
      <c r="XY37" s="17">
        <v>19</v>
      </c>
      <c r="XZ37" s="17">
        <v>19</v>
      </c>
      <c r="YA37" s="17">
        <v>0.4</v>
      </c>
      <c r="YB37" s="17">
        <v>8.1999999999999993</v>
      </c>
      <c r="YC37" s="17">
        <v>7.97</v>
      </c>
      <c r="YD37" s="17">
        <v>7.97</v>
      </c>
      <c r="YE37" s="17">
        <v>0.23</v>
      </c>
      <c r="YF37" s="17">
        <v>11.6</v>
      </c>
      <c r="YG37" s="17">
        <v>11</v>
      </c>
      <c r="YH37" s="17">
        <v>11</v>
      </c>
      <c r="YI37" s="17">
        <v>0.6</v>
      </c>
    </row>
    <row r="38" spans="1:659" ht="24" customHeight="1" x14ac:dyDescent="0.3">
      <c r="A38" s="1"/>
      <c r="B38" s="16" t="s">
        <v>48</v>
      </c>
      <c r="C38" s="16" t="s">
        <v>857</v>
      </c>
      <c r="D38" s="17">
        <v>110.2</v>
      </c>
      <c r="E38" s="17">
        <v>49.440480000000001</v>
      </c>
      <c r="F38" s="17">
        <v>38.540709999999997</v>
      </c>
      <c r="G38" s="17">
        <v>71.659289999999999</v>
      </c>
      <c r="H38" s="17">
        <v>622.79999999999995</v>
      </c>
      <c r="I38" s="17">
        <v>625.00993000000005</v>
      </c>
      <c r="J38" s="17">
        <v>584.82817</v>
      </c>
      <c r="K38" s="17">
        <v>37.971829999999997</v>
      </c>
      <c r="L38" s="17">
        <v>215.8</v>
      </c>
      <c r="M38" s="17">
        <v>203.32684</v>
      </c>
      <c r="N38" s="17">
        <v>190.255</v>
      </c>
      <c r="O38" s="17">
        <v>25.545000000000002</v>
      </c>
      <c r="P38" s="17"/>
      <c r="Q38" s="17"/>
      <c r="R38" s="17"/>
      <c r="S38" s="17">
        <v>0</v>
      </c>
      <c r="T38" s="17"/>
      <c r="U38" s="17"/>
      <c r="V38" s="17"/>
      <c r="W38" s="17">
        <v>0</v>
      </c>
      <c r="X38" s="17">
        <v>20.8</v>
      </c>
      <c r="Y38" s="17">
        <v>25.077459999999999</v>
      </c>
      <c r="Z38" s="17">
        <v>20.618559999999999</v>
      </c>
      <c r="AA38" s="17">
        <v>0.18143999999999999</v>
      </c>
      <c r="AB38" s="17">
        <v>104.9</v>
      </c>
      <c r="AC38" s="17">
        <v>104.99832000000001</v>
      </c>
      <c r="AD38" s="17">
        <v>101.90600000000001</v>
      </c>
      <c r="AE38" s="17">
        <v>2.9940000000000002</v>
      </c>
      <c r="AF38" s="17"/>
      <c r="AG38" s="17"/>
      <c r="AH38" s="17"/>
      <c r="AI38" s="17">
        <v>0</v>
      </c>
      <c r="AJ38" s="17"/>
      <c r="AK38" s="17"/>
      <c r="AL38" s="17"/>
      <c r="AM38" s="17">
        <v>0</v>
      </c>
      <c r="AN38" s="17">
        <v>163.80000000000001</v>
      </c>
      <c r="AO38" s="17">
        <v>168.21901</v>
      </c>
      <c r="AP38" s="17">
        <v>196.22801999999999</v>
      </c>
      <c r="AQ38" s="17">
        <v>-32.428019999999997</v>
      </c>
      <c r="AR38" s="17">
        <v>164.3</v>
      </c>
      <c r="AS38" s="17">
        <v>168.21901</v>
      </c>
      <c r="AT38" s="17">
        <v>196.22801999999999</v>
      </c>
      <c r="AU38" s="17">
        <v>-31.92802</v>
      </c>
      <c r="AV38" s="17">
        <v>164.3</v>
      </c>
      <c r="AW38" s="17">
        <v>168.21901</v>
      </c>
      <c r="AX38" s="17">
        <v>196.22801999999999</v>
      </c>
      <c r="AY38" s="17">
        <v>-31.92802</v>
      </c>
      <c r="AZ38" s="17">
        <v>253.8</v>
      </c>
      <c r="BA38" s="17">
        <v>253.08625000000001</v>
      </c>
      <c r="BB38" s="17">
        <v>295.22593999999998</v>
      </c>
      <c r="BC38" s="17">
        <v>-41.425939999999997</v>
      </c>
      <c r="BD38" s="17">
        <v>213.5</v>
      </c>
      <c r="BE38" s="17">
        <v>207.04164</v>
      </c>
      <c r="BF38" s="17">
        <v>207.04164</v>
      </c>
      <c r="BG38" s="17">
        <v>6.4583599999999999</v>
      </c>
      <c r="BH38" s="17">
        <v>109.7</v>
      </c>
      <c r="BI38" s="17">
        <v>103.8317</v>
      </c>
      <c r="BJ38" s="17">
        <v>103.8317</v>
      </c>
      <c r="BK38" s="17">
        <v>5.8682999999999996</v>
      </c>
      <c r="BL38" s="17">
        <v>72.5</v>
      </c>
      <c r="BM38" s="17">
        <v>139.32990000000001</v>
      </c>
      <c r="BN38" s="17">
        <v>72.835049999999995</v>
      </c>
      <c r="BO38" s="17">
        <v>-0.33505000000000001</v>
      </c>
      <c r="BP38" s="17">
        <v>3.2</v>
      </c>
      <c r="BQ38" s="17">
        <v>3.4527100000000002</v>
      </c>
      <c r="BR38" s="17">
        <v>3.4527100000000002</v>
      </c>
      <c r="BS38" s="17">
        <v>-0.25270999999999999</v>
      </c>
      <c r="BT38" s="17">
        <v>11.9</v>
      </c>
      <c r="BU38" s="17"/>
      <c r="BV38" s="17">
        <v>12.371130000000001</v>
      </c>
      <c r="BW38" s="17">
        <v>-0.47112999999999999</v>
      </c>
      <c r="BX38" s="17"/>
      <c r="BY38" s="17"/>
      <c r="BZ38" s="17"/>
      <c r="CA38" s="17">
        <v>0</v>
      </c>
      <c r="CB38" s="17"/>
      <c r="CC38" s="17"/>
      <c r="CD38" s="17"/>
      <c r="CE38" s="17">
        <v>0</v>
      </c>
      <c r="CF38" s="17"/>
      <c r="CG38" s="17"/>
      <c r="CH38" s="17"/>
      <c r="CI38" s="17">
        <v>0</v>
      </c>
      <c r="CJ38" s="17">
        <v>106.6</v>
      </c>
      <c r="CK38" s="17">
        <v>117.29303</v>
      </c>
      <c r="CL38" s="17">
        <v>117.29303</v>
      </c>
      <c r="CM38" s="17">
        <v>-10.69303</v>
      </c>
      <c r="CN38" s="17">
        <v>0</v>
      </c>
      <c r="CO38" s="17"/>
      <c r="CP38" s="17"/>
      <c r="CQ38" s="17">
        <v>0</v>
      </c>
      <c r="CR38" s="17">
        <v>4.7</v>
      </c>
      <c r="CS38" s="17">
        <v>2.8177599999999998</v>
      </c>
      <c r="CT38" s="17">
        <v>2.8177599999999998</v>
      </c>
      <c r="CU38" s="17">
        <v>1.8822399999999999</v>
      </c>
      <c r="CV38" s="17"/>
      <c r="CW38" s="17"/>
      <c r="CX38" s="17"/>
      <c r="CY38" s="17">
        <v>0</v>
      </c>
      <c r="CZ38" s="17">
        <v>6.9</v>
      </c>
      <c r="DA38" s="17">
        <v>6.8787000000000003</v>
      </c>
      <c r="DB38" s="17">
        <v>6.8787000000000003</v>
      </c>
      <c r="DC38" s="17">
        <v>2.1299999999999999E-2</v>
      </c>
      <c r="DD38" s="17">
        <v>13.5</v>
      </c>
      <c r="DE38" s="17">
        <v>14.919420000000001</v>
      </c>
      <c r="DF38" s="17">
        <v>14.919420000000001</v>
      </c>
      <c r="DG38" s="17">
        <v>-1.4194199999999999</v>
      </c>
      <c r="DH38" s="17">
        <v>85.7</v>
      </c>
      <c r="DI38" s="17">
        <v>59.253230000000002</v>
      </c>
      <c r="DJ38" s="17">
        <v>50.068449999999999</v>
      </c>
      <c r="DK38" s="17">
        <v>35.631549999999997</v>
      </c>
      <c r="DL38" s="17"/>
      <c r="DM38" s="17"/>
      <c r="DN38" s="17"/>
      <c r="DO38" s="17">
        <v>0</v>
      </c>
      <c r="DP38" s="17"/>
      <c r="DQ38" s="17"/>
      <c r="DR38" s="17"/>
      <c r="DS38" s="17">
        <v>0</v>
      </c>
      <c r="DT38" s="17"/>
      <c r="DU38" s="17"/>
      <c r="DV38" s="17"/>
      <c r="DW38" s="17">
        <v>0</v>
      </c>
      <c r="DX38" s="17"/>
      <c r="DY38" s="17"/>
      <c r="DZ38" s="17"/>
      <c r="EA38" s="17">
        <v>0</v>
      </c>
      <c r="EB38" s="17">
        <v>80.5</v>
      </c>
      <c r="EC38" s="17">
        <v>72.184119999999993</v>
      </c>
      <c r="ED38" s="17">
        <v>62.489519999999999</v>
      </c>
      <c r="EE38" s="17">
        <v>18.010480000000001</v>
      </c>
      <c r="EF38" s="17">
        <v>44.9</v>
      </c>
      <c r="EG38" s="17">
        <v>110.2632</v>
      </c>
      <c r="EH38" s="17">
        <v>101.45631</v>
      </c>
      <c r="EI38" s="17">
        <v>-56.556310000000003</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43.4</v>
      </c>
      <c r="FE38" s="17">
        <v>34.012500000000003</v>
      </c>
      <c r="FF38" s="17">
        <v>34.012500000000003</v>
      </c>
      <c r="FG38" s="17">
        <v>9.3874999999999993</v>
      </c>
      <c r="FH38" s="17">
        <v>32.700000000000003</v>
      </c>
      <c r="FI38" s="17">
        <v>30.92784</v>
      </c>
      <c r="FJ38" s="17"/>
      <c r="FK38" s="17">
        <v>32.700000000000003</v>
      </c>
      <c r="FL38" s="17"/>
      <c r="FM38" s="17"/>
      <c r="FN38" s="17"/>
      <c r="FO38" s="17">
        <v>0</v>
      </c>
      <c r="FP38" s="17">
        <v>18.2</v>
      </c>
      <c r="FQ38" s="17">
        <v>17.035270000000001</v>
      </c>
      <c r="FR38" s="17">
        <v>16.68403</v>
      </c>
      <c r="FS38" s="17">
        <v>1.51597</v>
      </c>
      <c r="FT38" s="17">
        <v>10.6</v>
      </c>
      <c r="FU38" s="17">
        <v>9.5</v>
      </c>
      <c r="FV38" s="17">
        <v>9.5</v>
      </c>
      <c r="FW38" s="17">
        <v>1.1000000000000001</v>
      </c>
      <c r="FX38" s="17">
        <v>65.2</v>
      </c>
      <c r="FY38" s="17">
        <v>64.093320000000006</v>
      </c>
      <c r="FZ38" s="17">
        <v>64.093320000000006</v>
      </c>
      <c r="GA38" s="17">
        <v>1.1066800000000001</v>
      </c>
      <c r="GB38" s="17">
        <v>180.9</v>
      </c>
      <c r="GC38" s="17">
        <v>184.91498000000001</v>
      </c>
      <c r="GD38" s="17">
        <v>184.91498000000001</v>
      </c>
      <c r="GE38" s="17">
        <v>-4.0149800000000004</v>
      </c>
      <c r="GF38" s="17">
        <v>180.9</v>
      </c>
      <c r="GG38" s="17">
        <v>184.91498000000001</v>
      </c>
      <c r="GH38" s="17">
        <v>184.91498000000001</v>
      </c>
      <c r="GI38" s="17">
        <v>-4.0149800000000004</v>
      </c>
      <c r="GJ38" s="17">
        <v>184.3</v>
      </c>
      <c r="GK38" s="17">
        <v>185.47028</v>
      </c>
      <c r="GL38" s="17">
        <v>185.47028</v>
      </c>
      <c r="GM38" s="17">
        <v>-1.17028</v>
      </c>
      <c r="GN38" s="17">
        <v>110.9</v>
      </c>
      <c r="GO38" s="17">
        <v>107.14631</v>
      </c>
      <c r="GP38" s="17">
        <v>88.410179999999997</v>
      </c>
      <c r="GQ38" s="17">
        <v>22.489820000000002</v>
      </c>
      <c r="GR38" s="17">
        <v>7.6</v>
      </c>
      <c r="GS38" s="17">
        <v>7.5127800000000002</v>
      </c>
      <c r="GT38" s="17">
        <v>7.5127800000000002</v>
      </c>
      <c r="GU38" s="17">
        <v>8.7220000000000006E-2</v>
      </c>
      <c r="GV38" s="17">
        <v>8.6999999999999993</v>
      </c>
      <c r="GW38" s="17">
        <v>7.8816100000000002</v>
      </c>
      <c r="GX38" s="17">
        <v>7.8816100000000002</v>
      </c>
      <c r="GY38" s="17">
        <v>0.81838999999999995</v>
      </c>
      <c r="GZ38" s="17">
        <v>19.5</v>
      </c>
      <c r="HA38" s="17">
        <v>18</v>
      </c>
      <c r="HB38" s="17">
        <v>18</v>
      </c>
      <c r="HC38" s="17">
        <v>1.5</v>
      </c>
      <c r="HD38" s="17">
        <v>22.6</v>
      </c>
      <c r="HE38" s="17">
        <v>21.751460000000002</v>
      </c>
      <c r="HF38" s="17">
        <v>21.751460000000002</v>
      </c>
      <c r="HG38" s="17">
        <v>0.84853999999999996</v>
      </c>
      <c r="HH38" s="17"/>
      <c r="HI38" s="17"/>
      <c r="HJ38" s="17"/>
      <c r="HK38" s="17">
        <v>0</v>
      </c>
      <c r="HL38" s="17">
        <v>24.6</v>
      </c>
      <c r="HM38" s="17">
        <v>26.262589999999999</v>
      </c>
      <c r="HN38" s="17">
        <v>26.262589999999999</v>
      </c>
      <c r="HO38" s="17">
        <v>-1.66259</v>
      </c>
      <c r="HP38" s="17">
        <v>50.4</v>
      </c>
      <c r="HQ38" s="17">
        <v>87.116889999999998</v>
      </c>
      <c r="HR38" s="17">
        <v>76.354429999999994</v>
      </c>
      <c r="HS38" s="17">
        <v>-25.954429999999999</v>
      </c>
      <c r="HT38" s="17"/>
      <c r="HU38" s="17"/>
      <c r="HV38" s="17"/>
      <c r="HW38" s="17">
        <v>0</v>
      </c>
      <c r="HX38" s="17"/>
      <c r="HY38" s="17"/>
      <c r="HZ38" s="17"/>
      <c r="IA38" s="17">
        <v>0</v>
      </c>
      <c r="IB38" s="17">
        <v>63</v>
      </c>
      <c r="IC38" s="17">
        <v>63.620609999999999</v>
      </c>
      <c r="ID38" s="17">
        <v>81.258650000000003</v>
      </c>
      <c r="IE38" s="17">
        <v>-18.258649999999999</v>
      </c>
      <c r="IF38" s="17"/>
      <c r="IG38" s="17"/>
      <c r="IH38" s="17"/>
      <c r="II38" s="17">
        <v>0</v>
      </c>
      <c r="IJ38" s="17"/>
      <c r="IK38" s="17"/>
      <c r="IL38" s="17"/>
      <c r="IM38" s="17">
        <v>0</v>
      </c>
      <c r="IN38" s="17">
        <v>0</v>
      </c>
      <c r="IO38" s="17">
        <v>45.221359999999997</v>
      </c>
      <c r="IP38" s="17">
        <v>45.221359999999997</v>
      </c>
      <c r="IQ38" s="17">
        <v>-45.221359999999997</v>
      </c>
      <c r="IR38" s="17"/>
      <c r="IS38" s="17"/>
      <c r="IT38" s="17"/>
      <c r="IU38" s="17">
        <v>0</v>
      </c>
      <c r="IV38" s="17"/>
      <c r="IW38" s="17"/>
      <c r="IX38" s="17"/>
      <c r="IY38" s="17">
        <v>0</v>
      </c>
      <c r="IZ38" s="17"/>
      <c r="JA38" s="17"/>
      <c r="JB38" s="17"/>
      <c r="JC38" s="17">
        <v>0</v>
      </c>
      <c r="JD38" s="17">
        <v>126.2</v>
      </c>
      <c r="JE38" s="17">
        <v>100.31910000000001</v>
      </c>
      <c r="JF38" s="17">
        <v>77.522210000000001</v>
      </c>
      <c r="JG38" s="17">
        <v>48.677790000000002</v>
      </c>
      <c r="JH38" s="17">
        <v>175.5</v>
      </c>
      <c r="JI38" s="17">
        <v>185.16574</v>
      </c>
      <c r="JJ38" s="17">
        <v>185.16574</v>
      </c>
      <c r="JK38" s="17">
        <v>-9.6657399999999996</v>
      </c>
      <c r="JL38" s="17">
        <v>173.7</v>
      </c>
      <c r="JM38" s="17">
        <v>185.16574</v>
      </c>
      <c r="JN38" s="17">
        <v>185.16574</v>
      </c>
      <c r="JO38" s="17">
        <v>-11.46574</v>
      </c>
      <c r="JP38" s="17">
        <v>208</v>
      </c>
      <c r="JQ38" s="17">
        <v>185.16574</v>
      </c>
      <c r="JR38" s="17">
        <v>185.16574</v>
      </c>
      <c r="JS38" s="17">
        <v>22.83426</v>
      </c>
      <c r="JT38" s="17">
        <v>270.10000000000002</v>
      </c>
      <c r="JU38" s="17">
        <v>278.58269000000001</v>
      </c>
      <c r="JV38" s="17">
        <v>278.58269000000001</v>
      </c>
      <c r="JW38" s="17">
        <v>-8.4826899999999998</v>
      </c>
      <c r="JX38" s="17">
        <v>0</v>
      </c>
      <c r="JY38" s="17"/>
      <c r="JZ38" s="17"/>
      <c r="KA38" s="17">
        <v>0</v>
      </c>
      <c r="KB38" s="17">
        <v>0</v>
      </c>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c r="LA38" s="17"/>
      <c r="LB38" s="17"/>
      <c r="LC38" s="17">
        <v>0</v>
      </c>
      <c r="LD38" s="17">
        <v>0.7</v>
      </c>
      <c r="LE38" s="17">
        <v>0.37169999999999997</v>
      </c>
      <c r="LF38" s="17">
        <v>0.37169999999999997</v>
      </c>
      <c r="LG38" s="17">
        <v>0.32829999999999998</v>
      </c>
      <c r="LH38" s="17">
        <v>142.69999999999999</v>
      </c>
      <c r="LI38" s="17">
        <v>151.07709</v>
      </c>
      <c r="LJ38" s="17">
        <v>135.71473</v>
      </c>
      <c r="LK38" s="17">
        <v>6.9852699999999999</v>
      </c>
      <c r="LL38" s="17">
        <v>87.1</v>
      </c>
      <c r="LM38" s="17">
        <v>86.877880000000005</v>
      </c>
      <c r="LN38" s="17">
        <v>87.895920000000004</v>
      </c>
      <c r="LO38" s="17">
        <v>-0.79591999999999996</v>
      </c>
      <c r="LP38" s="17">
        <v>64.099999999999994</v>
      </c>
      <c r="LQ38" s="17">
        <v>67.133979999999994</v>
      </c>
      <c r="LR38" s="17">
        <v>67.133979999999994</v>
      </c>
      <c r="LS38" s="17">
        <v>-3.0339800000000001</v>
      </c>
      <c r="LT38" s="17">
        <v>70.099999999999994</v>
      </c>
      <c r="LU38" s="17">
        <v>69.808890000000005</v>
      </c>
      <c r="LV38" s="17">
        <v>70.210719999999995</v>
      </c>
      <c r="LW38" s="17">
        <v>-0.11072</v>
      </c>
      <c r="LX38" s="17">
        <v>28.4</v>
      </c>
      <c r="LY38" s="17">
        <v>29.951460000000001</v>
      </c>
      <c r="LZ38" s="17">
        <v>29.951460000000001</v>
      </c>
      <c r="MA38" s="17">
        <v>-1.5514600000000001</v>
      </c>
      <c r="MB38" s="17"/>
      <c r="MC38" s="17"/>
      <c r="MD38" s="17"/>
      <c r="ME38" s="17">
        <v>0</v>
      </c>
      <c r="MF38" s="17">
        <v>0</v>
      </c>
      <c r="MG38" s="17"/>
      <c r="MH38" s="17"/>
      <c r="MI38" s="17">
        <v>0</v>
      </c>
      <c r="MJ38" s="17"/>
      <c r="MK38" s="17"/>
      <c r="ML38" s="17"/>
      <c r="MM38" s="17">
        <v>0</v>
      </c>
      <c r="MN38" s="17">
        <v>144.30000000000001</v>
      </c>
      <c r="MO38" s="17">
        <v>151.08876000000001</v>
      </c>
      <c r="MP38" s="17">
        <v>151.08876000000001</v>
      </c>
      <c r="MQ38" s="17">
        <v>-6.7887599999999999</v>
      </c>
      <c r="MR38" s="17">
        <v>146.80000000000001</v>
      </c>
      <c r="MS38" s="17">
        <v>151.08876000000001</v>
      </c>
      <c r="MT38" s="17">
        <v>151.08876000000001</v>
      </c>
      <c r="MU38" s="17">
        <v>-4.2887599999999999</v>
      </c>
      <c r="MV38" s="17">
        <v>148.1</v>
      </c>
      <c r="MW38" s="17">
        <v>151.54248000000001</v>
      </c>
      <c r="MX38" s="17">
        <v>151.54248000000001</v>
      </c>
      <c r="MY38" s="17">
        <v>-3.4424800000000002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v>
      </c>
      <c r="NU38" s="17">
        <v>206.29038</v>
      </c>
      <c r="NV38" s="17">
        <v>206.29038</v>
      </c>
      <c r="NW38" s="17">
        <v>10.709619999999999</v>
      </c>
      <c r="NX38" s="17">
        <v>104.3</v>
      </c>
      <c r="NY38" s="17">
        <v>103.45493</v>
      </c>
      <c r="NZ38" s="17">
        <v>103.45493</v>
      </c>
      <c r="OA38" s="17">
        <v>0.84506999999999999</v>
      </c>
      <c r="OB38" s="17">
        <v>0.4</v>
      </c>
      <c r="OC38" s="17"/>
      <c r="OD38" s="17">
        <v>0.93400000000000005</v>
      </c>
      <c r="OE38" s="17">
        <v>-0.53400000000000003</v>
      </c>
      <c r="OF38" s="17">
        <v>119.1</v>
      </c>
      <c r="OG38" s="17">
        <v>90.8</v>
      </c>
      <c r="OH38" s="17">
        <v>126.97</v>
      </c>
      <c r="OI38" s="17">
        <v>-7.87</v>
      </c>
      <c r="OJ38" s="17">
        <v>80.599999999999994</v>
      </c>
      <c r="OK38" s="17"/>
      <c r="OL38" s="17">
        <v>66.156000000000006</v>
      </c>
      <c r="OM38" s="17">
        <v>14.444000000000001</v>
      </c>
      <c r="ON38" s="17">
        <v>14.8</v>
      </c>
      <c r="OO38" s="17">
        <v>14.326000000000001</v>
      </c>
      <c r="OP38" s="17">
        <v>14.326000000000001</v>
      </c>
      <c r="OQ38" s="17">
        <v>0.47399999999999998</v>
      </c>
      <c r="OR38" s="17">
        <v>0.1</v>
      </c>
      <c r="OS38" s="17"/>
      <c r="OT38" s="17">
        <v>0.1</v>
      </c>
      <c r="OU38" s="17">
        <v>0</v>
      </c>
      <c r="OV38" s="17"/>
      <c r="OW38" s="17"/>
      <c r="OX38" s="17"/>
      <c r="OY38" s="17">
        <v>0</v>
      </c>
      <c r="OZ38" s="17"/>
      <c r="PA38" s="17"/>
      <c r="PB38" s="17"/>
      <c r="PC38" s="17">
        <v>0</v>
      </c>
      <c r="PD38" s="17">
        <v>9.9</v>
      </c>
      <c r="PE38" s="17">
        <v>9</v>
      </c>
      <c r="PF38" s="17">
        <v>9</v>
      </c>
      <c r="PG38" s="17">
        <v>0.9</v>
      </c>
      <c r="PH38" s="17">
        <v>1.7</v>
      </c>
      <c r="PI38" s="17">
        <v>2.3049300000000001</v>
      </c>
      <c r="PJ38" s="17">
        <v>2.0148199999999998</v>
      </c>
      <c r="PK38" s="17">
        <v>-0.31481999999999999</v>
      </c>
      <c r="PL38" s="17">
        <v>135.80000000000001</v>
      </c>
      <c r="PM38" s="17"/>
      <c r="PN38" s="17">
        <v>204</v>
      </c>
      <c r="PO38" s="17">
        <v>-68.2</v>
      </c>
      <c r="PP38" s="17">
        <v>0.3</v>
      </c>
      <c r="PQ38" s="17">
        <v>1</v>
      </c>
      <c r="PR38" s="17">
        <v>1</v>
      </c>
      <c r="PS38" s="17">
        <v>-0.7</v>
      </c>
      <c r="PT38" s="17">
        <v>1.3</v>
      </c>
      <c r="PU38" s="17">
        <v>1.4</v>
      </c>
      <c r="PV38" s="17">
        <v>1.4</v>
      </c>
      <c r="PW38" s="17">
        <v>-0.1</v>
      </c>
      <c r="PX38" s="17">
        <v>4</v>
      </c>
      <c r="PY38" s="17">
        <v>4</v>
      </c>
      <c r="PZ38" s="17">
        <v>4</v>
      </c>
      <c r="QA38" s="17">
        <v>0</v>
      </c>
      <c r="QB38" s="17">
        <v>20.100000000000001</v>
      </c>
      <c r="QC38" s="17">
        <v>19.417480000000001</v>
      </c>
      <c r="QD38" s="17">
        <v>19.417480000000001</v>
      </c>
      <c r="QE38" s="17">
        <v>0.68252000000000002</v>
      </c>
      <c r="QF38" s="17">
        <v>7.6</v>
      </c>
      <c r="QG38" s="17">
        <v>4.5</v>
      </c>
      <c r="QH38" s="17">
        <v>4.5</v>
      </c>
      <c r="QI38" s="17">
        <v>3.1</v>
      </c>
      <c r="QJ38" s="17">
        <v>3.6</v>
      </c>
      <c r="QK38" s="17">
        <v>3.1</v>
      </c>
      <c r="QL38" s="17">
        <v>3.1</v>
      </c>
      <c r="QM38" s="17">
        <v>0.5</v>
      </c>
      <c r="QN38" s="17">
        <v>3.5</v>
      </c>
      <c r="QO38" s="17">
        <v>3.4</v>
      </c>
      <c r="QP38" s="17">
        <v>3.4</v>
      </c>
      <c r="QQ38" s="17">
        <v>0.1</v>
      </c>
      <c r="QR38" s="17">
        <v>18.3</v>
      </c>
      <c r="QS38" s="17">
        <v>17.475729999999999</v>
      </c>
      <c r="QT38" s="17">
        <v>17.475729999999999</v>
      </c>
      <c r="QU38" s="17">
        <v>0.82426999999999995</v>
      </c>
      <c r="QV38" s="17">
        <v>9.1</v>
      </c>
      <c r="QW38" s="17"/>
      <c r="QX38" s="17">
        <v>9.2769999999999992</v>
      </c>
      <c r="QY38" s="17">
        <v>-0.17699999999999999</v>
      </c>
      <c r="QZ38" s="17">
        <v>12.6</v>
      </c>
      <c r="RA38" s="17"/>
      <c r="RB38" s="17">
        <v>14.351000000000001</v>
      </c>
      <c r="RC38" s="17">
        <v>-1.7509999999999999</v>
      </c>
      <c r="RD38" s="17">
        <v>31.7</v>
      </c>
      <c r="RE38" s="17">
        <v>31.1</v>
      </c>
      <c r="RF38" s="17">
        <v>30.776</v>
      </c>
      <c r="RG38" s="17">
        <v>0.92400000000000004</v>
      </c>
      <c r="RH38" s="17">
        <v>88.2</v>
      </c>
      <c r="RI38" s="17">
        <v>82.2</v>
      </c>
      <c r="RJ38" s="17">
        <v>89.736000000000004</v>
      </c>
      <c r="RK38" s="17">
        <v>-1.536</v>
      </c>
      <c r="RL38" s="17">
        <v>4.0999999999999996</v>
      </c>
      <c r="RM38" s="17"/>
      <c r="RN38" s="17">
        <v>8.5289999999999999</v>
      </c>
      <c r="RO38" s="17">
        <v>-4.4290000000000003</v>
      </c>
      <c r="RP38" s="17">
        <v>1.9</v>
      </c>
      <c r="RQ38" s="17">
        <v>1.899</v>
      </c>
      <c r="RR38" s="17">
        <v>1.899</v>
      </c>
      <c r="RS38" s="17">
        <v>1E-3</v>
      </c>
      <c r="RT38" s="17">
        <v>13.1</v>
      </c>
      <c r="RU38" s="17">
        <v>14.71594</v>
      </c>
      <c r="RV38" s="17">
        <v>18.795760000000001</v>
      </c>
      <c r="RW38" s="17">
        <v>-5.6957599999999999</v>
      </c>
      <c r="RX38" s="17">
        <v>1.1000000000000001</v>
      </c>
      <c r="RY38" s="17">
        <v>1</v>
      </c>
      <c r="RZ38" s="17">
        <v>1</v>
      </c>
      <c r="SA38" s="17">
        <v>0.1</v>
      </c>
      <c r="SB38" s="17">
        <v>0</v>
      </c>
      <c r="SC38" s="17">
        <v>0.4</v>
      </c>
      <c r="SD38" s="17">
        <v>0.4</v>
      </c>
      <c r="SE38" s="17">
        <v>-0.4</v>
      </c>
      <c r="SF38" s="17">
        <v>8.8000000000000007</v>
      </c>
      <c r="SG38" s="17">
        <v>3.5</v>
      </c>
      <c r="SH38" s="17">
        <v>3.5</v>
      </c>
      <c r="SI38" s="17">
        <v>5.3</v>
      </c>
      <c r="SJ38" s="17">
        <v>2.8</v>
      </c>
      <c r="SK38" s="17">
        <v>2.2999999999999998</v>
      </c>
      <c r="SL38" s="17">
        <v>2.2999999999999998</v>
      </c>
      <c r="SM38" s="17">
        <v>0.5</v>
      </c>
      <c r="SN38" s="17">
        <v>6.6</v>
      </c>
      <c r="SO38" s="17">
        <v>3</v>
      </c>
      <c r="SP38" s="17">
        <v>3</v>
      </c>
      <c r="SQ38" s="17">
        <v>3.6</v>
      </c>
      <c r="SR38" s="17">
        <v>9.3000000000000007</v>
      </c>
      <c r="SS38" s="17">
        <v>4.5</v>
      </c>
      <c r="ST38" s="17">
        <v>4.5</v>
      </c>
      <c r="SU38" s="17">
        <v>4.8</v>
      </c>
      <c r="SV38" s="17">
        <v>10</v>
      </c>
      <c r="SW38" s="17">
        <v>10</v>
      </c>
      <c r="SX38" s="17">
        <v>10</v>
      </c>
      <c r="SY38" s="17">
        <v>0</v>
      </c>
      <c r="SZ38" s="17">
        <v>20.9</v>
      </c>
      <c r="TA38" s="17">
        <v>24.7</v>
      </c>
      <c r="TB38" s="17">
        <v>26.152999999999999</v>
      </c>
      <c r="TC38" s="17">
        <v>-5.2530000000000001</v>
      </c>
      <c r="TD38" s="17">
        <v>79.900000000000006</v>
      </c>
      <c r="TE38" s="17">
        <v>77.3</v>
      </c>
      <c r="TF38" s="17">
        <v>78.358000000000004</v>
      </c>
      <c r="TG38" s="17">
        <v>1.542</v>
      </c>
      <c r="TH38" s="17">
        <v>8.6999999999999993</v>
      </c>
      <c r="TI38" s="17"/>
      <c r="TJ38" s="17">
        <v>20.349</v>
      </c>
      <c r="TK38" s="17">
        <v>-11.648999999999999</v>
      </c>
      <c r="TL38" s="17">
        <v>108.1</v>
      </c>
      <c r="TM38" s="17">
        <v>115.3</v>
      </c>
      <c r="TN38" s="17">
        <v>94.106999999999999</v>
      </c>
      <c r="TO38" s="17">
        <v>13.993</v>
      </c>
      <c r="TP38" s="17">
        <v>104.4</v>
      </c>
      <c r="TQ38" s="17">
        <v>89.9</v>
      </c>
      <c r="TR38" s="17">
        <v>88.533000000000001</v>
      </c>
      <c r="TS38" s="17">
        <v>15.867000000000001</v>
      </c>
      <c r="TT38" s="17">
        <v>18.600000000000001</v>
      </c>
      <c r="TU38" s="17">
        <v>16.042000000000002</v>
      </c>
      <c r="TV38" s="17">
        <v>16.042000000000002</v>
      </c>
      <c r="TW38" s="17">
        <v>2.5579999999999998</v>
      </c>
      <c r="TX38" s="17">
        <v>15.5</v>
      </c>
      <c r="TY38" s="17">
        <v>13.862</v>
      </c>
      <c r="TZ38" s="17">
        <v>13.862</v>
      </c>
      <c r="UA38" s="17">
        <v>1.6379999999999999</v>
      </c>
      <c r="UB38" s="17">
        <v>10.5</v>
      </c>
      <c r="UC38" s="17">
        <v>7</v>
      </c>
      <c r="UD38" s="17">
        <v>7</v>
      </c>
      <c r="UE38" s="17">
        <v>3.5</v>
      </c>
      <c r="UF38" s="17">
        <v>4.0999999999999996</v>
      </c>
      <c r="UG38" s="17">
        <v>3.5</v>
      </c>
      <c r="UH38" s="17">
        <v>3.5</v>
      </c>
      <c r="UI38" s="17">
        <v>0.6</v>
      </c>
      <c r="UJ38" s="17">
        <v>8</v>
      </c>
      <c r="UK38" s="17">
        <v>7.3</v>
      </c>
      <c r="UL38" s="17">
        <v>7.3</v>
      </c>
      <c r="UM38" s="17">
        <v>0.7</v>
      </c>
      <c r="UN38" s="17">
        <v>5.5</v>
      </c>
      <c r="UO38" s="17">
        <v>4</v>
      </c>
      <c r="UP38" s="17">
        <v>4</v>
      </c>
      <c r="UQ38" s="17">
        <v>1.5</v>
      </c>
      <c r="UR38" s="17">
        <v>5.7</v>
      </c>
      <c r="US38" s="17">
        <v>4</v>
      </c>
      <c r="UT38" s="17">
        <v>4</v>
      </c>
      <c r="UU38" s="17">
        <v>1.7</v>
      </c>
      <c r="UV38" s="17">
        <v>5.8</v>
      </c>
      <c r="UW38" s="17">
        <v>4.2</v>
      </c>
      <c r="UX38" s="17">
        <v>4.2</v>
      </c>
      <c r="UY38" s="17">
        <v>1.6</v>
      </c>
      <c r="UZ38" s="17">
        <v>13.9</v>
      </c>
      <c r="VA38" s="17">
        <v>12.991</v>
      </c>
      <c r="VB38" s="17">
        <v>12.991</v>
      </c>
      <c r="VC38" s="17">
        <v>0.90900000000000003</v>
      </c>
      <c r="VD38" s="17">
        <v>216.7</v>
      </c>
      <c r="VE38" s="17"/>
      <c r="VF38" s="17">
        <v>168.95599999999999</v>
      </c>
      <c r="VG38" s="17">
        <v>47.744</v>
      </c>
      <c r="VH38" s="17">
        <v>12.6</v>
      </c>
      <c r="VI38" s="17"/>
      <c r="VJ38" s="17">
        <v>11.587</v>
      </c>
      <c r="VK38" s="17">
        <v>1.0129999999999999</v>
      </c>
      <c r="VL38" s="17">
        <v>64.7</v>
      </c>
      <c r="VM38" s="17"/>
      <c r="VN38" s="17">
        <v>92.56</v>
      </c>
      <c r="VO38" s="17">
        <v>-27.86</v>
      </c>
      <c r="VP38" s="17">
        <v>0.6</v>
      </c>
      <c r="VQ38" s="17">
        <v>0.6</v>
      </c>
      <c r="VR38" s="17">
        <v>0.6</v>
      </c>
      <c r="VS38" s="17">
        <v>0</v>
      </c>
      <c r="VT38" s="17">
        <v>125.7</v>
      </c>
      <c r="VU38" s="17">
        <v>101.5</v>
      </c>
      <c r="VV38" s="17">
        <v>128</v>
      </c>
      <c r="VW38" s="17">
        <v>-2.2999999999999998</v>
      </c>
      <c r="VX38" s="17">
        <v>144.69999999999999</v>
      </c>
      <c r="VY38" s="17">
        <v>134.69999999999999</v>
      </c>
      <c r="VZ38" s="17">
        <v>161</v>
      </c>
      <c r="WA38" s="17">
        <v>-16.3</v>
      </c>
      <c r="WB38" s="17">
        <v>66.400000000000006</v>
      </c>
      <c r="WC38" s="17"/>
      <c r="WD38" s="17">
        <v>65.593000000000004</v>
      </c>
      <c r="WE38" s="17">
        <v>0.80700000000000005</v>
      </c>
      <c r="WF38" s="17">
        <v>2.9</v>
      </c>
      <c r="WG38" s="17">
        <v>3</v>
      </c>
      <c r="WH38" s="17">
        <v>3</v>
      </c>
      <c r="WI38" s="17">
        <v>-0.1</v>
      </c>
      <c r="WJ38" s="17">
        <v>2.4</v>
      </c>
      <c r="WK38" s="17">
        <v>2.4</v>
      </c>
      <c r="WL38" s="17">
        <v>2.4</v>
      </c>
      <c r="WM38" s="17">
        <v>0</v>
      </c>
      <c r="WN38" s="17">
        <v>2.4</v>
      </c>
      <c r="WO38" s="17">
        <v>2.4</v>
      </c>
      <c r="WP38" s="17">
        <v>2.4</v>
      </c>
      <c r="WQ38" s="17">
        <v>0</v>
      </c>
      <c r="WR38" s="17">
        <v>2.5</v>
      </c>
      <c r="WS38" s="17">
        <v>2.8</v>
      </c>
      <c r="WT38" s="17">
        <v>2.8</v>
      </c>
      <c r="WU38" s="17">
        <v>-0.3</v>
      </c>
      <c r="WV38" s="17">
        <v>14.2</v>
      </c>
      <c r="WW38" s="17"/>
      <c r="WX38" s="17">
        <v>10.034000000000001</v>
      </c>
      <c r="WY38" s="17">
        <v>4.1660000000000004</v>
      </c>
      <c r="WZ38" s="17">
        <v>7.4</v>
      </c>
      <c r="XA38" s="17">
        <v>7.2</v>
      </c>
      <c r="XB38" s="17">
        <v>7.2</v>
      </c>
      <c r="XC38" s="17">
        <v>0.2</v>
      </c>
      <c r="XD38" s="17">
        <v>19.7</v>
      </c>
      <c r="XE38" s="17">
        <v>19.223299999999998</v>
      </c>
      <c r="XF38" s="17">
        <v>19.223299999999998</v>
      </c>
      <c r="XG38" s="17">
        <v>0.47670000000000001</v>
      </c>
      <c r="XH38" s="17">
        <v>9.6999999999999993</v>
      </c>
      <c r="XI38" s="17">
        <v>10.8</v>
      </c>
      <c r="XJ38" s="17">
        <v>10.8</v>
      </c>
      <c r="XK38" s="17">
        <v>-1.1000000000000001</v>
      </c>
      <c r="XL38" s="17">
        <v>29.8</v>
      </c>
      <c r="XM38" s="17">
        <v>28</v>
      </c>
      <c r="XN38" s="17">
        <v>28</v>
      </c>
      <c r="XO38" s="17">
        <v>1.8</v>
      </c>
      <c r="XP38" s="17">
        <v>33.299999999999997</v>
      </c>
      <c r="XQ38" s="17">
        <v>28</v>
      </c>
      <c r="XR38" s="17">
        <v>28</v>
      </c>
      <c r="XS38" s="17">
        <v>5.3</v>
      </c>
      <c r="XT38" s="17">
        <v>15.5</v>
      </c>
      <c r="XU38" s="17">
        <v>14</v>
      </c>
      <c r="XV38" s="17">
        <v>14</v>
      </c>
      <c r="XW38" s="17">
        <v>1.5</v>
      </c>
      <c r="XX38" s="17">
        <v>19.399999999999999</v>
      </c>
      <c r="XY38" s="17">
        <v>19</v>
      </c>
      <c r="XZ38" s="17">
        <v>19</v>
      </c>
      <c r="YA38" s="17">
        <v>0.4</v>
      </c>
      <c r="YB38" s="17">
        <v>8</v>
      </c>
      <c r="YC38" s="17">
        <v>7.99</v>
      </c>
      <c r="YD38" s="17">
        <v>7.99</v>
      </c>
      <c r="YE38" s="17">
        <v>0.01</v>
      </c>
      <c r="YF38" s="17">
        <v>11.6</v>
      </c>
      <c r="YG38" s="17">
        <v>11</v>
      </c>
      <c r="YH38" s="17">
        <v>11</v>
      </c>
      <c r="YI38" s="17">
        <v>0.6</v>
      </c>
    </row>
    <row r="39" spans="1:659" ht="24" customHeight="1" x14ac:dyDescent="0.3">
      <c r="A39" s="1"/>
      <c r="B39" s="16" t="s">
        <v>48</v>
      </c>
      <c r="C39" s="16" t="s">
        <v>858</v>
      </c>
      <c r="D39" s="17">
        <v>100.7</v>
      </c>
      <c r="E39" s="17">
        <v>52.752299999999998</v>
      </c>
      <c r="F39" s="17">
        <v>41.02966</v>
      </c>
      <c r="G39" s="17">
        <v>59.670340000000003</v>
      </c>
      <c r="H39" s="17">
        <v>621.6</v>
      </c>
      <c r="I39" s="17">
        <v>625.00993000000005</v>
      </c>
      <c r="J39" s="17">
        <v>583.24603000000002</v>
      </c>
      <c r="K39" s="17">
        <v>38.353969999999997</v>
      </c>
      <c r="L39" s="17">
        <v>216.2</v>
      </c>
      <c r="M39" s="17">
        <v>203.32684</v>
      </c>
      <c r="N39" s="17">
        <v>189.74029999999999</v>
      </c>
      <c r="O39" s="17">
        <v>26.459700000000002</v>
      </c>
      <c r="P39" s="17"/>
      <c r="Q39" s="17"/>
      <c r="R39" s="17"/>
      <c r="S39" s="17">
        <v>0</v>
      </c>
      <c r="T39" s="17"/>
      <c r="U39" s="17"/>
      <c r="V39" s="17"/>
      <c r="W39" s="17">
        <v>0</v>
      </c>
      <c r="X39" s="17">
        <v>19.8</v>
      </c>
      <c r="Y39" s="17">
        <v>21.362300000000001</v>
      </c>
      <c r="Z39" s="17">
        <v>20.618559999999999</v>
      </c>
      <c r="AA39" s="17">
        <v>-0.81855999999999995</v>
      </c>
      <c r="AB39" s="17">
        <v>101.9</v>
      </c>
      <c r="AC39" s="17">
        <v>104.99832000000001</v>
      </c>
      <c r="AD39" s="17">
        <v>101.90600000000001</v>
      </c>
      <c r="AE39" s="17">
        <v>-6.0000000000000001E-3</v>
      </c>
      <c r="AF39" s="17"/>
      <c r="AG39" s="17"/>
      <c r="AH39" s="17"/>
      <c r="AI39" s="17">
        <v>0</v>
      </c>
      <c r="AJ39" s="17"/>
      <c r="AK39" s="17"/>
      <c r="AL39" s="17"/>
      <c r="AM39" s="17">
        <v>0</v>
      </c>
      <c r="AN39" s="17">
        <v>165.7</v>
      </c>
      <c r="AO39" s="17">
        <v>166.42803000000001</v>
      </c>
      <c r="AP39" s="17">
        <v>196.22801999999999</v>
      </c>
      <c r="AQ39" s="17">
        <v>-30.528020000000001</v>
      </c>
      <c r="AR39" s="17">
        <v>165.1</v>
      </c>
      <c r="AS39" s="17">
        <v>166.42803000000001</v>
      </c>
      <c r="AT39" s="17">
        <v>196.22801999999999</v>
      </c>
      <c r="AU39" s="17">
        <v>-31.128019999999999</v>
      </c>
      <c r="AV39" s="17">
        <v>164.4</v>
      </c>
      <c r="AW39" s="17">
        <v>166.42803000000001</v>
      </c>
      <c r="AX39" s="17">
        <v>196.22801999999999</v>
      </c>
      <c r="AY39" s="17">
        <v>-31.828019999999999</v>
      </c>
      <c r="AZ39" s="17">
        <v>254.3</v>
      </c>
      <c r="BA39" s="17">
        <v>250.39173</v>
      </c>
      <c r="BB39" s="17">
        <v>295.22593999999998</v>
      </c>
      <c r="BC39" s="17">
        <v>-40.925939999999997</v>
      </c>
      <c r="BD39" s="17">
        <v>215.6</v>
      </c>
      <c r="BE39" s="17">
        <v>207.04164</v>
      </c>
      <c r="BF39" s="17">
        <v>207.04164</v>
      </c>
      <c r="BG39" s="17">
        <v>8.5583600000000004</v>
      </c>
      <c r="BH39" s="17">
        <v>110.6</v>
      </c>
      <c r="BI39" s="17">
        <v>103.8317</v>
      </c>
      <c r="BJ39" s="17">
        <v>103.8317</v>
      </c>
      <c r="BK39" s="17">
        <v>6.7683</v>
      </c>
      <c r="BL39" s="17">
        <v>71</v>
      </c>
      <c r="BM39" s="17">
        <v>139.32990000000001</v>
      </c>
      <c r="BN39" s="17">
        <v>72.835049999999995</v>
      </c>
      <c r="BO39" s="17">
        <v>-1.8350500000000001</v>
      </c>
      <c r="BP39" s="17">
        <v>3</v>
      </c>
      <c r="BQ39" s="17">
        <v>3.4527100000000002</v>
      </c>
      <c r="BR39" s="17">
        <v>3.4527100000000002</v>
      </c>
      <c r="BS39" s="17">
        <v>-0.45271</v>
      </c>
      <c r="BT39" s="17">
        <v>12.1</v>
      </c>
      <c r="BU39" s="17"/>
      <c r="BV39" s="17">
        <v>12.371130000000001</v>
      </c>
      <c r="BW39" s="17">
        <v>-0.27112999999999998</v>
      </c>
      <c r="BX39" s="17"/>
      <c r="BY39" s="17"/>
      <c r="BZ39" s="17"/>
      <c r="CA39" s="17">
        <v>0</v>
      </c>
      <c r="CB39" s="17"/>
      <c r="CC39" s="17"/>
      <c r="CD39" s="17"/>
      <c r="CE39" s="17">
        <v>0</v>
      </c>
      <c r="CF39" s="17"/>
      <c r="CG39" s="17"/>
      <c r="CH39" s="17"/>
      <c r="CI39" s="17">
        <v>0</v>
      </c>
      <c r="CJ39" s="17">
        <v>120.7</v>
      </c>
      <c r="CK39" s="17">
        <v>117.29303</v>
      </c>
      <c r="CL39" s="17">
        <v>117.29303</v>
      </c>
      <c r="CM39" s="17">
        <v>3.4069699999999998</v>
      </c>
      <c r="CN39" s="17">
        <v>0</v>
      </c>
      <c r="CO39" s="17"/>
      <c r="CP39" s="17"/>
      <c r="CQ39" s="17">
        <v>0</v>
      </c>
      <c r="CR39" s="17">
        <v>3.8</v>
      </c>
      <c r="CS39" s="17">
        <v>2.8177599999999998</v>
      </c>
      <c r="CT39" s="17">
        <v>2.8177599999999998</v>
      </c>
      <c r="CU39" s="17">
        <v>0.98224</v>
      </c>
      <c r="CV39" s="17"/>
      <c r="CW39" s="17"/>
      <c r="CX39" s="17"/>
      <c r="CY39" s="17">
        <v>0</v>
      </c>
      <c r="CZ39" s="17">
        <v>6.9</v>
      </c>
      <c r="DA39" s="17">
        <v>6.8787000000000003</v>
      </c>
      <c r="DB39" s="17">
        <v>6.8787000000000003</v>
      </c>
      <c r="DC39" s="17">
        <v>2.1299999999999999E-2</v>
      </c>
      <c r="DD39" s="17">
        <v>13.5</v>
      </c>
      <c r="DE39" s="17">
        <v>14.919420000000001</v>
      </c>
      <c r="DF39" s="17">
        <v>14.919420000000001</v>
      </c>
      <c r="DG39" s="17">
        <v>-1.4194199999999999</v>
      </c>
      <c r="DH39" s="17">
        <v>85.4</v>
      </c>
      <c r="DI39" s="17">
        <v>65.064869999999999</v>
      </c>
      <c r="DJ39" s="17">
        <v>56.386130000000001</v>
      </c>
      <c r="DK39" s="17">
        <v>29.013870000000001</v>
      </c>
      <c r="DL39" s="17"/>
      <c r="DM39" s="17"/>
      <c r="DN39" s="17"/>
      <c r="DO39" s="17">
        <v>0</v>
      </c>
      <c r="DP39" s="17"/>
      <c r="DQ39" s="17"/>
      <c r="DR39" s="17"/>
      <c r="DS39" s="17">
        <v>0</v>
      </c>
      <c r="DT39" s="17"/>
      <c r="DU39" s="17"/>
      <c r="DV39" s="17"/>
      <c r="DW39" s="17">
        <v>0</v>
      </c>
      <c r="DX39" s="17"/>
      <c r="DY39" s="17"/>
      <c r="DZ39" s="17"/>
      <c r="EA39" s="17">
        <v>0</v>
      </c>
      <c r="EB39" s="17">
        <v>79</v>
      </c>
      <c r="EC39" s="17">
        <v>72.184119999999993</v>
      </c>
      <c r="ED39" s="17">
        <v>64.552670000000006</v>
      </c>
      <c r="EE39" s="17">
        <v>14.447329999999999</v>
      </c>
      <c r="EF39" s="17">
        <v>112.2</v>
      </c>
      <c r="EG39" s="17">
        <v>109.9761</v>
      </c>
      <c r="EH39" s="17">
        <v>101.13498</v>
      </c>
      <c r="EI39" s="17">
        <v>11.065020000000001</v>
      </c>
      <c r="EJ39" s="17"/>
      <c r="EK39" s="17"/>
      <c r="EL39" s="17"/>
      <c r="EM39" s="17">
        <v>0</v>
      </c>
      <c r="EN39" s="17"/>
      <c r="EO39" s="17"/>
      <c r="EP39" s="17"/>
      <c r="EQ39" s="17">
        <v>0</v>
      </c>
      <c r="ER39" s="17"/>
      <c r="ES39" s="17"/>
      <c r="ET39" s="17"/>
      <c r="EU39" s="17">
        <v>0</v>
      </c>
      <c r="EV39" s="17">
        <v>0</v>
      </c>
      <c r="EW39" s="17"/>
      <c r="EX39" s="17"/>
      <c r="EY39" s="17">
        <v>0</v>
      </c>
      <c r="EZ39" s="17">
        <v>0</v>
      </c>
      <c r="FA39" s="17"/>
      <c r="FB39" s="17"/>
      <c r="FC39" s="17">
        <v>0</v>
      </c>
      <c r="FD39" s="17">
        <v>45.3</v>
      </c>
      <c r="FE39" s="17">
        <v>34.012500000000003</v>
      </c>
      <c r="FF39" s="17">
        <v>34.012500000000003</v>
      </c>
      <c r="FG39" s="17">
        <v>11.2875</v>
      </c>
      <c r="FH39" s="17">
        <v>47.7</v>
      </c>
      <c r="FI39" s="17">
        <v>52.57732</v>
      </c>
      <c r="FJ39" s="17"/>
      <c r="FK39" s="17">
        <v>47.7</v>
      </c>
      <c r="FL39" s="17"/>
      <c r="FM39" s="17"/>
      <c r="FN39" s="17"/>
      <c r="FO39" s="17">
        <v>0</v>
      </c>
      <c r="FP39" s="17">
        <v>18</v>
      </c>
      <c r="FQ39" s="17">
        <v>17.035270000000001</v>
      </c>
      <c r="FR39" s="17">
        <v>16.68403</v>
      </c>
      <c r="FS39" s="17">
        <v>1.3159700000000001</v>
      </c>
      <c r="FT39" s="17">
        <v>10.6</v>
      </c>
      <c r="FU39" s="17">
        <v>9.5</v>
      </c>
      <c r="FV39" s="17">
        <v>9.5</v>
      </c>
      <c r="FW39" s="17">
        <v>1.1000000000000001</v>
      </c>
      <c r="FX39" s="17">
        <v>63</v>
      </c>
      <c r="FY39" s="17">
        <v>64.093320000000006</v>
      </c>
      <c r="FZ39" s="17">
        <v>64.093320000000006</v>
      </c>
      <c r="GA39" s="17">
        <v>-1.0933200000000001</v>
      </c>
      <c r="GB39" s="17">
        <v>180.5</v>
      </c>
      <c r="GC39" s="17">
        <v>184.91498000000001</v>
      </c>
      <c r="GD39" s="17">
        <v>184.91498000000001</v>
      </c>
      <c r="GE39" s="17">
        <v>-4.4149799999999999</v>
      </c>
      <c r="GF39" s="17">
        <v>180.7</v>
      </c>
      <c r="GG39" s="17">
        <v>184.91498000000001</v>
      </c>
      <c r="GH39" s="17">
        <v>184.91498000000001</v>
      </c>
      <c r="GI39" s="17">
        <v>-4.2149799999999997</v>
      </c>
      <c r="GJ39" s="17">
        <v>184</v>
      </c>
      <c r="GK39" s="17">
        <v>185.47028</v>
      </c>
      <c r="GL39" s="17">
        <v>185.47028</v>
      </c>
      <c r="GM39" s="17">
        <v>-1.47028</v>
      </c>
      <c r="GN39" s="17">
        <v>107.8</v>
      </c>
      <c r="GO39" s="17">
        <v>107.14631</v>
      </c>
      <c r="GP39" s="17">
        <v>88.410179999999997</v>
      </c>
      <c r="GQ39" s="17">
        <v>19.38982</v>
      </c>
      <c r="GR39" s="17">
        <v>7.7</v>
      </c>
      <c r="GS39" s="17">
        <v>7.5127800000000002</v>
      </c>
      <c r="GT39" s="17">
        <v>7.5127800000000002</v>
      </c>
      <c r="GU39" s="17">
        <v>0.18722</v>
      </c>
      <c r="GV39" s="17">
        <v>8.8000000000000007</v>
      </c>
      <c r="GW39" s="17">
        <v>7.8816100000000002</v>
      </c>
      <c r="GX39" s="17">
        <v>7.8816100000000002</v>
      </c>
      <c r="GY39" s="17">
        <v>0.91839000000000004</v>
      </c>
      <c r="GZ39" s="17">
        <v>15.7</v>
      </c>
      <c r="HA39" s="17">
        <v>16.147780000000001</v>
      </c>
      <c r="HB39" s="17">
        <v>21.109380000000002</v>
      </c>
      <c r="HC39" s="17">
        <v>-5.4093799999999996</v>
      </c>
      <c r="HD39" s="17">
        <v>22.2</v>
      </c>
      <c r="HE39" s="17">
        <v>21.751460000000002</v>
      </c>
      <c r="HF39" s="17">
        <v>21.751460000000002</v>
      </c>
      <c r="HG39" s="17">
        <v>0.44853999999999999</v>
      </c>
      <c r="HH39" s="17"/>
      <c r="HI39" s="17"/>
      <c r="HJ39" s="17"/>
      <c r="HK39" s="17">
        <v>0</v>
      </c>
      <c r="HL39" s="17">
        <v>23.3</v>
      </c>
      <c r="HM39" s="17">
        <v>26.262589999999999</v>
      </c>
      <c r="HN39" s="17">
        <v>26.262589999999999</v>
      </c>
      <c r="HO39" s="17">
        <v>-2.9625900000000001</v>
      </c>
      <c r="HP39" s="17">
        <v>49</v>
      </c>
      <c r="HQ39" s="17">
        <v>87.116889999999998</v>
      </c>
      <c r="HR39" s="17">
        <v>75.373980000000003</v>
      </c>
      <c r="HS39" s="17">
        <v>-26.37398</v>
      </c>
      <c r="HT39" s="17"/>
      <c r="HU39" s="17"/>
      <c r="HV39" s="17"/>
      <c r="HW39" s="17">
        <v>0</v>
      </c>
      <c r="HX39" s="17"/>
      <c r="HY39" s="17"/>
      <c r="HZ39" s="17"/>
      <c r="IA39" s="17">
        <v>0</v>
      </c>
      <c r="IB39" s="17">
        <v>61</v>
      </c>
      <c r="IC39" s="17">
        <v>61.843850000000003</v>
      </c>
      <c r="ID39" s="17">
        <v>80.146339999999995</v>
      </c>
      <c r="IE39" s="17">
        <v>-19.146339999999999</v>
      </c>
      <c r="IF39" s="17"/>
      <c r="IG39" s="17"/>
      <c r="IH39" s="17"/>
      <c r="II39" s="17">
        <v>0</v>
      </c>
      <c r="IJ39" s="17"/>
      <c r="IK39" s="17"/>
      <c r="IL39" s="17"/>
      <c r="IM39" s="17">
        <v>0</v>
      </c>
      <c r="IN39" s="17">
        <v>0</v>
      </c>
      <c r="IO39" s="17">
        <v>45.221359999999997</v>
      </c>
      <c r="IP39" s="17">
        <v>45.221359999999997</v>
      </c>
      <c r="IQ39" s="17">
        <v>-45.221359999999997</v>
      </c>
      <c r="IR39" s="17"/>
      <c r="IS39" s="17"/>
      <c r="IT39" s="17"/>
      <c r="IU39" s="17">
        <v>0</v>
      </c>
      <c r="IV39" s="17"/>
      <c r="IW39" s="17"/>
      <c r="IX39" s="17"/>
      <c r="IY39" s="17">
        <v>0</v>
      </c>
      <c r="IZ39" s="17"/>
      <c r="JA39" s="17"/>
      <c r="JB39" s="17"/>
      <c r="JC39" s="17">
        <v>0</v>
      </c>
      <c r="JD39" s="17">
        <v>124.8</v>
      </c>
      <c r="JE39" s="17">
        <v>100.31910000000001</v>
      </c>
      <c r="JF39" s="17">
        <v>77.522210000000001</v>
      </c>
      <c r="JG39" s="17">
        <v>47.277790000000003</v>
      </c>
      <c r="JH39" s="17">
        <v>178.1</v>
      </c>
      <c r="JI39" s="17">
        <v>185.29459</v>
      </c>
      <c r="JJ39" s="17">
        <v>185.29459</v>
      </c>
      <c r="JK39" s="17">
        <v>-7.1945899999999998</v>
      </c>
      <c r="JL39" s="17">
        <v>175.6</v>
      </c>
      <c r="JM39" s="17">
        <v>185.29459</v>
      </c>
      <c r="JN39" s="17">
        <v>185.29459</v>
      </c>
      <c r="JO39" s="17">
        <v>-9.6945899999999998</v>
      </c>
      <c r="JP39" s="17">
        <v>210.4</v>
      </c>
      <c r="JQ39" s="17">
        <v>185.29459</v>
      </c>
      <c r="JR39" s="17">
        <v>185.29459</v>
      </c>
      <c r="JS39" s="17">
        <v>25.105409999999999</v>
      </c>
      <c r="JT39" s="17">
        <v>271.60000000000002</v>
      </c>
      <c r="JU39" s="17">
        <v>278.77654000000001</v>
      </c>
      <c r="JV39" s="17">
        <v>278.77654000000001</v>
      </c>
      <c r="JW39" s="17">
        <v>-7.1765400000000001</v>
      </c>
      <c r="JX39" s="17">
        <v>0</v>
      </c>
      <c r="JY39" s="17"/>
      <c r="JZ39" s="17"/>
      <c r="KA39" s="17">
        <v>0</v>
      </c>
      <c r="KB39" s="17">
        <v>0</v>
      </c>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c r="LA39" s="17"/>
      <c r="LB39" s="17"/>
      <c r="LC39" s="17">
        <v>0</v>
      </c>
      <c r="LD39" s="17">
        <v>0.7</v>
      </c>
      <c r="LE39" s="17">
        <v>0.37169999999999997</v>
      </c>
      <c r="LF39" s="17">
        <v>0.37169999999999997</v>
      </c>
      <c r="LG39" s="17">
        <v>0.32829999999999998</v>
      </c>
      <c r="LH39" s="17">
        <v>106.2</v>
      </c>
      <c r="LI39" s="17">
        <v>146.79481000000001</v>
      </c>
      <c r="LJ39" s="17">
        <v>133.87110000000001</v>
      </c>
      <c r="LK39" s="17">
        <v>-27.671099999999999</v>
      </c>
      <c r="LL39" s="17">
        <v>76</v>
      </c>
      <c r="LM39" s="17">
        <v>84.878299999999996</v>
      </c>
      <c r="LN39" s="17">
        <v>86.226309999999998</v>
      </c>
      <c r="LO39" s="17">
        <v>-10.22631</v>
      </c>
      <c r="LP39" s="17">
        <v>63.3</v>
      </c>
      <c r="LQ39" s="17">
        <v>67.133979999999994</v>
      </c>
      <c r="LR39" s="17">
        <v>67.133979999999994</v>
      </c>
      <c r="LS39" s="17">
        <v>-3.8339799999999999</v>
      </c>
      <c r="LT39" s="17">
        <v>71.400000000000006</v>
      </c>
      <c r="LU39" s="17">
        <v>69.752759999999995</v>
      </c>
      <c r="LV39" s="17">
        <v>70.28528</v>
      </c>
      <c r="LW39" s="17">
        <v>1.1147199999999999</v>
      </c>
      <c r="LX39" s="17">
        <v>27.6</v>
      </c>
      <c r="LY39" s="17">
        <v>29.951460000000001</v>
      </c>
      <c r="LZ39" s="17">
        <v>29.951460000000001</v>
      </c>
      <c r="MA39" s="17">
        <v>-2.3514599999999999</v>
      </c>
      <c r="MB39" s="17"/>
      <c r="MC39" s="17"/>
      <c r="MD39" s="17"/>
      <c r="ME39" s="17">
        <v>0</v>
      </c>
      <c r="MF39" s="17">
        <v>0</v>
      </c>
      <c r="MG39" s="17"/>
      <c r="MH39" s="17"/>
      <c r="MI39" s="17">
        <v>0</v>
      </c>
      <c r="MJ39" s="17"/>
      <c r="MK39" s="17"/>
      <c r="ML39" s="17"/>
      <c r="MM39" s="17">
        <v>0</v>
      </c>
      <c r="MN39" s="17">
        <v>145.19999999999999</v>
      </c>
      <c r="MO39" s="17">
        <v>151.08876000000001</v>
      </c>
      <c r="MP39" s="17">
        <v>151.08876000000001</v>
      </c>
      <c r="MQ39" s="17">
        <v>-5.8887600000000004</v>
      </c>
      <c r="MR39" s="17">
        <v>147.6</v>
      </c>
      <c r="MS39" s="17">
        <v>151.08876000000001</v>
      </c>
      <c r="MT39" s="17">
        <v>151.08876000000001</v>
      </c>
      <c r="MU39" s="17">
        <v>-3.4887600000000001</v>
      </c>
      <c r="MV39" s="17">
        <v>149.1</v>
      </c>
      <c r="MW39" s="17">
        <v>151.54248000000001</v>
      </c>
      <c r="MX39" s="17">
        <v>151.54248000000001</v>
      </c>
      <c r="MY39" s="17">
        <v>-2.4424800000000002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217.1</v>
      </c>
      <c r="NU39" s="17">
        <v>206.29038</v>
      </c>
      <c r="NV39" s="17">
        <v>206.29038</v>
      </c>
      <c r="NW39" s="17">
        <v>10.809620000000001</v>
      </c>
      <c r="NX39" s="17">
        <v>104.4</v>
      </c>
      <c r="NY39" s="17">
        <v>103.45493</v>
      </c>
      <c r="NZ39" s="17">
        <v>103.45493</v>
      </c>
      <c r="OA39" s="17">
        <v>0.94506999999999997</v>
      </c>
      <c r="OB39" s="17">
        <v>0.9</v>
      </c>
      <c r="OC39" s="17"/>
      <c r="OD39" s="17">
        <v>0.78600000000000003</v>
      </c>
      <c r="OE39" s="17">
        <v>0.114</v>
      </c>
      <c r="OF39" s="17">
        <v>114.7</v>
      </c>
      <c r="OG39" s="17">
        <v>90.8</v>
      </c>
      <c r="OH39" s="17">
        <v>126.48</v>
      </c>
      <c r="OI39" s="17">
        <v>-11.78</v>
      </c>
      <c r="OJ39" s="17">
        <v>64.900000000000006</v>
      </c>
      <c r="OK39" s="17"/>
      <c r="OL39" s="17">
        <v>58.067999999999998</v>
      </c>
      <c r="OM39" s="17">
        <v>6.8319999999999999</v>
      </c>
      <c r="ON39" s="17">
        <v>14.4</v>
      </c>
      <c r="OO39" s="17">
        <v>14.372999999999999</v>
      </c>
      <c r="OP39" s="17">
        <v>14.372999999999999</v>
      </c>
      <c r="OQ39" s="17">
        <v>2.7E-2</v>
      </c>
      <c r="OR39" s="17">
        <v>0.1</v>
      </c>
      <c r="OS39" s="17"/>
      <c r="OT39" s="17">
        <v>0.1</v>
      </c>
      <c r="OU39" s="17">
        <v>0</v>
      </c>
      <c r="OV39" s="17"/>
      <c r="OW39" s="17"/>
      <c r="OX39" s="17"/>
      <c r="OY39" s="17">
        <v>0</v>
      </c>
      <c r="OZ39" s="17"/>
      <c r="PA39" s="17"/>
      <c r="PB39" s="17"/>
      <c r="PC39" s="17">
        <v>0</v>
      </c>
      <c r="PD39" s="17">
        <v>9.9</v>
      </c>
      <c r="PE39" s="17">
        <v>9</v>
      </c>
      <c r="PF39" s="17">
        <v>9</v>
      </c>
      <c r="PG39" s="17">
        <v>0.9</v>
      </c>
      <c r="PH39" s="17">
        <v>1.8</v>
      </c>
      <c r="PI39" s="17">
        <v>2.0632100000000002</v>
      </c>
      <c r="PJ39" s="17">
        <v>2.0148199999999998</v>
      </c>
      <c r="PK39" s="17">
        <v>-0.21482000000000001</v>
      </c>
      <c r="PL39" s="17">
        <v>167.7</v>
      </c>
      <c r="PM39" s="17"/>
      <c r="PN39" s="17">
        <v>204</v>
      </c>
      <c r="PO39" s="17">
        <v>-36.299999999999997</v>
      </c>
      <c r="PP39" s="17">
        <v>0.3</v>
      </c>
      <c r="PQ39" s="17">
        <v>1</v>
      </c>
      <c r="PR39" s="17">
        <v>1</v>
      </c>
      <c r="PS39" s="17">
        <v>-0.7</v>
      </c>
      <c r="PT39" s="17">
        <v>1.3</v>
      </c>
      <c r="PU39" s="17">
        <v>1.4</v>
      </c>
      <c r="PV39" s="17">
        <v>1.4</v>
      </c>
      <c r="PW39" s="17">
        <v>-0.1</v>
      </c>
      <c r="PX39" s="17">
        <v>3.9</v>
      </c>
      <c r="PY39" s="17">
        <v>4</v>
      </c>
      <c r="PZ39" s="17">
        <v>4</v>
      </c>
      <c r="QA39" s="17">
        <v>-0.1</v>
      </c>
      <c r="QB39" s="17">
        <v>19.8</v>
      </c>
      <c r="QC39" s="17">
        <v>19.417480000000001</v>
      </c>
      <c r="QD39" s="17">
        <v>19.417480000000001</v>
      </c>
      <c r="QE39" s="17">
        <v>0.38252000000000003</v>
      </c>
      <c r="QF39" s="17">
        <v>6.9</v>
      </c>
      <c r="QG39" s="17">
        <v>4.5</v>
      </c>
      <c r="QH39" s="17">
        <v>4.5</v>
      </c>
      <c r="QI39" s="17">
        <v>2.4</v>
      </c>
      <c r="QJ39" s="17">
        <v>4.0999999999999996</v>
      </c>
      <c r="QK39" s="17">
        <v>3.1</v>
      </c>
      <c r="QL39" s="17">
        <v>3.1</v>
      </c>
      <c r="QM39" s="17">
        <v>1</v>
      </c>
      <c r="QN39" s="17">
        <v>3.5</v>
      </c>
      <c r="QO39" s="17">
        <v>3.4</v>
      </c>
      <c r="QP39" s="17">
        <v>3.4</v>
      </c>
      <c r="QQ39" s="17">
        <v>0.1</v>
      </c>
      <c r="QR39" s="17">
        <v>18.3</v>
      </c>
      <c r="QS39" s="17">
        <v>17.475729999999999</v>
      </c>
      <c r="QT39" s="17">
        <v>17.475729999999999</v>
      </c>
      <c r="QU39" s="17">
        <v>0.82426999999999995</v>
      </c>
      <c r="QV39" s="17">
        <v>14.4</v>
      </c>
      <c r="QW39" s="17"/>
      <c r="QX39" s="17">
        <v>8.02</v>
      </c>
      <c r="QY39" s="17">
        <v>6.38</v>
      </c>
      <c r="QZ39" s="17">
        <v>15.4</v>
      </c>
      <c r="RA39" s="17"/>
      <c r="RB39" s="17">
        <v>13.385999999999999</v>
      </c>
      <c r="RC39" s="17">
        <v>2.0139999999999998</v>
      </c>
      <c r="RD39" s="17">
        <v>32</v>
      </c>
      <c r="RE39" s="17">
        <v>30.9</v>
      </c>
      <c r="RF39" s="17">
        <v>30.728000000000002</v>
      </c>
      <c r="RG39" s="17">
        <v>1.272</v>
      </c>
      <c r="RH39" s="17">
        <v>87.6</v>
      </c>
      <c r="RI39" s="17">
        <v>82.1</v>
      </c>
      <c r="RJ39" s="17">
        <v>89.602999999999994</v>
      </c>
      <c r="RK39" s="17">
        <v>-2.0030000000000001</v>
      </c>
      <c r="RL39" s="17">
        <v>2.8</v>
      </c>
      <c r="RM39" s="17"/>
      <c r="RN39" s="17">
        <v>6.6120000000000001</v>
      </c>
      <c r="RO39" s="17">
        <v>-3.8119999999999998</v>
      </c>
      <c r="RP39" s="17">
        <v>2</v>
      </c>
      <c r="RQ39" s="17">
        <v>1.899</v>
      </c>
      <c r="RR39" s="17">
        <v>1.899</v>
      </c>
      <c r="RS39" s="17">
        <v>0.10100000000000001</v>
      </c>
      <c r="RT39" s="17">
        <v>13.6</v>
      </c>
      <c r="RU39" s="17">
        <v>14.304959999999999</v>
      </c>
      <c r="RV39" s="17">
        <v>18.53847</v>
      </c>
      <c r="RW39" s="17">
        <v>-4.9384699999999997</v>
      </c>
      <c r="RX39" s="17">
        <v>1.2</v>
      </c>
      <c r="RY39" s="17">
        <v>1.04</v>
      </c>
      <c r="RZ39" s="17">
        <v>1.04</v>
      </c>
      <c r="SA39" s="17">
        <v>0.16</v>
      </c>
      <c r="SB39" s="17">
        <v>0</v>
      </c>
      <c r="SC39" s="17">
        <v>0.4</v>
      </c>
      <c r="SD39" s="17">
        <v>0.4</v>
      </c>
      <c r="SE39" s="17">
        <v>-0.4</v>
      </c>
      <c r="SF39" s="17">
        <v>9.6</v>
      </c>
      <c r="SG39" s="17">
        <v>3.5</v>
      </c>
      <c r="SH39" s="17">
        <v>3.5</v>
      </c>
      <c r="SI39" s="17">
        <v>6.1</v>
      </c>
      <c r="SJ39" s="17">
        <v>2.7</v>
      </c>
      <c r="SK39" s="17">
        <v>2.2999999999999998</v>
      </c>
      <c r="SL39" s="17">
        <v>2.2999999999999998</v>
      </c>
      <c r="SM39" s="17">
        <v>0.4</v>
      </c>
      <c r="SN39" s="17">
        <v>6.1</v>
      </c>
      <c r="SO39" s="17">
        <v>3</v>
      </c>
      <c r="SP39" s="17">
        <v>3</v>
      </c>
      <c r="SQ39" s="17">
        <v>3.1</v>
      </c>
      <c r="SR39" s="17">
        <v>9.3000000000000007</v>
      </c>
      <c r="SS39" s="17">
        <v>4.5</v>
      </c>
      <c r="ST39" s="17">
        <v>4.5</v>
      </c>
      <c r="SU39" s="17">
        <v>4.8</v>
      </c>
      <c r="SV39" s="17">
        <v>10</v>
      </c>
      <c r="SW39" s="17">
        <v>10</v>
      </c>
      <c r="SX39" s="17">
        <v>10</v>
      </c>
      <c r="SY39" s="17">
        <v>0</v>
      </c>
      <c r="SZ39" s="17">
        <v>23.4</v>
      </c>
      <c r="TA39" s="17">
        <v>25.7</v>
      </c>
      <c r="TB39" s="17">
        <v>27.081</v>
      </c>
      <c r="TC39" s="17">
        <v>-3.681</v>
      </c>
      <c r="TD39" s="17">
        <v>80.7</v>
      </c>
      <c r="TE39" s="17">
        <v>77.3</v>
      </c>
      <c r="TF39" s="17">
        <v>77.927999999999997</v>
      </c>
      <c r="TG39" s="17">
        <v>2.7719999999999998</v>
      </c>
      <c r="TH39" s="17">
        <v>9.9</v>
      </c>
      <c r="TI39" s="17"/>
      <c r="TJ39" s="17">
        <v>19.494</v>
      </c>
      <c r="TK39" s="17">
        <v>-9.5939999999999994</v>
      </c>
      <c r="TL39" s="17">
        <v>101</v>
      </c>
      <c r="TM39" s="17">
        <v>117.6</v>
      </c>
      <c r="TN39" s="17">
        <v>95.950999999999993</v>
      </c>
      <c r="TO39" s="17">
        <v>5.0490000000000004</v>
      </c>
      <c r="TP39" s="17">
        <v>94.8</v>
      </c>
      <c r="TQ39" s="17">
        <v>91</v>
      </c>
      <c r="TR39" s="17">
        <v>89.465999999999994</v>
      </c>
      <c r="TS39" s="17">
        <v>5.3339999999999996</v>
      </c>
      <c r="TT39" s="17">
        <v>18.3</v>
      </c>
      <c r="TU39" s="17">
        <v>16.184000000000001</v>
      </c>
      <c r="TV39" s="17">
        <v>16.184000000000001</v>
      </c>
      <c r="TW39" s="17">
        <v>2.1160000000000001</v>
      </c>
      <c r="TX39" s="17">
        <v>15.1</v>
      </c>
      <c r="TY39" s="17">
        <v>14.01</v>
      </c>
      <c r="TZ39" s="17">
        <v>14.01</v>
      </c>
      <c r="UA39" s="17">
        <v>1.0900000000000001</v>
      </c>
      <c r="UB39" s="17">
        <v>10.5</v>
      </c>
      <c r="UC39" s="17">
        <v>7</v>
      </c>
      <c r="UD39" s="17">
        <v>7</v>
      </c>
      <c r="UE39" s="17">
        <v>3.5</v>
      </c>
      <c r="UF39" s="17">
        <v>4.3</v>
      </c>
      <c r="UG39" s="17">
        <v>3.5</v>
      </c>
      <c r="UH39" s="17">
        <v>3.5</v>
      </c>
      <c r="UI39" s="17">
        <v>0.8</v>
      </c>
      <c r="UJ39" s="17">
        <v>7.6</v>
      </c>
      <c r="UK39" s="17">
        <v>7.3</v>
      </c>
      <c r="UL39" s="17">
        <v>7.3</v>
      </c>
      <c r="UM39" s="17">
        <v>0.3</v>
      </c>
      <c r="UN39" s="17">
        <v>5.3</v>
      </c>
      <c r="UO39" s="17">
        <v>4</v>
      </c>
      <c r="UP39" s="17">
        <v>4</v>
      </c>
      <c r="UQ39" s="17">
        <v>1.3</v>
      </c>
      <c r="UR39" s="17">
        <v>5.7</v>
      </c>
      <c r="US39" s="17">
        <v>4</v>
      </c>
      <c r="UT39" s="17">
        <v>4</v>
      </c>
      <c r="UU39" s="17">
        <v>1.7</v>
      </c>
      <c r="UV39" s="17">
        <v>5.8</v>
      </c>
      <c r="UW39" s="17">
        <v>4.2</v>
      </c>
      <c r="UX39" s="17">
        <v>4.2</v>
      </c>
      <c r="UY39" s="17">
        <v>1.6</v>
      </c>
      <c r="UZ39" s="17">
        <v>11.8</v>
      </c>
      <c r="VA39" s="17">
        <v>12.996</v>
      </c>
      <c r="VB39" s="17">
        <v>12.996</v>
      </c>
      <c r="VC39" s="17">
        <v>-1.196</v>
      </c>
      <c r="VD39" s="17">
        <v>181.9</v>
      </c>
      <c r="VE39" s="17"/>
      <c r="VF39" s="17">
        <v>167.63300000000001</v>
      </c>
      <c r="VG39" s="17">
        <v>14.266999999999999</v>
      </c>
      <c r="VH39" s="17">
        <v>6.9</v>
      </c>
      <c r="VI39" s="17"/>
      <c r="VJ39" s="17">
        <v>11.035</v>
      </c>
      <c r="VK39" s="17">
        <v>-4.1349999999999998</v>
      </c>
      <c r="VL39" s="17">
        <v>123.3</v>
      </c>
      <c r="VM39" s="17"/>
      <c r="VN39" s="17">
        <v>89.483000000000004</v>
      </c>
      <c r="VO39" s="17">
        <v>33.817</v>
      </c>
      <c r="VP39" s="17">
        <v>0.6</v>
      </c>
      <c r="VQ39" s="17">
        <v>0.6</v>
      </c>
      <c r="VR39" s="17">
        <v>0.6</v>
      </c>
      <c r="VS39" s="17">
        <v>0</v>
      </c>
      <c r="VT39" s="17">
        <v>126.4</v>
      </c>
      <c r="VU39" s="17">
        <v>102.9</v>
      </c>
      <c r="VV39" s="17">
        <v>129</v>
      </c>
      <c r="VW39" s="17">
        <v>-2.6</v>
      </c>
      <c r="VX39" s="17">
        <v>158.1</v>
      </c>
      <c r="VY39" s="17">
        <v>135.6</v>
      </c>
      <c r="VZ39" s="17">
        <v>162</v>
      </c>
      <c r="WA39" s="17">
        <v>-3.9</v>
      </c>
      <c r="WB39" s="17">
        <v>98.3</v>
      </c>
      <c r="WC39" s="17"/>
      <c r="WD39" s="17">
        <v>63.746000000000002</v>
      </c>
      <c r="WE39" s="17">
        <v>34.554000000000002</v>
      </c>
      <c r="WF39" s="17">
        <v>2.9</v>
      </c>
      <c r="WG39" s="17">
        <v>3</v>
      </c>
      <c r="WH39" s="17">
        <v>3</v>
      </c>
      <c r="WI39" s="17">
        <v>-0.1</v>
      </c>
      <c r="WJ39" s="17">
        <v>2.4</v>
      </c>
      <c r="WK39" s="17">
        <v>2.4</v>
      </c>
      <c r="WL39" s="17">
        <v>2.4</v>
      </c>
      <c r="WM39" s="17">
        <v>0</v>
      </c>
      <c r="WN39" s="17">
        <v>2.4</v>
      </c>
      <c r="WO39" s="17">
        <v>2.4</v>
      </c>
      <c r="WP39" s="17">
        <v>2.4</v>
      </c>
      <c r="WQ39" s="17">
        <v>0</v>
      </c>
      <c r="WR39" s="17">
        <v>2.5</v>
      </c>
      <c r="WS39" s="17">
        <v>2.8</v>
      </c>
      <c r="WT39" s="17">
        <v>2.8</v>
      </c>
      <c r="WU39" s="17">
        <v>-0.3</v>
      </c>
      <c r="WV39" s="17">
        <v>6.9</v>
      </c>
      <c r="WW39" s="17"/>
      <c r="WX39" s="17">
        <v>8.1349999999999998</v>
      </c>
      <c r="WY39" s="17">
        <v>-1.2350000000000001</v>
      </c>
      <c r="WZ39" s="17">
        <v>7.4</v>
      </c>
      <c r="XA39" s="17">
        <v>7.2</v>
      </c>
      <c r="XB39" s="17">
        <v>7.2</v>
      </c>
      <c r="XC39" s="17">
        <v>0.2</v>
      </c>
      <c r="XD39" s="17">
        <v>19.600000000000001</v>
      </c>
      <c r="XE39" s="17">
        <v>19.223299999999998</v>
      </c>
      <c r="XF39" s="17">
        <v>19.223299999999998</v>
      </c>
      <c r="XG39" s="17">
        <v>0.37669999999999998</v>
      </c>
      <c r="XH39" s="17">
        <v>9.6</v>
      </c>
      <c r="XI39" s="17">
        <v>10.8</v>
      </c>
      <c r="XJ39" s="17">
        <v>10.8</v>
      </c>
      <c r="XK39" s="17">
        <v>-1.2</v>
      </c>
      <c r="XL39" s="17">
        <v>29.1</v>
      </c>
      <c r="XM39" s="17">
        <v>28</v>
      </c>
      <c r="XN39" s="17">
        <v>28</v>
      </c>
      <c r="XO39" s="17">
        <v>1.1000000000000001</v>
      </c>
      <c r="XP39" s="17">
        <v>33.4</v>
      </c>
      <c r="XQ39" s="17">
        <v>28</v>
      </c>
      <c r="XR39" s="17">
        <v>28</v>
      </c>
      <c r="XS39" s="17">
        <v>5.4</v>
      </c>
      <c r="XT39" s="17">
        <v>15.7</v>
      </c>
      <c r="XU39" s="17">
        <v>14</v>
      </c>
      <c r="XV39" s="17">
        <v>14</v>
      </c>
      <c r="XW39" s="17">
        <v>1.7</v>
      </c>
      <c r="XX39" s="17">
        <v>19.399999999999999</v>
      </c>
      <c r="XY39" s="17">
        <v>19</v>
      </c>
      <c r="XZ39" s="17">
        <v>19</v>
      </c>
      <c r="YA39" s="17">
        <v>0.4</v>
      </c>
      <c r="YB39" s="17">
        <v>7.2</v>
      </c>
      <c r="YC39" s="17">
        <v>7.97</v>
      </c>
      <c r="YD39" s="17">
        <v>7.97</v>
      </c>
      <c r="YE39" s="17">
        <v>-0.77</v>
      </c>
      <c r="YF39" s="17">
        <v>11.2</v>
      </c>
      <c r="YG39" s="17">
        <v>11</v>
      </c>
      <c r="YH39" s="17">
        <v>11</v>
      </c>
      <c r="YI39" s="17">
        <v>0.2</v>
      </c>
    </row>
    <row r="40" spans="1:659" ht="24" customHeight="1" x14ac:dyDescent="0.3">
      <c r="A40" s="1"/>
      <c r="B40" s="18" t="s">
        <v>48</v>
      </c>
      <c r="C40" s="18" t="s">
        <v>859</v>
      </c>
      <c r="D40" s="19">
        <v>108.5</v>
      </c>
      <c r="E40" s="19">
        <v>69.761790000000005</v>
      </c>
      <c r="F40" s="19">
        <v>54.158560000000001</v>
      </c>
      <c r="G40" s="19">
        <v>54.341439999999999</v>
      </c>
      <c r="H40" s="19">
        <v>631.20000000000005</v>
      </c>
      <c r="I40" s="19">
        <v>625.00993000000005</v>
      </c>
      <c r="J40" s="19">
        <v>616.29372999999998</v>
      </c>
      <c r="K40" s="19">
        <v>14.906269999999999</v>
      </c>
      <c r="L40" s="19">
        <v>215.5</v>
      </c>
      <c r="M40" s="19">
        <v>203.32684</v>
      </c>
      <c r="N40" s="19">
        <v>200.4913</v>
      </c>
      <c r="O40" s="19">
        <v>15.008699999999999</v>
      </c>
      <c r="P40" s="19"/>
      <c r="Q40" s="19"/>
      <c r="R40" s="19"/>
      <c r="S40" s="19">
        <v>0</v>
      </c>
      <c r="T40" s="19"/>
      <c r="U40" s="19"/>
      <c r="V40" s="19"/>
      <c r="W40" s="19">
        <v>0</v>
      </c>
      <c r="X40" s="19">
        <v>20.100000000000001</v>
      </c>
      <c r="Y40" s="19">
        <v>20.618559999999999</v>
      </c>
      <c r="Z40" s="19">
        <v>14.427860000000001</v>
      </c>
      <c r="AA40" s="19">
        <v>5.6721399999999997</v>
      </c>
      <c r="AB40" s="19">
        <v>107.1</v>
      </c>
      <c r="AC40" s="19">
        <v>104.99832000000001</v>
      </c>
      <c r="AD40" s="19">
        <v>101.90600000000001</v>
      </c>
      <c r="AE40" s="19">
        <v>5.194</v>
      </c>
      <c r="AF40" s="19"/>
      <c r="AG40" s="19"/>
      <c r="AH40" s="19"/>
      <c r="AI40" s="19">
        <v>0</v>
      </c>
      <c r="AJ40" s="19"/>
      <c r="AK40" s="19"/>
      <c r="AL40" s="19"/>
      <c r="AM40" s="19">
        <v>0</v>
      </c>
      <c r="AN40" s="19">
        <v>129</v>
      </c>
      <c r="AO40" s="19">
        <v>172.54785000000001</v>
      </c>
      <c r="AP40" s="19">
        <v>196.22801999999999</v>
      </c>
      <c r="AQ40" s="19">
        <v>-67.228020000000001</v>
      </c>
      <c r="AR40" s="19">
        <v>129.1</v>
      </c>
      <c r="AS40" s="19">
        <v>172.54785000000001</v>
      </c>
      <c r="AT40" s="19">
        <v>196.22801999999999</v>
      </c>
      <c r="AU40" s="19">
        <v>-67.128020000000006</v>
      </c>
      <c r="AV40" s="19">
        <v>129.30000000000001</v>
      </c>
      <c r="AW40" s="19">
        <v>172.54785000000001</v>
      </c>
      <c r="AX40" s="19">
        <v>196.22801999999999</v>
      </c>
      <c r="AY40" s="19">
        <v>-66.928020000000004</v>
      </c>
      <c r="AZ40" s="19">
        <v>225.1</v>
      </c>
      <c r="BA40" s="19">
        <v>259.59902</v>
      </c>
      <c r="BB40" s="19">
        <v>295.22593999999998</v>
      </c>
      <c r="BC40" s="19">
        <v>-70.12594</v>
      </c>
      <c r="BD40" s="19">
        <v>214.6</v>
      </c>
      <c r="BE40" s="19">
        <v>207.04164</v>
      </c>
      <c r="BF40" s="19">
        <v>207.04164</v>
      </c>
      <c r="BG40" s="19">
        <v>7.5583600000000004</v>
      </c>
      <c r="BH40" s="19">
        <v>111</v>
      </c>
      <c r="BI40" s="19">
        <v>103.8317</v>
      </c>
      <c r="BJ40" s="19">
        <v>103.8317</v>
      </c>
      <c r="BK40" s="19">
        <v>7.1683000000000003</v>
      </c>
      <c r="BL40" s="19">
        <v>76.2</v>
      </c>
      <c r="BM40" s="19">
        <v>139.32990000000001</v>
      </c>
      <c r="BN40" s="19">
        <v>72.835049999999995</v>
      </c>
      <c r="BO40" s="19">
        <v>3.3649499999999999</v>
      </c>
      <c r="BP40" s="19">
        <v>3.1</v>
      </c>
      <c r="BQ40" s="19">
        <v>3.4527100000000002</v>
      </c>
      <c r="BR40" s="19">
        <v>3.4527100000000002</v>
      </c>
      <c r="BS40" s="19">
        <v>-0.35271000000000002</v>
      </c>
      <c r="BT40" s="19">
        <v>11.1</v>
      </c>
      <c r="BU40" s="19"/>
      <c r="BV40" s="19">
        <v>12.371130000000001</v>
      </c>
      <c r="BW40" s="19">
        <v>-1.2711300000000001</v>
      </c>
      <c r="BX40" s="19"/>
      <c r="BY40" s="19"/>
      <c r="BZ40" s="19"/>
      <c r="CA40" s="19">
        <v>0</v>
      </c>
      <c r="CB40" s="19"/>
      <c r="CC40" s="19"/>
      <c r="CD40" s="19"/>
      <c r="CE40" s="19">
        <v>0</v>
      </c>
      <c r="CF40" s="19"/>
      <c r="CG40" s="19"/>
      <c r="CH40" s="19"/>
      <c r="CI40" s="19">
        <v>0</v>
      </c>
      <c r="CJ40" s="19">
        <v>122.3</v>
      </c>
      <c r="CK40" s="19">
        <v>117.29303</v>
      </c>
      <c r="CL40" s="19">
        <v>117.29303</v>
      </c>
      <c r="CM40" s="19">
        <v>5.0069699999999999</v>
      </c>
      <c r="CN40" s="19">
        <v>0</v>
      </c>
      <c r="CO40" s="19"/>
      <c r="CP40" s="19"/>
      <c r="CQ40" s="19">
        <v>0</v>
      </c>
      <c r="CR40" s="19">
        <v>3.5</v>
      </c>
      <c r="CS40" s="19">
        <v>2.8177599999999998</v>
      </c>
      <c r="CT40" s="19">
        <v>2.8177599999999998</v>
      </c>
      <c r="CU40" s="19">
        <v>0.68223999999999996</v>
      </c>
      <c r="CV40" s="19"/>
      <c r="CW40" s="19"/>
      <c r="CX40" s="19"/>
      <c r="CY40" s="19">
        <v>0</v>
      </c>
      <c r="CZ40" s="19">
        <v>6.9</v>
      </c>
      <c r="DA40" s="19">
        <v>6.8787000000000003</v>
      </c>
      <c r="DB40" s="19">
        <v>6.8787000000000003</v>
      </c>
      <c r="DC40" s="19">
        <v>2.1299999999999999E-2</v>
      </c>
      <c r="DD40" s="19">
        <v>13.5</v>
      </c>
      <c r="DE40" s="19">
        <v>14.919420000000001</v>
      </c>
      <c r="DF40" s="19">
        <v>14.919420000000001</v>
      </c>
      <c r="DG40" s="19">
        <v>-1.4194199999999999</v>
      </c>
      <c r="DH40" s="19">
        <v>86</v>
      </c>
      <c r="DI40" s="19">
        <v>81.708960000000005</v>
      </c>
      <c r="DJ40" s="19">
        <v>81.708960000000005</v>
      </c>
      <c r="DK40" s="19">
        <v>4.2910399999999997</v>
      </c>
      <c r="DL40" s="19"/>
      <c r="DM40" s="19"/>
      <c r="DN40" s="19"/>
      <c r="DO40" s="19">
        <v>0</v>
      </c>
      <c r="DP40" s="19"/>
      <c r="DQ40" s="19"/>
      <c r="DR40" s="19"/>
      <c r="DS40" s="19">
        <v>0</v>
      </c>
      <c r="DT40" s="19"/>
      <c r="DU40" s="19"/>
      <c r="DV40" s="19"/>
      <c r="DW40" s="19">
        <v>0</v>
      </c>
      <c r="DX40" s="19"/>
      <c r="DY40" s="19"/>
      <c r="DZ40" s="19"/>
      <c r="EA40" s="19">
        <v>0</v>
      </c>
      <c r="EB40" s="19">
        <v>81.099999999999994</v>
      </c>
      <c r="EC40" s="19">
        <v>72.184119999999993</v>
      </c>
      <c r="ED40" s="19">
        <v>66.776489999999995</v>
      </c>
      <c r="EE40" s="19">
        <v>14.323510000000001</v>
      </c>
      <c r="EF40" s="19">
        <v>83.6</v>
      </c>
      <c r="EG40" s="19">
        <v>108.06849</v>
      </c>
      <c r="EH40" s="19">
        <v>80.843789999999998</v>
      </c>
      <c r="EI40" s="19">
        <v>2.7562099999999998</v>
      </c>
      <c r="EJ40" s="19"/>
      <c r="EK40" s="19"/>
      <c r="EL40" s="19"/>
      <c r="EM40" s="19">
        <v>0</v>
      </c>
      <c r="EN40" s="19"/>
      <c r="EO40" s="19"/>
      <c r="EP40" s="19"/>
      <c r="EQ40" s="19">
        <v>0</v>
      </c>
      <c r="ER40" s="19"/>
      <c r="ES40" s="19"/>
      <c r="ET40" s="19"/>
      <c r="EU40" s="19">
        <v>0</v>
      </c>
      <c r="EV40" s="19">
        <v>0</v>
      </c>
      <c r="EW40" s="19"/>
      <c r="EX40" s="19"/>
      <c r="EY40" s="19">
        <v>0</v>
      </c>
      <c r="EZ40" s="19">
        <v>0</v>
      </c>
      <c r="FA40" s="19"/>
      <c r="FB40" s="19"/>
      <c r="FC40" s="19">
        <v>0</v>
      </c>
      <c r="FD40" s="19">
        <v>44.4</v>
      </c>
      <c r="FE40" s="19">
        <v>34.012500000000003</v>
      </c>
      <c r="FF40" s="19">
        <v>34.012500000000003</v>
      </c>
      <c r="FG40" s="19">
        <v>10.387499999999999</v>
      </c>
      <c r="FH40" s="19">
        <v>31.7</v>
      </c>
      <c r="FI40" s="19">
        <v>30.92784</v>
      </c>
      <c r="FJ40" s="19"/>
      <c r="FK40" s="19">
        <v>31.7</v>
      </c>
      <c r="FL40" s="19"/>
      <c r="FM40" s="19"/>
      <c r="FN40" s="19"/>
      <c r="FO40" s="19">
        <v>0</v>
      </c>
      <c r="FP40" s="19">
        <v>18</v>
      </c>
      <c r="FQ40" s="19">
        <v>17.035270000000001</v>
      </c>
      <c r="FR40" s="19">
        <v>16.68403</v>
      </c>
      <c r="FS40" s="19">
        <v>1.3159700000000001</v>
      </c>
      <c r="FT40" s="19">
        <v>10.6</v>
      </c>
      <c r="FU40" s="19">
        <v>9.5</v>
      </c>
      <c r="FV40" s="19">
        <v>9.5</v>
      </c>
      <c r="FW40" s="19">
        <v>1.1000000000000001</v>
      </c>
      <c r="FX40" s="19">
        <v>65.2</v>
      </c>
      <c r="FY40" s="19">
        <v>64.093320000000006</v>
      </c>
      <c r="FZ40" s="19">
        <v>64.093320000000006</v>
      </c>
      <c r="GA40" s="19">
        <v>1.1066800000000001</v>
      </c>
      <c r="GB40" s="19">
        <v>161</v>
      </c>
      <c r="GC40" s="19">
        <v>184.91498000000001</v>
      </c>
      <c r="GD40" s="19">
        <v>184.91498000000001</v>
      </c>
      <c r="GE40" s="19">
        <v>-23.91498</v>
      </c>
      <c r="GF40" s="19">
        <v>161.30000000000001</v>
      </c>
      <c r="GG40" s="19">
        <v>184.91498000000001</v>
      </c>
      <c r="GH40" s="19">
        <v>184.91498000000001</v>
      </c>
      <c r="GI40" s="19">
        <v>-23.614979999999999</v>
      </c>
      <c r="GJ40" s="19">
        <v>174.3</v>
      </c>
      <c r="GK40" s="19">
        <v>185.47028</v>
      </c>
      <c r="GL40" s="19">
        <v>185.47028</v>
      </c>
      <c r="GM40" s="19">
        <v>-11.17028</v>
      </c>
      <c r="GN40" s="19">
        <v>110.6</v>
      </c>
      <c r="GO40" s="19">
        <v>107.14631</v>
      </c>
      <c r="GP40" s="19">
        <v>88.410179999999997</v>
      </c>
      <c r="GQ40" s="19">
        <v>22.189820000000001</v>
      </c>
      <c r="GR40" s="19">
        <v>7.6</v>
      </c>
      <c r="GS40" s="19">
        <v>7.5127800000000002</v>
      </c>
      <c r="GT40" s="19">
        <v>7.5127800000000002</v>
      </c>
      <c r="GU40" s="19">
        <v>8.7220000000000006E-2</v>
      </c>
      <c r="GV40" s="19">
        <v>8.6999999999999993</v>
      </c>
      <c r="GW40" s="19">
        <v>7.8816100000000002</v>
      </c>
      <c r="GX40" s="19">
        <v>7.8816100000000002</v>
      </c>
      <c r="GY40" s="19">
        <v>0.81838999999999995</v>
      </c>
      <c r="GZ40" s="19">
        <v>23.1</v>
      </c>
      <c r="HA40" s="19">
        <v>25.730740000000001</v>
      </c>
      <c r="HB40" s="19">
        <v>28.212879999999998</v>
      </c>
      <c r="HC40" s="19">
        <v>-5.1128799999999996</v>
      </c>
      <c r="HD40" s="19">
        <v>22.7</v>
      </c>
      <c r="HE40" s="19">
        <v>21.751460000000002</v>
      </c>
      <c r="HF40" s="19">
        <v>21.751460000000002</v>
      </c>
      <c r="HG40" s="19">
        <v>0.94854000000000005</v>
      </c>
      <c r="HH40" s="19"/>
      <c r="HI40" s="19"/>
      <c r="HJ40" s="19"/>
      <c r="HK40" s="19">
        <v>0</v>
      </c>
      <c r="HL40" s="19">
        <v>24.7</v>
      </c>
      <c r="HM40" s="19">
        <v>26.262589999999999</v>
      </c>
      <c r="HN40" s="19">
        <v>26.262589999999999</v>
      </c>
      <c r="HO40" s="19">
        <v>-1.5625899999999999</v>
      </c>
      <c r="HP40" s="19">
        <v>51.4</v>
      </c>
      <c r="HQ40" s="19">
        <v>87.116889999999998</v>
      </c>
      <c r="HR40" s="19">
        <v>70.127080000000007</v>
      </c>
      <c r="HS40" s="19">
        <v>-18.727080000000001</v>
      </c>
      <c r="HT40" s="19"/>
      <c r="HU40" s="19"/>
      <c r="HV40" s="19"/>
      <c r="HW40" s="19">
        <v>0</v>
      </c>
      <c r="HX40" s="19"/>
      <c r="HY40" s="19"/>
      <c r="HZ40" s="19"/>
      <c r="IA40" s="19">
        <v>0</v>
      </c>
      <c r="IB40" s="19">
        <v>63.2</v>
      </c>
      <c r="IC40" s="19">
        <v>69.839330000000004</v>
      </c>
      <c r="ID40" s="19">
        <v>85.482579999999999</v>
      </c>
      <c r="IE40" s="19">
        <v>-22.282579999999999</v>
      </c>
      <c r="IF40" s="19"/>
      <c r="IG40" s="19"/>
      <c r="IH40" s="19"/>
      <c r="II40" s="19">
        <v>0</v>
      </c>
      <c r="IJ40" s="19"/>
      <c r="IK40" s="19"/>
      <c r="IL40" s="19"/>
      <c r="IM40" s="19">
        <v>0</v>
      </c>
      <c r="IN40" s="19">
        <v>0</v>
      </c>
      <c r="IO40" s="19">
        <v>45.221359999999997</v>
      </c>
      <c r="IP40" s="19">
        <v>45.221359999999997</v>
      </c>
      <c r="IQ40" s="19">
        <v>-45.221359999999997</v>
      </c>
      <c r="IR40" s="19"/>
      <c r="IS40" s="19"/>
      <c r="IT40" s="19"/>
      <c r="IU40" s="19">
        <v>0</v>
      </c>
      <c r="IV40" s="19"/>
      <c r="IW40" s="19"/>
      <c r="IX40" s="19"/>
      <c r="IY40" s="19">
        <v>0</v>
      </c>
      <c r="IZ40" s="19"/>
      <c r="JA40" s="19"/>
      <c r="JB40" s="19"/>
      <c r="JC40" s="19">
        <v>0</v>
      </c>
      <c r="JD40" s="19">
        <v>126.3</v>
      </c>
      <c r="JE40" s="19">
        <v>100.31910000000001</v>
      </c>
      <c r="JF40" s="19">
        <v>77.522210000000001</v>
      </c>
      <c r="JG40" s="19">
        <v>48.777790000000003</v>
      </c>
      <c r="JH40" s="19">
        <v>176.9</v>
      </c>
      <c r="JI40" s="19">
        <v>185.35008999999999</v>
      </c>
      <c r="JJ40" s="19">
        <v>185.35008999999999</v>
      </c>
      <c r="JK40" s="19">
        <v>-8.4500899999999994</v>
      </c>
      <c r="JL40" s="19">
        <v>174.6</v>
      </c>
      <c r="JM40" s="19">
        <v>185.35008999999999</v>
      </c>
      <c r="JN40" s="19">
        <v>185.35008999999999</v>
      </c>
      <c r="JO40" s="19">
        <v>-10.75009</v>
      </c>
      <c r="JP40" s="19">
        <v>209.5</v>
      </c>
      <c r="JQ40" s="19">
        <v>185.35008999999999</v>
      </c>
      <c r="JR40" s="19">
        <v>185.35008999999999</v>
      </c>
      <c r="JS40" s="19">
        <v>24.149909999999998</v>
      </c>
      <c r="JT40" s="19">
        <v>271.2</v>
      </c>
      <c r="JU40" s="19">
        <v>278.86005</v>
      </c>
      <c r="JV40" s="19">
        <v>278.86005</v>
      </c>
      <c r="JW40" s="19">
        <v>-7.66005</v>
      </c>
      <c r="JX40" s="19">
        <v>0</v>
      </c>
      <c r="JY40" s="19"/>
      <c r="JZ40" s="19"/>
      <c r="KA40" s="19">
        <v>0</v>
      </c>
      <c r="KB40" s="19">
        <v>0</v>
      </c>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c r="LA40" s="19"/>
      <c r="LB40" s="19"/>
      <c r="LC40" s="19">
        <v>0</v>
      </c>
      <c r="LD40" s="19">
        <v>0.7</v>
      </c>
      <c r="LE40" s="19">
        <v>0.37169999999999997</v>
      </c>
      <c r="LF40" s="19">
        <v>0.37169999999999997</v>
      </c>
      <c r="LG40" s="19">
        <v>0.32829999999999998</v>
      </c>
      <c r="LH40" s="19">
        <v>140</v>
      </c>
      <c r="LI40" s="19">
        <v>155.14118999999999</v>
      </c>
      <c r="LJ40" s="19">
        <v>134.60194000000001</v>
      </c>
      <c r="LK40" s="19">
        <v>5.3980600000000001</v>
      </c>
      <c r="LL40" s="19">
        <v>84.4</v>
      </c>
      <c r="LM40" s="19">
        <v>90.715180000000004</v>
      </c>
      <c r="LN40" s="19">
        <v>97.258799999999994</v>
      </c>
      <c r="LO40" s="19">
        <v>-12.8588</v>
      </c>
      <c r="LP40" s="19">
        <v>64.5</v>
      </c>
      <c r="LQ40" s="19">
        <v>67.133979999999994</v>
      </c>
      <c r="LR40" s="19">
        <v>67.133979999999994</v>
      </c>
      <c r="LS40" s="19">
        <v>-2.6339800000000002</v>
      </c>
      <c r="LT40" s="19">
        <v>71.900000000000006</v>
      </c>
      <c r="LU40" s="19">
        <v>71.596710000000002</v>
      </c>
      <c r="LV40" s="19">
        <v>72.37724</v>
      </c>
      <c r="LW40" s="19">
        <v>-0.47724</v>
      </c>
      <c r="LX40" s="19">
        <v>29.5</v>
      </c>
      <c r="LY40" s="19">
        <v>29.951460000000001</v>
      </c>
      <c r="LZ40" s="19">
        <v>29.951460000000001</v>
      </c>
      <c r="MA40" s="19">
        <v>-0.45145999999999997</v>
      </c>
      <c r="MB40" s="19"/>
      <c r="MC40" s="19"/>
      <c r="MD40" s="19"/>
      <c r="ME40" s="19">
        <v>0</v>
      </c>
      <c r="MF40" s="19">
        <v>14.8</v>
      </c>
      <c r="MG40" s="19"/>
      <c r="MH40" s="19"/>
      <c r="MI40" s="19">
        <v>14.8</v>
      </c>
      <c r="MJ40" s="19"/>
      <c r="MK40" s="19"/>
      <c r="ML40" s="19"/>
      <c r="MM40" s="19">
        <v>0</v>
      </c>
      <c r="MN40" s="19">
        <v>146.30000000000001</v>
      </c>
      <c r="MO40" s="19">
        <v>151.08876000000001</v>
      </c>
      <c r="MP40" s="19">
        <v>151.08876000000001</v>
      </c>
      <c r="MQ40" s="19">
        <v>-4.7887599999999999</v>
      </c>
      <c r="MR40" s="19">
        <v>148.6</v>
      </c>
      <c r="MS40" s="19">
        <v>151.08876000000001</v>
      </c>
      <c r="MT40" s="19">
        <v>151.08876000000001</v>
      </c>
      <c r="MU40" s="19">
        <v>-2.4887600000000001</v>
      </c>
      <c r="MV40" s="19">
        <v>150.19999999999999</v>
      </c>
      <c r="MW40" s="19">
        <v>151.54248000000001</v>
      </c>
      <c r="MX40" s="19">
        <v>151.54248000000001</v>
      </c>
      <c r="MY40" s="19">
        <v>-1.3424799999999999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217.5</v>
      </c>
      <c r="NU40" s="19">
        <v>206.29038</v>
      </c>
      <c r="NV40" s="19">
        <v>206.29038</v>
      </c>
      <c r="NW40" s="19">
        <v>11.209619999999999</v>
      </c>
      <c r="NX40" s="19">
        <v>104.5</v>
      </c>
      <c r="NY40" s="19">
        <v>103.45493</v>
      </c>
      <c r="NZ40" s="19">
        <v>103.45493</v>
      </c>
      <c r="OA40" s="19">
        <v>1.0450699999999999</v>
      </c>
      <c r="OB40" s="19">
        <v>0.3</v>
      </c>
      <c r="OC40" s="19"/>
      <c r="OD40" s="19">
        <v>0.56899999999999995</v>
      </c>
      <c r="OE40" s="19">
        <v>-0.26900000000000002</v>
      </c>
      <c r="OF40" s="19">
        <v>117.7</v>
      </c>
      <c r="OG40" s="19">
        <v>90.9</v>
      </c>
      <c r="OH40" s="19">
        <v>125.98</v>
      </c>
      <c r="OI40" s="19">
        <v>-8.2799999999999994</v>
      </c>
      <c r="OJ40" s="19">
        <v>17.399999999999999</v>
      </c>
      <c r="OK40" s="19"/>
      <c r="OL40" s="19">
        <v>41.905000000000001</v>
      </c>
      <c r="OM40" s="19">
        <v>-24.504999999999999</v>
      </c>
      <c r="ON40" s="19">
        <v>12.7</v>
      </c>
      <c r="OO40" s="19">
        <v>14.145</v>
      </c>
      <c r="OP40" s="19">
        <v>14.145</v>
      </c>
      <c r="OQ40" s="19">
        <v>-1.4450000000000001</v>
      </c>
      <c r="OR40" s="19">
        <v>0.1</v>
      </c>
      <c r="OS40" s="19"/>
      <c r="OT40" s="19">
        <v>0.1</v>
      </c>
      <c r="OU40" s="19">
        <v>0</v>
      </c>
      <c r="OV40" s="19"/>
      <c r="OW40" s="19"/>
      <c r="OX40" s="19"/>
      <c r="OY40" s="19">
        <v>0</v>
      </c>
      <c r="OZ40" s="19"/>
      <c r="PA40" s="19"/>
      <c r="PB40" s="19"/>
      <c r="PC40" s="19">
        <v>0</v>
      </c>
      <c r="PD40" s="19">
        <v>9.9</v>
      </c>
      <c r="PE40" s="19">
        <v>9</v>
      </c>
      <c r="PF40" s="19">
        <v>9</v>
      </c>
      <c r="PG40" s="19">
        <v>0.9</v>
      </c>
      <c r="PH40" s="19">
        <v>1.7</v>
      </c>
      <c r="PI40" s="19">
        <v>2.0148199999999998</v>
      </c>
      <c r="PJ40" s="19">
        <v>1.6120399999999999</v>
      </c>
      <c r="PK40" s="19">
        <v>8.7959999999999997E-2</v>
      </c>
      <c r="PL40" s="19">
        <v>141</v>
      </c>
      <c r="PM40" s="19"/>
      <c r="PN40" s="19">
        <v>171.24799999999999</v>
      </c>
      <c r="PO40" s="19">
        <v>-30.248000000000001</v>
      </c>
      <c r="PP40" s="19">
        <v>0.3</v>
      </c>
      <c r="PQ40" s="19">
        <v>1</v>
      </c>
      <c r="PR40" s="19">
        <v>1</v>
      </c>
      <c r="PS40" s="19">
        <v>-0.7</v>
      </c>
      <c r="PT40" s="19">
        <v>1.3</v>
      </c>
      <c r="PU40" s="19">
        <v>1.4</v>
      </c>
      <c r="PV40" s="19">
        <v>1.4</v>
      </c>
      <c r="PW40" s="19">
        <v>-0.1</v>
      </c>
      <c r="PX40" s="19">
        <v>3.9</v>
      </c>
      <c r="PY40" s="19">
        <v>4</v>
      </c>
      <c r="PZ40" s="19">
        <v>4</v>
      </c>
      <c r="QA40" s="19">
        <v>-0.1</v>
      </c>
      <c r="QB40" s="19">
        <v>20.399999999999999</v>
      </c>
      <c r="QC40" s="19">
        <v>19.417480000000001</v>
      </c>
      <c r="QD40" s="19">
        <v>19.417480000000001</v>
      </c>
      <c r="QE40" s="19">
        <v>0.98251999999999995</v>
      </c>
      <c r="QF40" s="19">
        <v>6.8</v>
      </c>
      <c r="QG40" s="19">
        <v>4.5</v>
      </c>
      <c r="QH40" s="19">
        <v>4.5</v>
      </c>
      <c r="QI40" s="19">
        <v>2.2999999999999998</v>
      </c>
      <c r="QJ40" s="19">
        <v>4.0999999999999996</v>
      </c>
      <c r="QK40" s="19">
        <v>3.1</v>
      </c>
      <c r="QL40" s="19">
        <v>3.1</v>
      </c>
      <c r="QM40" s="19">
        <v>1</v>
      </c>
      <c r="QN40" s="19">
        <v>3.5</v>
      </c>
      <c r="QO40" s="19">
        <v>3.4</v>
      </c>
      <c r="QP40" s="19">
        <v>3.4</v>
      </c>
      <c r="QQ40" s="19">
        <v>0.1</v>
      </c>
      <c r="QR40" s="19">
        <v>18.3</v>
      </c>
      <c r="QS40" s="19">
        <v>17.475729999999999</v>
      </c>
      <c r="QT40" s="19">
        <v>17.475729999999999</v>
      </c>
      <c r="QU40" s="19">
        <v>0.82426999999999995</v>
      </c>
      <c r="QV40" s="19">
        <v>9.6999999999999993</v>
      </c>
      <c r="QW40" s="19"/>
      <c r="QX40" s="19">
        <v>6.9109999999999996</v>
      </c>
      <c r="QY40" s="19">
        <v>2.7890000000000001</v>
      </c>
      <c r="QZ40" s="19">
        <v>12.6</v>
      </c>
      <c r="RA40" s="19"/>
      <c r="RB40" s="19">
        <v>12.272</v>
      </c>
      <c r="RC40" s="19">
        <v>0.32800000000000001</v>
      </c>
      <c r="RD40" s="19">
        <v>31.8</v>
      </c>
      <c r="RE40" s="19">
        <v>30.8</v>
      </c>
      <c r="RF40" s="19">
        <v>30.684000000000001</v>
      </c>
      <c r="RG40" s="19">
        <v>1.1160000000000001</v>
      </c>
      <c r="RH40" s="19">
        <v>87.7</v>
      </c>
      <c r="RI40" s="19">
        <v>82</v>
      </c>
      <c r="RJ40" s="19">
        <v>89.466999999999999</v>
      </c>
      <c r="RK40" s="19">
        <v>-1.7669999999999999</v>
      </c>
      <c r="RL40" s="19">
        <v>2.4</v>
      </c>
      <c r="RM40" s="19"/>
      <c r="RN40" s="19">
        <v>2.9769999999999999</v>
      </c>
      <c r="RO40" s="19">
        <v>-0.57699999999999996</v>
      </c>
      <c r="RP40" s="19">
        <v>2</v>
      </c>
      <c r="RQ40" s="19">
        <v>1.899</v>
      </c>
      <c r="RR40" s="19">
        <v>1.899</v>
      </c>
      <c r="RS40" s="19">
        <v>0.10100000000000001</v>
      </c>
      <c r="RT40" s="19">
        <v>14</v>
      </c>
      <c r="RU40" s="19">
        <v>16.15438</v>
      </c>
      <c r="RV40" s="19">
        <v>19.772790000000001</v>
      </c>
      <c r="RW40" s="19">
        <v>-5.7727899999999996</v>
      </c>
      <c r="RX40" s="19">
        <v>1.4</v>
      </c>
      <c r="RY40" s="19">
        <v>1.08</v>
      </c>
      <c r="RZ40" s="19">
        <v>1.08</v>
      </c>
      <c r="SA40" s="19">
        <v>0.32</v>
      </c>
      <c r="SB40" s="19">
        <v>0</v>
      </c>
      <c r="SC40" s="19">
        <v>0.4</v>
      </c>
      <c r="SD40" s="19">
        <v>0.4</v>
      </c>
      <c r="SE40" s="19">
        <v>-0.4</v>
      </c>
      <c r="SF40" s="19">
        <v>9.6</v>
      </c>
      <c r="SG40" s="19">
        <v>3.5</v>
      </c>
      <c r="SH40" s="19">
        <v>3.5</v>
      </c>
      <c r="SI40" s="19">
        <v>6.1</v>
      </c>
      <c r="SJ40" s="19">
        <v>2.6</v>
      </c>
      <c r="SK40" s="19">
        <v>2.2999999999999998</v>
      </c>
      <c r="SL40" s="19">
        <v>2.2999999999999998</v>
      </c>
      <c r="SM40" s="19">
        <v>0.3</v>
      </c>
      <c r="SN40" s="19">
        <v>6.3</v>
      </c>
      <c r="SO40" s="19">
        <v>3</v>
      </c>
      <c r="SP40" s="19">
        <v>3</v>
      </c>
      <c r="SQ40" s="19">
        <v>3.3</v>
      </c>
      <c r="SR40" s="19">
        <v>9.4</v>
      </c>
      <c r="SS40" s="19">
        <v>4.5</v>
      </c>
      <c r="ST40" s="19">
        <v>4.5</v>
      </c>
      <c r="SU40" s="19">
        <v>4.9000000000000004</v>
      </c>
      <c r="SV40" s="19">
        <v>9.9</v>
      </c>
      <c r="SW40" s="19">
        <v>10</v>
      </c>
      <c r="SX40" s="19">
        <v>10</v>
      </c>
      <c r="SY40" s="19">
        <v>-0.1</v>
      </c>
      <c r="SZ40" s="19">
        <v>26.2</v>
      </c>
      <c r="TA40" s="19">
        <v>26.4</v>
      </c>
      <c r="TB40" s="19">
        <v>27.408000000000001</v>
      </c>
      <c r="TC40" s="19">
        <v>-1.208</v>
      </c>
      <c r="TD40" s="19">
        <v>81.3</v>
      </c>
      <c r="TE40" s="19">
        <v>77.400000000000006</v>
      </c>
      <c r="TF40" s="19">
        <v>77.911000000000001</v>
      </c>
      <c r="TG40" s="19">
        <v>3.3889999999999998</v>
      </c>
      <c r="TH40" s="19">
        <v>8.9</v>
      </c>
      <c r="TI40" s="19"/>
      <c r="TJ40" s="19">
        <v>14.34</v>
      </c>
      <c r="TK40" s="19">
        <v>-5.44</v>
      </c>
      <c r="TL40" s="19">
        <v>114.2</v>
      </c>
      <c r="TM40" s="19">
        <v>117.6</v>
      </c>
      <c r="TN40" s="19">
        <v>98.820999999999998</v>
      </c>
      <c r="TO40" s="19">
        <v>15.379</v>
      </c>
      <c r="TP40" s="19">
        <v>95.3</v>
      </c>
      <c r="TQ40" s="19">
        <v>92.2</v>
      </c>
      <c r="TR40" s="19">
        <v>89.837000000000003</v>
      </c>
      <c r="TS40" s="19">
        <v>5.4630000000000001</v>
      </c>
      <c r="TT40" s="19">
        <v>19.600000000000001</v>
      </c>
      <c r="TU40" s="19">
        <v>16.431999999999999</v>
      </c>
      <c r="TV40" s="19">
        <v>16.431999999999999</v>
      </c>
      <c r="TW40" s="19">
        <v>3.1680000000000001</v>
      </c>
      <c r="TX40" s="19">
        <v>14</v>
      </c>
      <c r="TY40" s="19">
        <v>14.172000000000001</v>
      </c>
      <c r="TZ40" s="19">
        <v>14.172000000000001</v>
      </c>
      <c r="UA40" s="19">
        <v>-0.17199999999999999</v>
      </c>
      <c r="UB40" s="19">
        <v>10.5</v>
      </c>
      <c r="UC40" s="19">
        <v>7</v>
      </c>
      <c r="UD40" s="19">
        <v>7</v>
      </c>
      <c r="UE40" s="19">
        <v>3.5</v>
      </c>
      <c r="UF40" s="19">
        <v>4.3</v>
      </c>
      <c r="UG40" s="19">
        <v>3.5</v>
      </c>
      <c r="UH40" s="19">
        <v>3.5</v>
      </c>
      <c r="UI40" s="19">
        <v>0.8</v>
      </c>
      <c r="UJ40" s="19">
        <v>7.6</v>
      </c>
      <c r="UK40" s="19">
        <v>7.3</v>
      </c>
      <c r="UL40" s="19">
        <v>7.3</v>
      </c>
      <c r="UM40" s="19">
        <v>0.3</v>
      </c>
      <c r="UN40" s="19">
        <v>5.2</v>
      </c>
      <c r="UO40" s="19">
        <v>4</v>
      </c>
      <c r="UP40" s="19">
        <v>4</v>
      </c>
      <c r="UQ40" s="19">
        <v>1.2</v>
      </c>
      <c r="UR40" s="19">
        <v>5.7</v>
      </c>
      <c r="US40" s="19">
        <v>4</v>
      </c>
      <c r="UT40" s="19">
        <v>4</v>
      </c>
      <c r="UU40" s="19">
        <v>1.7</v>
      </c>
      <c r="UV40" s="19">
        <v>5.8</v>
      </c>
      <c r="UW40" s="19">
        <v>4.2</v>
      </c>
      <c r="UX40" s="19">
        <v>4.2</v>
      </c>
      <c r="UY40" s="19">
        <v>1.6</v>
      </c>
      <c r="UZ40" s="19">
        <v>14.7</v>
      </c>
      <c r="VA40" s="19">
        <v>12.944000000000001</v>
      </c>
      <c r="VB40" s="19">
        <v>12.944000000000001</v>
      </c>
      <c r="VC40" s="19">
        <v>1.756</v>
      </c>
      <c r="VD40" s="19">
        <v>180.9</v>
      </c>
      <c r="VE40" s="19"/>
      <c r="VF40" s="19">
        <v>137.43600000000001</v>
      </c>
      <c r="VG40" s="19">
        <v>43.463999999999999</v>
      </c>
      <c r="VH40" s="19">
        <v>5.9</v>
      </c>
      <c r="VI40" s="19"/>
      <c r="VJ40" s="19">
        <v>10.241</v>
      </c>
      <c r="VK40" s="19">
        <v>-4.3410000000000002</v>
      </c>
      <c r="VL40" s="19">
        <v>126.6</v>
      </c>
      <c r="VM40" s="19"/>
      <c r="VN40" s="19">
        <v>77.805000000000007</v>
      </c>
      <c r="VO40" s="19">
        <v>48.795000000000002</v>
      </c>
      <c r="VP40" s="19">
        <v>0.6</v>
      </c>
      <c r="VQ40" s="19">
        <v>0.6</v>
      </c>
      <c r="VR40" s="19">
        <v>0.6</v>
      </c>
      <c r="VS40" s="19">
        <v>0</v>
      </c>
      <c r="VT40" s="19">
        <v>126.7</v>
      </c>
      <c r="VU40" s="19">
        <v>104.2</v>
      </c>
      <c r="VV40" s="19">
        <v>128</v>
      </c>
      <c r="VW40" s="19">
        <v>-1.3</v>
      </c>
      <c r="VX40" s="19">
        <v>165.7</v>
      </c>
      <c r="VY40" s="19">
        <v>136.30000000000001</v>
      </c>
      <c r="VZ40" s="19">
        <v>161</v>
      </c>
      <c r="WA40" s="19">
        <v>4.7</v>
      </c>
      <c r="WB40" s="19">
        <v>92.8</v>
      </c>
      <c r="WC40" s="19"/>
      <c r="WD40" s="19">
        <v>56.997</v>
      </c>
      <c r="WE40" s="19">
        <v>35.802999999999997</v>
      </c>
      <c r="WF40" s="19">
        <v>2.9</v>
      </c>
      <c r="WG40" s="19">
        <v>3</v>
      </c>
      <c r="WH40" s="19">
        <v>3</v>
      </c>
      <c r="WI40" s="19">
        <v>-0.1</v>
      </c>
      <c r="WJ40" s="19">
        <v>2.4</v>
      </c>
      <c r="WK40" s="19">
        <v>2.4</v>
      </c>
      <c r="WL40" s="19">
        <v>2.4</v>
      </c>
      <c r="WM40" s="19">
        <v>0</v>
      </c>
      <c r="WN40" s="19">
        <v>2.4</v>
      </c>
      <c r="WO40" s="19">
        <v>2.4</v>
      </c>
      <c r="WP40" s="19">
        <v>2.4</v>
      </c>
      <c r="WQ40" s="19">
        <v>0</v>
      </c>
      <c r="WR40" s="19">
        <v>2.5</v>
      </c>
      <c r="WS40" s="19">
        <v>2.8</v>
      </c>
      <c r="WT40" s="19">
        <v>2.8</v>
      </c>
      <c r="WU40" s="19">
        <v>-0.3</v>
      </c>
      <c r="WV40" s="19">
        <v>7</v>
      </c>
      <c r="WW40" s="19"/>
      <c r="WX40" s="19">
        <v>6.1890000000000001</v>
      </c>
      <c r="WY40" s="19">
        <v>0.81100000000000005</v>
      </c>
      <c r="WZ40" s="19">
        <v>7.4</v>
      </c>
      <c r="XA40" s="19">
        <v>7.2</v>
      </c>
      <c r="XB40" s="19">
        <v>7.2</v>
      </c>
      <c r="XC40" s="19">
        <v>0.2</v>
      </c>
      <c r="XD40" s="19">
        <v>19.7</v>
      </c>
      <c r="XE40" s="19">
        <v>19.223299999999998</v>
      </c>
      <c r="XF40" s="19">
        <v>19.223299999999998</v>
      </c>
      <c r="XG40" s="19">
        <v>0.47670000000000001</v>
      </c>
      <c r="XH40" s="19">
        <v>9.6</v>
      </c>
      <c r="XI40" s="19">
        <v>10.8</v>
      </c>
      <c r="XJ40" s="19">
        <v>10.8</v>
      </c>
      <c r="XK40" s="19">
        <v>-1.2</v>
      </c>
      <c r="XL40" s="19">
        <v>28.5</v>
      </c>
      <c r="XM40" s="19">
        <v>28</v>
      </c>
      <c r="XN40" s="19">
        <v>28</v>
      </c>
      <c r="XO40" s="19">
        <v>0.5</v>
      </c>
      <c r="XP40" s="19">
        <v>33.4</v>
      </c>
      <c r="XQ40" s="19">
        <v>28</v>
      </c>
      <c r="XR40" s="19">
        <v>28</v>
      </c>
      <c r="XS40" s="19">
        <v>5.4</v>
      </c>
      <c r="XT40" s="19">
        <v>16</v>
      </c>
      <c r="XU40" s="19">
        <v>14</v>
      </c>
      <c r="XV40" s="19">
        <v>14</v>
      </c>
      <c r="XW40" s="19">
        <v>2</v>
      </c>
      <c r="XX40" s="19">
        <v>19.399999999999999</v>
      </c>
      <c r="XY40" s="19">
        <v>19</v>
      </c>
      <c r="XZ40" s="19">
        <v>19</v>
      </c>
      <c r="YA40" s="19">
        <v>0.4</v>
      </c>
      <c r="YB40" s="19">
        <v>8.1999999999999993</v>
      </c>
      <c r="YC40" s="19">
        <v>7.99</v>
      </c>
      <c r="YD40" s="19">
        <v>7.99</v>
      </c>
      <c r="YE40" s="19">
        <v>0.21</v>
      </c>
      <c r="YF40" s="19">
        <v>11.6</v>
      </c>
      <c r="YG40" s="19">
        <v>11</v>
      </c>
      <c r="YH40" s="19">
        <v>11</v>
      </c>
      <c r="YI40" s="19">
        <v>0.6</v>
      </c>
    </row>
    <row r="41" spans="1:659" ht="24" customHeight="1" x14ac:dyDescent="0.3">
      <c r="A41" s="1"/>
      <c r="B41" s="13" t="s">
        <v>48</v>
      </c>
      <c r="C41" s="13" t="s">
        <v>860</v>
      </c>
      <c r="D41" s="14">
        <v>144.9</v>
      </c>
      <c r="E41" s="14">
        <v>96.767529999999994</v>
      </c>
      <c r="F41" s="14">
        <v>79.183260000000004</v>
      </c>
      <c r="G41" s="14">
        <v>65.716740000000001</v>
      </c>
      <c r="H41" s="14">
        <v>628.1</v>
      </c>
      <c r="I41" s="14">
        <v>625.00993000000005</v>
      </c>
      <c r="J41" s="14">
        <v>592.42897000000005</v>
      </c>
      <c r="K41" s="14">
        <v>35.671030000000002</v>
      </c>
      <c r="L41" s="14">
        <v>216.8</v>
      </c>
      <c r="M41" s="14">
        <v>203.32684</v>
      </c>
      <c r="N41" s="14">
        <v>192.72766999999999</v>
      </c>
      <c r="O41" s="14">
        <v>24.072330000000001</v>
      </c>
      <c r="P41" s="14"/>
      <c r="Q41" s="14"/>
      <c r="R41" s="14"/>
      <c r="S41" s="14">
        <v>0</v>
      </c>
      <c r="T41" s="14"/>
      <c r="U41" s="14"/>
      <c r="V41" s="14"/>
      <c r="W41" s="14">
        <v>0</v>
      </c>
      <c r="X41" s="14">
        <v>19.8</v>
      </c>
      <c r="Y41" s="14">
        <v>20.618569999999998</v>
      </c>
      <c r="Z41" s="14">
        <v>12.09104</v>
      </c>
      <c r="AA41" s="14">
        <v>7.7089600000000003</v>
      </c>
      <c r="AB41" s="14">
        <v>104.1</v>
      </c>
      <c r="AC41" s="14">
        <v>104.99832000000001</v>
      </c>
      <c r="AD41" s="14">
        <v>101.90600000000001</v>
      </c>
      <c r="AE41" s="14">
        <v>2.194</v>
      </c>
      <c r="AF41" s="14"/>
      <c r="AG41" s="14"/>
      <c r="AH41" s="14"/>
      <c r="AI41" s="14">
        <v>0</v>
      </c>
      <c r="AJ41" s="14"/>
      <c r="AK41" s="14"/>
      <c r="AL41" s="14"/>
      <c r="AM41" s="14">
        <v>0</v>
      </c>
      <c r="AN41" s="14">
        <v>128.30000000000001</v>
      </c>
      <c r="AO41" s="14">
        <v>164.27498</v>
      </c>
      <c r="AP41" s="14">
        <v>196.22801999999999</v>
      </c>
      <c r="AQ41" s="14">
        <v>-67.928020000000004</v>
      </c>
      <c r="AR41" s="14">
        <v>129.19999999999999</v>
      </c>
      <c r="AS41" s="14">
        <v>164.27498</v>
      </c>
      <c r="AT41" s="14">
        <v>196.22801999999999</v>
      </c>
      <c r="AU41" s="14">
        <v>-67.028019999999998</v>
      </c>
      <c r="AV41" s="14">
        <v>128.80000000000001</v>
      </c>
      <c r="AW41" s="14">
        <v>164.27498</v>
      </c>
      <c r="AX41" s="14">
        <v>196.22801999999999</v>
      </c>
      <c r="AY41" s="14">
        <v>-67.428020000000004</v>
      </c>
      <c r="AZ41" s="14">
        <v>225.3</v>
      </c>
      <c r="BA41" s="14">
        <v>247.15244999999999</v>
      </c>
      <c r="BB41" s="14">
        <v>295.22593999999998</v>
      </c>
      <c r="BC41" s="14">
        <v>-69.925939999999997</v>
      </c>
      <c r="BD41" s="14">
        <v>215.1</v>
      </c>
      <c r="BE41" s="14">
        <v>207.04164</v>
      </c>
      <c r="BF41" s="14">
        <v>207.04164</v>
      </c>
      <c r="BG41" s="14">
        <v>8.0583600000000004</v>
      </c>
      <c r="BH41" s="14">
        <v>110.7</v>
      </c>
      <c r="BI41" s="14">
        <v>103.8317</v>
      </c>
      <c r="BJ41" s="14">
        <v>103.8317</v>
      </c>
      <c r="BK41" s="14">
        <v>6.8682999999999996</v>
      </c>
      <c r="BL41" s="14">
        <v>139.80000000000001</v>
      </c>
      <c r="BM41" s="14">
        <v>139.32990000000001</v>
      </c>
      <c r="BN41" s="14">
        <v>139.32990000000001</v>
      </c>
      <c r="BO41" s="14">
        <v>0.47010000000000002</v>
      </c>
      <c r="BP41" s="14">
        <v>3.1</v>
      </c>
      <c r="BQ41" s="14">
        <v>3.4527100000000002</v>
      </c>
      <c r="BR41" s="14">
        <v>3.4527100000000002</v>
      </c>
      <c r="BS41" s="14">
        <v>-0.35271000000000002</v>
      </c>
      <c r="BT41" s="14">
        <v>0</v>
      </c>
      <c r="BU41" s="14"/>
      <c r="BV41" s="14"/>
      <c r="BW41" s="14">
        <v>0</v>
      </c>
      <c r="BX41" s="14"/>
      <c r="BY41" s="14"/>
      <c r="BZ41" s="14"/>
      <c r="CA41" s="14">
        <v>0</v>
      </c>
      <c r="CB41" s="14"/>
      <c r="CC41" s="14"/>
      <c r="CD41" s="14"/>
      <c r="CE41" s="14">
        <v>0</v>
      </c>
      <c r="CF41" s="14"/>
      <c r="CG41" s="14"/>
      <c r="CH41" s="14"/>
      <c r="CI41" s="14">
        <v>0</v>
      </c>
      <c r="CJ41" s="14">
        <v>123.4</v>
      </c>
      <c r="CK41" s="14">
        <v>117.29303</v>
      </c>
      <c r="CL41" s="14">
        <v>117.29303</v>
      </c>
      <c r="CM41" s="14">
        <v>6.1069699999999996</v>
      </c>
      <c r="CN41" s="14">
        <v>0</v>
      </c>
      <c r="CO41" s="14"/>
      <c r="CP41" s="14"/>
      <c r="CQ41" s="14">
        <v>0</v>
      </c>
      <c r="CR41" s="14">
        <v>2.9</v>
      </c>
      <c r="CS41" s="14">
        <v>2.8177599999999998</v>
      </c>
      <c r="CT41" s="14">
        <v>2.8177599999999998</v>
      </c>
      <c r="CU41" s="14">
        <v>8.2239999999999994E-2</v>
      </c>
      <c r="CV41" s="14"/>
      <c r="CW41" s="14"/>
      <c r="CX41" s="14"/>
      <c r="CY41" s="14">
        <v>0</v>
      </c>
      <c r="CZ41" s="14">
        <v>6.9</v>
      </c>
      <c r="DA41" s="14">
        <v>6.8787000000000003</v>
      </c>
      <c r="DB41" s="14">
        <v>6.8787000000000003</v>
      </c>
      <c r="DC41" s="14">
        <v>2.1299999999999999E-2</v>
      </c>
      <c r="DD41" s="14">
        <v>13.5</v>
      </c>
      <c r="DE41" s="14">
        <v>14.919420000000001</v>
      </c>
      <c r="DF41" s="14">
        <v>14.919420000000001</v>
      </c>
      <c r="DG41" s="14">
        <v>-1.4194199999999999</v>
      </c>
      <c r="DH41" s="14">
        <v>85.3</v>
      </c>
      <c r="DI41" s="14">
        <v>81.708960000000005</v>
      </c>
      <c r="DJ41" s="14">
        <v>81.708960000000005</v>
      </c>
      <c r="DK41" s="14">
        <v>3.59104</v>
      </c>
      <c r="DL41" s="14"/>
      <c r="DM41" s="14"/>
      <c r="DN41" s="14"/>
      <c r="DO41" s="14">
        <v>0</v>
      </c>
      <c r="DP41" s="14"/>
      <c r="DQ41" s="14"/>
      <c r="DR41" s="14"/>
      <c r="DS41" s="14">
        <v>0</v>
      </c>
      <c r="DT41" s="14"/>
      <c r="DU41" s="14"/>
      <c r="DV41" s="14"/>
      <c r="DW41" s="14">
        <v>0</v>
      </c>
      <c r="DX41" s="14"/>
      <c r="DY41" s="14"/>
      <c r="DZ41" s="14"/>
      <c r="EA41" s="14">
        <v>0</v>
      </c>
      <c r="EB41" s="14">
        <v>80</v>
      </c>
      <c r="EC41" s="14">
        <v>75.865750000000006</v>
      </c>
      <c r="ED41" s="14">
        <v>69.855599999999995</v>
      </c>
      <c r="EE41" s="14">
        <v>10.144399999999999</v>
      </c>
      <c r="EF41" s="14">
        <v>202.7</v>
      </c>
      <c r="EG41" s="14">
        <v>110.26321</v>
      </c>
      <c r="EH41" s="14">
        <v>74.271839999999997</v>
      </c>
      <c r="EI41" s="14">
        <v>128.42815999999999</v>
      </c>
      <c r="EJ41" s="14"/>
      <c r="EK41" s="14"/>
      <c r="EL41" s="14"/>
      <c r="EM41" s="14">
        <v>0</v>
      </c>
      <c r="EN41" s="14"/>
      <c r="EO41" s="14"/>
      <c r="EP41" s="14"/>
      <c r="EQ41" s="14">
        <v>0</v>
      </c>
      <c r="ER41" s="14"/>
      <c r="ES41" s="14"/>
      <c r="ET41" s="14"/>
      <c r="EU41" s="14">
        <v>0</v>
      </c>
      <c r="EV41" s="14">
        <v>0</v>
      </c>
      <c r="EW41" s="14"/>
      <c r="EX41" s="14"/>
      <c r="EY41" s="14">
        <v>0</v>
      </c>
      <c r="EZ41" s="14">
        <v>0</v>
      </c>
      <c r="FA41" s="14"/>
      <c r="FB41" s="14"/>
      <c r="FC41" s="14">
        <v>0</v>
      </c>
      <c r="FD41" s="14">
        <v>40.9</v>
      </c>
      <c r="FE41" s="14">
        <v>34.012500000000003</v>
      </c>
      <c r="FF41" s="14">
        <v>34.012500000000003</v>
      </c>
      <c r="FG41" s="14">
        <v>6.8875000000000002</v>
      </c>
      <c r="FH41" s="14">
        <v>70</v>
      </c>
      <c r="FI41" s="14">
        <v>30.92784</v>
      </c>
      <c r="FJ41" s="14"/>
      <c r="FK41" s="14">
        <v>70</v>
      </c>
      <c r="FL41" s="14"/>
      <c r="FM41" s="14"/>
      <c r="FN41" s="14"/>
      <c r="FO41" s="14">
        <v>0</v>
      </c>
      <c r="FP41" s="14">
        <v>18</v>
      </c>
      <c r="FQ41" s="14">
        <v>17.035270000000001</v>
      </c>
      <c r="FR41" s="14">
        <v>16.68403</v>
      </c>
      <c r="FS41" s="14">
        <v>1.3159700000000001</v>
      </c>
      <c r="FT41" s="14">
        <v>10.6</v>
      </c>
      <c r="FU41" s="14">
        <v>9.5</v>
      </c>
      <c r="FV41" s="14">
        <v>9.5</v>
      </c>
      <c r="FW41" s="14">
        <v>1.1000000000000001</v>
      </c>
      <c r="FX41" s="14">
        <v>63.9</v>
      </c>
      <c r="FY41" s="14">
        <v>64.093320000000006</v>
      </c>
      <c r="FZ41" s="14">
        <v>64.093320000000006</v>
      </c>
      <c r="GA41" s="14">
        <v>-0.19331999999999999</v>
      </c>
      <c r="GB41" s="14">
        <v>177.5</v>
      </c>
      <c r="GC41" s="14">
        <v>184.91498000000001</v>
      </c>
      <c r="GD41" s="14">
        <v>184.91498000000001</v>
      </c>
      <c r="GE41" s="14">
        <v>-7.4149799999999999</v>
      </c>
      <c r="GF41" s="14">
        <v>178.6</v>
      </c>
      <c r="GG41" s="14">
        <v>184.91498000000001</v>
      </c>
      <c r="GH41" s="14">
        <v>184.91498000000001</v>
      </c>
      <c r="GI41" s="14">
        <v>-6.3149800000000003</v>
      </c>
      <c r="GJ41" s="14">
        <v>181.3</v>
      </c>
      <c r="GK41" s="14">
        <v>185.47028</v>
      </c>
      <c r="GL41" s="14">
        <v>185.47028</v>
      </c>
      <c r="GM41" s="14">
        <v>-4.17028</v>
      </c>
      <c r="GN41" s="14">
        <v>108.6</v>
      </c>
      <c r="GO41" s="14">
        <v>107.14631</v>
      </c>
      <c r="GP41" s="14">
        <v>88.410179999999997</v>
      </c>
      <c r="GQ41" s="14">
        <v>20.189820000000001</v>
      </c>
      <c r="GR41" s="14">
        <v>7.6</v>
      </c>
      <c r="GS41" s="14">
        <v>7.5127800000000002</v>
      </c>
      <c r="GT41" s="14">
        <v>7.5127800000000002</v>
      </c>
      <c r="GU41" s="14">
        <v>8.7220000000000006E-2</v>
      </c>
      <c r="GV41" s="14">
        <v>8.6999999999999993</v>
      </c>
      <c r="GW41" s="14">
        <v>7.8816100000000002</v>
      </c>
      <c r="GX41" s="14">
        <v>7.8816100000000002</v>
      </c>
      <c r="GY41" s="14">
        <v>0.81838999999999995</v>
      </c>
      <c r="GZ41" s="14">
        <v>29.3</v>
      </c>
      <c r="HA41" s="14">
        <v>29.644189999999998</v>
      </c>
      <c r="HB41" s="14">
        <v>24.947420000000001</v>
      </c>
      <c r="HC41" s="14">
        <v>4.3525799999999997</v>
      </c>
      <c r="HD41" s="14">
        <v>22.3</v>
      </c>
      <c r="HE41" s="14">
        <v>21.751460000000002</v>
      </c>
      <c r="HF41" s="14">
        <v>21.751460000000002</v>
      </c>
      <c r="HG41" s="14">
        <v>0.54854000000000003</v>
      </c>
      <c r="HH41" s="14"/>
      <c r="HI41" s="14"/>
      <c r="HJ41" s="14"/>
      <c r="HK41" s="14">
        <v>0</v>
      </c>
      <c r="HL41" s="14">
        <v>23.7</v>
      </c>
      <c r="HM41" s="14">
        <v>26.262589999999999</v>
      </c>
      <c r="HN41" s="14">
        <v>26.262589999999999</v>
      </c>
      <c r="HO41" s="14">
        <v>-2.5625900000000001</v>
      </c>
      <c r="HP41" s="14">
        <v>50.6</v>
      </c>
      <c r="HQ41" s="14">
        <v>87.116889999999998</v>
      </c>
      <c r="HR41" s="14">
        <v>81.24785</v>
      </c>
      <c r="HS41" s="14">
        <v>-30.647849999999998</v>
      </c>
      <c r="HT41" s="14"/>
      <c r="HU41" s="14"/>
      <c r="HV41" s="14"/>
      <c r="HW41" s="14">
        <v>0</v>
      </c>
      <c r="HX41" s="14"/>
      <c r="HY41" s="14"/>
      <c r="HZ41" s="14"/>
      <c r="IA41" s="14">
        <v>0</v>
      </c>
      <c r="IB41" s="14">
        <v>77.400000000000006</v>
      </c>
      <c r="IC41" s="14">
        <v>76.050880000000006</v>
      </c>
      <c r="ID41" s="14">
        <v>85.482579999999999</v>
      </c>
      <c r="IE41" s="14">
        <v>-8.0825800000000001</v>
      </c>
      <c r="IF41" s="14"/>
      <c r="IG41" s="14"/>
      <c r="IH41" s="14"/>
      <c r="II41" s="14">
        <v>0</v>
      </c>
      <c r="IJ41" s="14"/>
      <c r="IK41" s="14"/>
      <c r="IL41" s="14"/>
      <c r="IM41" s="14">
        <v>0</v>
      </c>
      <c r="IN41" s="14">
        <v>0</v>
      </c>
      <c r="IO41" s="14">
        <v>45.221359999999997</v>
      </c>
      <c r="IP41" s="14">
        <v>45.221359999999997</v>
      </c>
      <c r="IQ41" s="14">
        <v>-45.221359999999997</v>
      </c>
      <c r="IR41" s="14"/>
      <c r="IS41" s="14"/>
      <c r="IT41" s="14"/>
      <c r="IU41" s="14">
        <v>0</v>
      </c>
      <c r="IV41" s="14"/>
      <c r="IW41" s="14"/>
      <c r="IX41" s="14"/>
      <c r="IY41" s="14">
        <v>0</v>
      </c>
      <c r="IZ41" s="14"/>
      <c r="JA41" s="14"/>
      <c r="JB41" s="14"/>
      <c r="JC41" s="14">
        <v>0</v>
      </c>
      <c r="JD41" s="14">
        <v>126</v>
      </c>
      <c r="JE41" s="14">
        <v>100.31910000000001</v>
      </c>
      <c r="JF41" s="14">
        <v>77.522210000000001</v>
      </c>
      <c r="JG41" s="14">
        <v>48.477789999999999</v>
      </c>
      <c r="JH41" s="14">
        <v>178.1</v>
      </c>
      <c r="JI41" s="14">
        <v>185.23670999999999</v>
      </c>
      <c r="JJ41" s="14">
        <v>185.23670999999999</v>
      </c>
      <c r="JK41" s="14">
        <v>-7.1367099999999999</v>
      </c>
      <c r="JL41" s="14">
        <v>175</v>
      </c>
      <c r="JM41" s="14">
        <v>185.23670999999999</v>
      </c>
      <c r="JN41" s="14">
        <v>185.23670999999999</v>
      </c>
      <c r="JO41" s="14">
        <v>-10.23671</v>
      </c>
      <c r="JP41" s="14">
        <v>209.8</v>
      </c>
      <c r="JQ41" s="14">
        <v>185.23670999999999</v>
      </c>
      <c r="JR41" s="14">
        <v>185.23670999999999</v>
      </c>
      <c r="JS41" s="14">
        <v>24.563289999999999</v>
      </c>
      <c r="JT41" s="14">
        <v>271.8</v>
      </c>
      <c r="JU41" s="14">
        <v>278.68946999999997</v>
      </c>
      <c r="JV41" s="14">
        <v>278.68946999999997</v>
      </c>
      <c r="JW41" s="14">
        <v>-6.8894700000000002</v>
      </c>
      <c r="JX41" s="14">
        <v>0</v>
      </c>
      <c r="JY41" s="14"/>
      <c r="JZ41" s="14"/>
      <c r="KA41" s="14">
        <v>0</v>
      </c>
      <c r="KB41" s="14">
        <v>0</v>
      </c>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c r="LA41" s="14"/>
      <c r="LB41" s="14"/>
      <c r="LC41" s="14">
        <v>0</v>
      </c>
      <c r="LD41" s="14">
        <v>0.7</v>
      </c>
      <c r="LE41" s="14">
        <v>0.37169999999999997</v>
      </c>
      <c r="LF41" s="14">
        <v>0.37169999999999997</v>
      </c>
      <c r="LG41" s="14">
        <v>0.32829999999999998</v>
      </c>
      <c r="LH41" s="14">
        <v>171.3</v>
      </c>
      <c r="LI41" s="14">
        <v>171.69557</v>
      </c>
      <c r="LJ41" s="14">
        <v>127.69902999999999</v>
      </c>
      <c r="LK41" s="14">
        <v>43.600969999999997</v>
      </c>
      <c r="LL41" s="14">
        <v>92.3</v>
      </c>
      <c r="LM41" s="14">
        <v>93.625860000000003</v>
      </c>
      <c r="LN41" s="14">
        <v>93.065119999999993</v>
      </c>
      <c r="LO41" s="14">
        <v>-0.76512000000000002</v>
      </c>
      <c r="LP41" s="14">
        <v>64.2</v>
      </c>
      <c r="LQ41" s="14">
        <v>67.133979999999994</v>
      </c>
      <c r="LR41" s="14">
        <v>67.133979999999994</v>
      </c>
      <c r="LS41" s="14">
        <v>-2.93398</v>
      </c>
      <c r="LT41" s="14">
        <v>69.599999999999994</v>
      </c>
      <c r="LU41" s="14">
        <v>72.776089999999996</v>
      </c>
      <c r="LV41" s="14">
        <v>72.858959999999996</v>
      </c>
      <c r="LW41" s="14">
        <v>-3.2589600000000001</v>
      </c>
      <c r="LX41" s="14">
        <v>29.7</v>
      </c>
      <c r="LY41" s="14">
        <v>29.951460000000001</v>
      </c>
      <c r="LZ41" s="14">
        <v>29.951460000000001</v>
      </c>
      <c r="MA41" s="14">
        <v>-0.25146000000000002</v>
      </c>
      <c r="MB41" s="14"/>
      <c r="MC41" s="14"/>
      <c r="MD41" s="14"/>
      <c r="ME41" s="14">
        <v>0</v>
      </c>
      <c r="MF41" s="14">
        <v>0</v>
      </c>
      <c r="MG41" s="14"/>
      <c r="MH41" s="14">
        <v>40</v>
      </c>
      <c r="MI41" s="14">
        <v>-40</v>
      </c>
      <c r="MJ41" s="14"/>
      <c r="MK41" s="14"/>
      <c r="ML41" s="14"/>
      <c r="MM41" s="14">
        <v>0</v>
      </c>
      <c r="MN41" s="14">
        <v>146.5</v>
      </c>
      <c r="MO41" s="14">
        <v>151.08876000000001</v>
      </c>
      <c r="MP41" s="14">
        <v>151.08876000000001</v>
      </c>
      <c r="MQ41" s="14">
        <v>-4.5887599999999997</v>
      </c>
      <c r="MR41" s="14">
        <v>148.9</v>
      </c>
      <c r="MS41" s="14">
        <v>151.08876000000001</v>
      </c>
      <c r="MT41" s="14">
        <v>151.08876000000001</v>
      </c>
      <c r="MU41" s="14">
        <v>-2.1887599999999998</v>
      </c>
      <c r="MV41" s="14">
        <v>150.1</v>
      </c>
      <c r="MW41" s="14">
        <v>151.54248000000001</v>
      </c>
      <c r="MX41" s="14">
        <v>151.54248000000001</v>
      </c>
      <c r="MY41" s="14">
        <v>-1.44248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217.3</v>
      </c>
      <c r="NU41" s="14">
        <v>206.29038</v>
      </c>
      <c r="NV41" s="14">
        <v>206.29038</v>
      </c>
      <c r="NW41" s="14">
        <v>11.00962</v>
      </c>
      <c r="NX41" s="14">
        <v>104.4</v>
      </c>
      <c r="NY41" s="14">
        <v>103.45493</v>
      </c>
      <c r="NZ41" s="14">
        <v>103.45493</v>
      </c>
      <c r="OA41" s="14">
        <v>0.94506999999999997</v>
      </c>
      <c r="OB41" s="14">
        <v>0.2</v>
      </c>
      <c r="OC41" s="14"/>
      <c r="OD41" s="14">
        <v>0.48899999999999999</v>
      </c>
      <c r="OE41" s="14">
        <v>-0.28899999999999998</v>
      </c>
      <c r="OF41" s="14">
        <v>114.4</v>
      </c>
      <c r="OG41" s="14">
        <v>91.2</v>
      </c>
      <c r="OH41" s="14">
        <v>125.48</v>
      </c>
      <c r="OI41" s="14">
        <v>-11.08</v>
      </c>
      <c r="OJ41" s="14">
        <v>8.1</v>
      </c>
      <c r="OK41" s="14"/>
      <c r="OL41" s="14">
        <v>20.388999999999999</v>
      </c>
      <c r="OM41" s="14">
        <v>-12.289</v>
      </c>
      <c r="ON41" s="14">
        <v>12.6</v>
      </c>
      <c r="OO41" s="14">
        <v>13.912000000000001</v>
      </c>
      <c r="OP41" s="14">
        <v>13.912000000000001</v>
      </c>
      <c r="OQ41" s="14">
        <v>-1.3120000000000001</v>
      </c>
      <c r="OR41" s="14">
        <v>0.2</v>
      </c>
      <c r="OS41" s="14"/>
      <c r="OT41" s="14">
        <v>0.1</v>
      </c>
      <c r="OU41" s="14">
        <v>0.1</v>
      </c>
      <c r="OV41" s="14"/>
      <c r="OW41" s="14"/>
      <c r="OX41" s="14"/>
      <c r="OY41" s="14">
        <v>0</v>
      </c>
      <c r="OZ41" s="14"/>
      <c r="PA41" s="14"/>
      <c r="PB41" s="14"/>
      <c r="PC41" s="14">
        <v>0</v>
      </c>
      <c r="PD41" s="14">
        <v>9.9</v>
      </c>
      <c r="PE41" s="14">
        <v>9</v>
      </c>
      <c r="PF41" s="14">
        <v>9</v>
      </c>
      <c r="PG41" s="14">
        <v>0.9</v>
      </c>
      <c r="PH41" s="14">
        <v>1.8</v>
      </c>
      <c r="PI41" s="14">
        <v>2.0148199999999998</v>
      </c>
      <c r="PJ41" s="14">
        <v>1.46</v>
      </c>
      <c r="PK41" s="14">
        <v>0.34</v>
      </c>
      <c r="PL41" s="14">
        <v>27.5</v>
      </c>
      <c r="PM41" s="14"/>
      <c r="PN41" s="14">
        <v>137.82900000000001</v>
      </c>
      <c r="PO41" s="14">
        <v>-110.32899999999999</v>
      </c>
      <c r="PP41" s="14">
        <v>0.3</v>
      </c>
      <c r="PQ41" s="14">
        <v>1</v>
      </c>
      <c r="PR41" s="14">
        <v>1</v>
      </c>
      <c r="PS41" s="14">
        <v>-0.7</v>
      </c>
      <c r="PT41" s="14">
        <v>1.3</v>
      </c>
      <c r="PU41" s="14">
        <v>1.4</v>
      </c>
      <c r="PV41" s="14">
        <v>1.4</v>
      </c>
      <c r="PW41" s="14">
        <v>-0.1</v>
      </c>
      <c r="PX41" s="14">
        <v>3.8</v>
      </c>
      <c r="PY41" s="14">
        <v>4</v>
      </c>
      <c r="PZ41" s="14">
        <v>4</v>
      </c>
      <c r="QA41" s="14">
        <v>-0.2</v>
      </c>
      <c r="QB41" s="14">
        <v>20.100000000000001</v>
      </c>
      <c r="QC41" s="14">
        <v>19.417480000000001</v>
      </c>
      <c r="QD41" s="14">
        <v>19.417480000000001</v>
      </c>
      <c r="QE41" s="14">
        <v>0.68252000000000002</v>
      </c>
      <c r="QF41" s="14">
        <v>6.8</v>
      </c>
      <c r="QG41" s="14">
        <v>4.5</v>
      </c>
      <c r="QH41" s="14">
        <v>4.5</v>
      </c>
      <c r="QI41" s="14">
        <v>2.2999999999999998</v>
      </c>
      <c r="QJ41" s="14">
        <v>4.0999999999999996</v>
      </c>
      <c r="QK41" s="14">
        <v>3.1</v>
      </c>
      <c r="QL41" s="14">
        <v>3.1</v>
      </c>
      <c r="QM41" s="14">
        <v>1</v>
      </c>
      <c r="QN41" s="14">
        <v>3.5</v>
      </c>
      <c r="QO41" s="14">
        <v>3.4</v>
      </c>
      <c r="QP41" s="14">
        <v>3.4</v>
      </c>
      <c r="QQ41" s="14">
        <v>0.1</v>
      </c>
      <c r="QR41" s="14">
        <v>18.3</v>
      </c>
      <c r="QS41" s="14">
        <v>17.475729999999999</v>
      </c>
      <c r="QT41" s="14">
        <v>17.475729999999999</v>
      </c>
      <c r="QU41" s="14">
        <v>0.82426999999999995</v>
      </c>
      <c r="QV41" s="14">
        <v>7.6</v>
      </c>
      <c r="QW41" s="14"/>
      <c r="QX41" s="14">
        <v>4.13</v>
      </c>
      <c r="QY41" s="14">
        <v>3.47</v>
      </c>
      <c r="QZ41" s="14">
        <v>8.4</v>
      </c>
      <c r="RA41" s="14"/>
      <c r="RB41" s="14">
        <v>10.227</v>
      </c>
      <c r="RC41" s="14">
        <v>-1.827</v>
      </c>
      <c r="RD41" s="14">
        <v>32</v>
      </c>
      <c r="RE41" s="14">
        <v>30.8</v>
      </c>
      <c r="RF41" s="14">
        <v>30.66</v>
      </c>
      <c r="RG41" s="14">
        <v>1.34</v>
      </c>
      <c r="RH41" s="14">
        <v>87.1</v>
      </c>
      <c r="RI41" s="14">
        <v>81.900000000000006</v>
      </c>
      <c r="RJ41" s="14">
        <v>89.373000000000005</v>
      </c>
      <c r="RK41" s="14">
        <v>-2.2730000000000001</v>
      </c>
      <c r="RL41" s="14">
        <v>2.2999999999999998</v>
      </c>
      <c r="RM41" s="14"/>
      <c r="RN41" s="14">
        <v>0.22600000000000001</v>
      </c>
      <c r="RO41" s="14">
        <v>2.0739999999999998</v>
      </c>
      <c r="RP41" s="14">
        <v>2</v>
      </c>
      <c r="RQ41" s="14">
        <v>1.899</v>
      </c>
      <c r="RR41" s="14">
        <v>1.899</v>
      </c>
      <c r="RS41" s="14">
        <v>0.10100000000000001</v>
      </c>
      <c r="RT41" s="14">
        <v>14.7</v>
      </c>
      <c r="RU41" s="14">
        <v>17.591159999999999</v>
      </c>
      <c r="RV41" s="14">
        <v>19.772790000000001</v>
      </c>
      <c r="RW41" s="14">
        <v>-5.0727900000000004</v>
      </c>
      <c r="RX41" s="14">
        <v>1.6</v>
      </c>
      <c r="RY41" s="14">
        <v>1.1599999999999999</v>
      </c>
      <c r="RZ41" s="14">
        <v>1.1599999999999999</v>
      </c>
      <c r="SA41" s="14">
        <v>0.44</v>
      </c>
      <c r="SB41" s="14">
        <v>0</v>
      </c>
      <c r="SC41" s="14">
        <v>0.4</v>
      </c>
      <c r="SD41" s="14">
        <v>0.4</v>
      </c>
      <c r="SE41" s="14">
        <v>-0.4</v>
      </c>
      <c r="SF41" s="14">
        <v>9.6</v>
      </c>
      <c r="SG41" s="14">
        <v>3.5</v>
      </c>
      <c r="SH41" s="14">
        <v>3.5</v>
      </c>
      <c r="SI41" s="14">
        <v>6.1</v>
      </c>
      <c r="SJ41" s="14">
        <v>2.4</v>
      </c>
      <c r="SK41" s="14">
        <v>2.2999999999999998</v>
      </c>
      <c r="SL41" s="14">
        <v>2.2999999999999998</v>
      </c>
      <c r="SM41" s="14">
        <v>0.1</v>
      </c>
      <c r="SN41" s="14">
        <v>6.2</v>
      </c>
      <c r="SO41" s="14">
        <v>3</v>
      </c>
      <c r="SP41" s="14">
        <v>3</v>
      </c>
      <c r="SQ41" s="14">
        <v>3.2</v>
      </c>
      <c r="SR41" s="14">
        <v>9.3000000000000007</v>
      </c>
      <c r="SS41" s="14">
        <v>4.5</v>
      </c>
      <c r="ST41" s="14">
        <v>4.5</v>
      </c>
      <c r="SU41" s="14">
        <v>4.8</v>
      </c>
      <c r="SV41" s="14">
        <v>10</v>
      </c>
      <c r="SW41" s="14">
        <v>10</v>
      </c>
      <c r="SX41" s="14">
        <v>10</v>
      </c>
      <c r="SY41" s="14">
        <v>0</v>
      </c>
      <c r="SZ41" s="14">
        <v>28</v>
      </c>
      <c r="TA41" s="14">
        <v>26</v>
      </c>
      <c r="TB41" s="14">
        <v>27.542999999999999</v>
      </c>
      <c r="TC41" s="14">
        <v>0.45700000000000002</v>
      </c>
      <c r="TD41" s="14">
        <v>81.5</v>
      </c>
      <c r="TE41" s="14">
        <v>77.7</v>
      </c>
      <c r="TF41" s="14">
        <v>77.840999999999994</v>
      </c>
      <c r="TG41" s="14">
        <v>3.6589999999999998</v>
      </c>
      <c r="TH41" s="14">
        <v>17.2</v>
      </c>
      <c r="TI41" s="14"/>
      <c r="TJ41" s="14">
        <v>7.6660000000000004</v>
      </c>
      <c r="TK41" s="14">
        <v>9.5340000000000007</v>
      </c>
      <c r="TL41" s="14">
        <v>113.9</v>
      </c>
      <c r="TM41" s="14">
        <v>112.4</v>
      </c>
      <c r="TN41" s="14">
        <v>101.077</v>
      </c>
      <c r="TO41" s="14">
        <v>12.823</v>
      </c>
      <c r="TP41" s="14">
        <v>96.7</v>
      </c>
      <c r="TQ41" s="14">
        <v>93.6</v>
      </c>
      <c r="TR41" s="14">
        <v>90.29</v>
      </c>
      <c r="TS41" s="14">
        <v>6.41</v>
      </c>
      <c r="TT41" s="14">
        <v>17.3</v>
      </c>
      <c r="TU41" s="14">
        <v>16.831</v>
      </c>
      <c r="TV41" s="14">
        <v>16.831</v>
      </c>
      <c r="TW41" s="14">
        <v>0.46899999999999997</v>
      </c>
      <c r="TX41" s="14">
        <v>13.9</v>
      </c>
      <c r="TY41" s="14">
        <v>14.339</v>
      </c>
      <c r="TZ41" s="14">
        <v>14.339</v>
      </c>
      <c r="UA41" s="14">
        <v>-0.439</v>
      </c>
      <c r="UB41" s="14">
        <v>10.5</v>
      </c>
      <c r="UC41" s="14">
        <v>7</v>
      </c>
      <c r="UD41" s="14">
        <v>7</v>
      </c>
      <c r="UE41" s="14">
        <v>3.5</v>
      </c>
      <c r="UF41" s="14">
        <v>4.2</v>
      </c>
      <c r="UG41" s="14">
        <v>3.5</v>
      </c>
      <c r="UH41" s="14">
        <v>3.5</v>
      </c>
      <c r="UI41" s="14">
        <v>0.7</v>
      </c>
      <c r="UJ41" s="14">
        <v>7.6</v>
      </c>
      <c r="UK41" s="14">
        <v>7.3</v>
      </c>
      <c r="UL41" s="14">
        <v>7.3</v>
      </c>
      <c r="UM41" s="14">
        <v>0.3</v>
      </c>
      <c r="UN41" s="14">
        <v>5.2</v>
      </c>
      <c r="UO41" s="14">
        <v>4</v>
      </c>
      <c r="UP41" s="14">
        <v>4</v>
      </c>
      <c r="UQ41" s="14">
        <v>1.2</v>
      </c>
      <c r="UR41" s="14">
        <v>5.9</v>
      </c>
      <c r="US41" s="14">
        <v>4</v>
      </c>
      <c r="UT41" s="14">
        <v>4</v>
      </c>
      <c r="UU41" s="14">
        <v>1.9</v>
      </c>
      <c r="UV41" s="14">
        <v>5.9</v>
      </c>
      <c r="UW41" s="14">
        <v>4.2</v>
      </c>
      <c r="UX41" s="14">
        <v>4.2</v>
      </c>
      <c r="UY41" s="14">
        <v>1.7</v>
      </c>
      <c r="UZ41" s="14">
        <v>15.9</v>
      </c>
      <c r="VA41" s="14">
        <v>12.712999999999999</v>
      </c>
      <c r="VB41" s="14">
        <v>12.712999999999999</v>
      </c>
      <c r="VC41" s="14">
        <v>3.1869999999999998</v>
      </c>
      <c r="VD41" s="14">
        <v>37.1</v>
      </c>
      <c r="VE41" s="14"/>
      <c r="VF41" s="14">
        <v>82.242000000000004</v>
      </c>
      <c r="VG41" s="14">
        <v>-45.142000000000003</v>
      </c>
      <c r="VH41" s="14">
        <v>1.9</v>
      </c>
      <c r="VI41" s="14"/>
      <c r="VJ41" s="14">
        <v>9.2479999999999993</v>
      </c>
      <c r="VK41" s="14">
        <v>-7.3479999999999999</v>
      </c>
      <c r="VL41" s="14">
        <v>80.3</v>
      </c>
      <c r="VM41" s="14"/>
      <c r="VN41" s="14">
        <v>44.966000000000001</v>
      </c>
      <c r="VO41" s="14">
        <v>35.334000000000003</v>
      </c>
      <c r="VP41" s="14">
        <v>0.6</v>
      </c>
      <c r="VQ41" s="14">
        <v>0.6</v>
      </c>
      <c r="VR41" s="14">
        <v>0.6</v>
      </c>
      <c r="VS41" s="14">
        <v>0</v>
      </c>
      <c r="VT41" s="14">
        <v>126.4</v>
      </c>
      <c r="VU41" s="14">
        <v>105</v>
      </c>
      <c r="VV41" s="14">
        <v>129</v>
      </c>
      <c r="VW41" s="14">
        <v>-2.6</v>
      </c>
      <c r="VX41" s="14">
        <v>166.7</v>
      </c>
      <c r="VY41" s="14">
        <v>135.9</v>
      </c>
      <c r="VZ41" s="14">
        <v>161</v>
      </c>
      <c r="WA41" s="14">
        <v>5.7</v>
      </c>
      <c r="WB41" s="14">
        <v>70</v>
      </c>
      <c r="WC41" s="14"/>
      <c r="WD41" s="14">
        <v>38.412999999999997</v>
      </c>
      <c r="WE41" s="14">
        <v>31.587</v>
      </c>
      <c r="WF41" s="14">
        <v>2.9</v>
      </c>
      <c r="WG41" s="14">
        <v>3</v>
      </c>
      <c r="WH41" s="14">
        <v>3</v>
      </c>
      <c r="WI41" s="14">
        <v>-0.1</v>
      </c>
      <c r="WJ41" s="14">
        <v>2.4</v>
      </c>
      <c r="WK41" s="14">
        <v>2.4</v>
      </c>
      <c r="WL41" s="14">
        <v>2.4</v>
      </c>
      <c r="WM41" s="14">
        <v>0</v>
      </c>
      <c r="WN41" s="14">
        <v>2.4</v>
      </c>
      <c r="WO41" s="14">
        <v>2.4</v>
      </c>
      <c r="WP41" s="14">
        <v>2.4</v>
      </c>
      <c r="WQ41" s="14">
        <v>0</v>
      </c>
      <c r="WR41" s="14">
        <v>2.5</v>
      </c>
      <c r="WS41" s="14">
        <v>2.8</v>
      </c>
      <c r="WT41" s="14">
        <v>2.8</v>
      </c>
      <c r="WU41" s="14">
        <v>-0.3</v>
      </c>
      <c r="WV41" s="14">
        <v>4.0999999999999996</v>
      </c>
      <c r="WW41" s="14"/>
      <c r="WX41" s="14">
        <v>4.6239999999999997</v>
      </c>
      <c r="WY41" s="14">
        <v>-0.52400000000000002</v>
      </c>
      <c r="WZ41" s="14">
        <v>7.4</v>
      </c>
      <c r="XA41" s="14">
        <v>7.2</v>
      </c>
      <c r="XB41" s="14">
        <v>7.2</v>
      </c>
      <c r="XC41" s="14">
        <v>0.2</v>
      </c>
      <c r="XD41" s="14">
        <v>20</v>
      </c>
      <c r="XE41" s="14">
        <v>19.223299999999998</v>
      </c>
      <c r="XF41" s="14">
        <v>19.223299999999998</v>
      </c>
      <c r="XG41" s="14">
        <v>0.77669999999999995</v>
      </c>
      <c r="XH41" s="14">
        <v>9.5</v>
      </c>
      <c r="XI41" s="14">
        <v>10.8</v>
      </c>
      <c r="XJ41" s="14">
        <v>10.8</v>
      </c>
      <c r="XK41" s="14">
        <v>-1.3</v>
      </c>
      <c r="XL41" s="14">
        <v>28.3</v>
      </c>
      <c r="XM41" s="14">
        <v>28</v>
      </c>
      <c r="XN41" s="14">
        <v>28</v>
      </c>
      <c r="XO41" s="14">
        <v>0.3</v>
      </c>
      <c r="XP41" s="14">
        <v>33.200000000000003</v>
      </c>
      <c r="XQ41" s="14">
        <v>28</v>
      </c>
      <c r="XR41" s="14">
        <v>28</v>
      </c>
      <c r="XS41" s="14">
        <v>5.2</v>
      </c>
      <c r="XT41" s="14">
        <v>15.8</v>
      </c>
      <c r="XU41" s="14">
        <v>14</v>
      </c>
      <c r="XV41" s="14">
        <v>14</v>
      </c>
      <c r="XW41" s="14">
        <v>1.8</v>
      </c>
      <c r="XX41" s="14">
        <v>19.399999999999999</v>
      </c>
      <c r="XY41" s="14">
        <v>19</v>
      </c>
      <c r="XZ41" s="14">
        <v>19</v>
      </c>
      <c r="YA41" s="14">
        <v>0.4</v>
      </c>
      <c r="YB41" s="14">
        <v>7.9</v>
      </c>
      <c r="YC41" s="14">
        <v>7.97</v>
      </c>
      <c r="YD41" s="14">
        <v>7.97</v>
      </c>
      <c r="YE41" s="14">
        <v>-7.0000000000000007E-2</v>
      </c>
      <c r="YF41" s="14">
        <v>11.6</v>
      </c>
      <c r="YG41" s="14">
        <v>11</v>
      </c>
      <c r="YH41" s="14">
        <v>11</v>
      </c>
      <c r="YI41" s="14">
        <v>0.6</v>
      </c>
    </row>
    <row r="42" spans="1:659" ht="24" customHeight="1" x14ac:dyDescent="0.3">
      <c r="A42" s="1"/>
      <c r="B42" s="16" t="s">
        <v>48</v>
      </c>
      <c r="C42" s="16" t="s">
        <v>861</v>
      </c>
      <c r="D42" s="17">
        <v>139.6</v>
      </c>
      <c r="E42" s="17">
        <v>120.41643000000001</v>
      </c>
      <c r="F42" s="17">
        <v>106.88596</v>
      </c>
      <c r="G42" s="17">
        <v>32.714039999999997</v>
      </c>
      <c r="H42" s="17">
        <v>627.1</v>
      </c>
      <c r="I42" s="17">
        <v>625.00993000000005</v>
      </c>
      <c r="J42" s="17">
        <v>635.88252999999997</v>
      </c>
      <c r="K42" s="17">
        <v>-8.7825299999999995</v>
      </c>
      <c r="L42" s="17">
        <v>213</v>
      </c>
      <c r="M42" s="17">
        <v>203.32684</v>
      </c>
      <c r="N42" s="17">
        <v>206.86389</v>
      </c>
      <c r="O42" s="17">
        <v>6.1361100000000004</v>
      </c>
      <c r="P42" s="17"/>
      <c r="Q42" s="17"/>
      <c r="R42" s="17"/>
      <c r="S42" s="17">
        <v>0</v>
      </c>
      <c r="T42" s="17"/>
      <c r="U42" s="17"/>
      <c r="V42" s="17"/>
      <c r="W42" s="17">
        <v>0</v>
      </c>
      <c r="X42" s="17">
        <v>19.399999999999999</v>
      </c>
      <c r="Y42" s="17">
        <v>22.83306</v>
      </c>
      <c r="Z42" s="17">
        <v>15.859109999999999</v>
      </c>
      <c r="AA42" s="17">
        <v>3.5408900000000001</v>
      </c>
      <c r="AB42" s="17">
        <v>102</v>
      </c>
      <c r="AC42" s="17">
        <v>104.99832000000001</v>
      </c>
      <c r="AD42" s="17">
        <v>101.90600000000001</v>
      </c>
      <c r="AE42" s="17">
        <v>9.4E-2</v>
      </c>
      <c r="AF42" s="17"/>
      <c r="AG42" s="17"/>
      <c r="AH42" s="17"/>
      <c r="AI42" s="17">
        <v>0</v>
      </c>
      <c r="AJ42" s="17"/>
      <c r="AK42" s="17"/>
      <c r="AL42" s="17"/>
      <c r="AM42" s="17">
        <v>0</v>
      </c>
      <c r="AN42" s="17">
        <v>165.5</v>
      </c>
      <c r="AO42" s="17">
        <v>177.11580000000001</v>
      </c>
      <c r="AP42" s="17">
        <v>196.22801999999999</v>
      </c>
      <c r="AQ42" s="17">
        <v>-30.728020000000001</v>
      </c>
      <c r="AR42" s="17">
        <v>165.5</v>
      </c>
      <c r="AS42" s="17">
        <v>177.11580000000001</v>
      </c>
      <c r="AT42" s="17">
        <v>196.22801999999999</v>
      </c>
      <c r="AU42" s="17">
        <v>-30.728020000000001</v>
      </c>
      <c r="AV42" s="17">
        <v>165.8</v>
      </c>
      <c r="AW42" s="17">
        <v>177.11580000000001</v>
      </c>
      <c r="AX42" s="17">
        <v>196.22801999999999</v>
      </c>
      <c r="AY42" s="17">
        <v>-30.42802</v>
      </c>
      <c r="AZ42" s="17">
        <v>255.3</v>
      </c>
      <c r="BA42" s="17">
        <v>266.47152</v>
      </c>
      <c r="BB42" s="17">
        <v>295.22593999999998</v>
      </c>
      <c r="BC42" s="17">
        <v>-39.925939999999997</v>
      </c>
      <c r="BD42" s="17">
        <v>214.7</v>
      </c>
      <c r="BE42" s="17">
        <v>207.04164</v>
      </c>
      <c r="BF42" s="17">
        <v>207.04164</v>
      </c>
      <c r="BG42" s="17">
        <v>7.6583600000000001</v>
      </c>
      <c r="BH42" s="17">
        <v>110.9</v>
      </c>
      <c r="BI42" s="17">
        <v>103.8317</v>
      </c>
      <c r="BJ42" s="17">
        <v>103.8317</v>
      </c>
      <c r="BK42" s="17">
        <v>7.0682999999999998</v>
      </c>
      <c r="BL42" s="17">
        <v>235.2</v>
      </c>
      <c r="BM42" s="17">
        <v>192.13319999999999</v>
      </c>
      <c r="BN42" s="17">
        <v>154.59521000000001</v>
      </c>
      <c r="BO42" s="17">
        <v>80.604789999999994</v>
      </c>
      <c r="BP42" s="17">
        <v>2.9</v>
      </c>
      <c r="BQ42" s="17">
        <v>3.4527100000000002</v>
      </c>
      <c r="BR42" s="17">
        <v>3.4527100000000002</v>
      </c>
      <c r="BS42" s="17">
        <v>-0.55271000000000003</v>
      </c>
      <c r="BT42" s="17">
        <v>0</v>
      </c>
      <c r="BU42" s="17"/>
      <c r="BV42" s="17"/>
      <c r="BW42" s="17">
        <v>0</v>
      </c>
      <c r="BX42" s="17"/>
      <c r="BY42" s="17"/>
      <c r="BZ42" s="17"/>
      <c r="CA42" s="17">
        <v>0</v>
      </c>
      <c r="CB42" s="17"/>
      <c r="CC42" s="17"/>
      <c r="CD42" s="17"/>
      <c r="CE42" s="17">
        <v>0</v>
      </c>
      <c r="CF42" s="17"/>
      <c r="CG42" s="17"/>
      <c r="CH42" s="17"/>
      <c r="CI42" s="17">
        <v>0</v>
      </c>
      <c r="CJ42" s="17">
        <v>124.3</v>
      </c>
      <c r="CK42" s="17">
        <v>117.29303</v>
      </c>
      <c r="CL42" s="17">
        <v>117.29303</v>
      </c>
      <c r="CM42" s="17">
        <v>7.0069699999999999</v>
      </c>
      <c r="CN42" s="17">
        <v>0</v>
      </c>
      <c r="CO42" s="17"/>
      <c r="CP42" s="17"/>
      <c r="CQ42" s="17">
        <v>0</v>
      </c>
      <c r="CR42" s="17">
        <v>2.4</v>
      </c>
      <c r="CS42" s="17">
        <v>2.8177599999999998</v>
      </c>
      <c r="CT42" s="17">
        <v>2.8177599999999998</v>
      </c>
      <c r="CU42" s="17">
        <v>-0.41776000000000002</v>
      </c>
      <c r="CV42" s="17"/>
      <c r="CW42" s="17"/>
      <c r="CX42" s="17"/>
      <c r="CY42" s="17">
        <v>0</v>
      </c>
      <c r="CZ42" s="17">
        <v>6.9</v>
      </c>
      <c r="DA42" s="17">
        <v>6.8787000000000003</v>
      </c>
      <c r="DB42" s="17">
        <v>6.8787000000000003</v>
      </c>
      <c r="DC42" s="17">
        <v>2.1299999999999999E-2</v>
      </c>
      <c r="DD42" s="17">
        <v>13.5</v>
      </c>
      <c r="DE42" s="17">
        <v>14.919420000000001</v>
      </c>
      <c r="DF42" s="17">
        <v>14.919420000000001</v>
      </c>
      <c r="DG42" s="17">
        <v>-1.4194199999999999</v>
      </c>
      <c r="DH42" s="17">
        <v>85.3</v>
      </c>
      <c r="DI42" s="17">
        <v>90.579610000000002</v>
      </c>
      <c r="DJ42" s="17">
        <v>81.708960000000005</v>
      </c>
      <c r="DK42" s="17">
        <v>3.59104</v>
      </c>
      <c r="DL42" s="17"/>
      <c r="DM42" s="17"/>
      <c r="DN42" s="17"/>
      <c r="DO42" s="17">
        <v>0</v>
      </c>
      <c r="DP42" s="17"/>
      <c r="DQ42" s="17"/>
      <c r="DR42" s="17"/>
      <c r="DS42" s="17">
        <v>0</v>
      </c>
      <c r="DT42" s="17"/>
      <c r="DU42" s="17"/>
      <c r="DV42" s="17"/>
      <c r="DW42" s="17">
        <v>0</v>
      </c>
      <c r="DX42" s="17"/>
      <c r="DY42" s="17"/>
      <c r="DZ42" s="17"/>
      <c r="EA42" s="17">
        <v>0</v>
      </c>
      <c r="EB42" s="17">
        <v>79.599999999999994</v>
      </c>
      <c r="EC42" s="17">
        <v>81.633700000000005</v>
      </c>
      <c r="ED42" s="17">
        <v>76.472350000000006</v>
      </c>
      <c r="EE42" s="17">
        <v>3.12765</v>
      </c>
      <c r="EF42" s="17">
        <v>216.5</v>
      </c>
      <c r="EG42" s="17">
        <v>107.31959999999999</v>
      </c>
      <c r="EH42" s="17">
        <v>110.26321</v>
      </c>
      <c r="EI42" s="17">
        <v>106.23679</v>
      </c>
      <c r="EJ42" s="17"/>
      <c r="EK42" s="17"/>
      <c r="EL42" s="17"/>
      <c r="EM42" s="17">
        <v>0</v>
      </c>
      <c r="EN42" s="17"/>
      <c r="EO42" s="17"/>
      <c r="EP42" s="17"/>
      <c r="EQ42" s="17">
        <v>0</v>
      </c>
      <c r="ER42" s="17"/>
      <c r="ES42" s="17"/>
      <c r="ET42" s="17"/>
      <c r="EU42" s="17">
        <v>0</v>
      </c>
      <c r="EV42" s="17">
        <v>0.4</v>
      </c>
      <c r="EW42" s="17"/>
      <c r="EX42" s="17"/>
      <c r="EY42" s="17">
        <v>0.4</v>
      </c>
      <c r="EZ42" s="17">
        <v>0</v>
      </c>
      <c r="FA42" s="17"/>
      <c r="FB42" s="17"/>
      <c r="FC42" s="17">
        <v>0</v>
      </c>
      <c r="FD42" s="17">
        <v>43</v>
      </c>
      <c r="FE42" s="17">
        <v>34.012500000000003</v>
      </c>
      <c r="FF42" s="17">
        <v>34.012500000000003</v>
      </c>
      <c r="FG42" s="17">
        <v>8.9875000000000007</v>
      </c>
      <c r="FH42" s="17">
        <v>30.3</v>
      </c>
      <c r="FI42" s="17">
        <v>30.92784</v>
      </c>
      <c r="FJ42" s="17"/>
      <c r="FK42" s="17">
        <v>30.3</v>
      </c>
      <c r="FL42" s="17"/>
      <c r="FM42" s="17"/>
      <c r="FN42" s="17"/>
      <c r="FO42" s="17">
        <v>0</v>
      </c>
      <c r="FP42" s="17">
        <v>18</v>
      </c>
      <c r="FQ42" s="17">
        <v>17.035270000000001</v>
      </c>
      <c r="FR42" s="17">
        <v>16.68403</v>
      </c>
      <c r="FS42" s="17">
        <v>1.3159700000000001</v>
      </c>
      <c r="FT42" s="17">
        <v>10.6</v>
      </c>
      <c r="FU42" s="17">
        <v>9.5</v>
      </c>
      <c r="FV42" s="17">
        <v>9.5</v>
      </c>
      <c r="FW42" s="17">
        <v>1.1000000000000001</v>
      </c>
      <c r="FX42" s="17">
        <v>65.400000000000006</v>
      </c>
      <c r="FY42" s="17">
        <v>64.093320000000006</v>
      </c>
      <c r="FZ42" s="17">
        <v>64.093320000000006</v>
      </c>
      <c r="GA42" s="17">
        <v>1.3066800000000001</v>
      </c>
      <c r="GB42" s="17">
        <v>180.6</v>
      </c>
      <c r="GC42" s="17">
        <v>184.91498000000001</v>
      </c>
      <c r="GD42" s="17">
        <v>184.91498000000001</v>
      </c>
      <c r="GE42" s="17">
        <v>-4.3149800000000003</v>
      </c>
      <c r="GF42" s="17">
        <v>180.8</v>
      </c>
      <c r="GG42" s="17">
        <v>184.91498000000001</v>
      </c>
      <c r="GH42" s="17">
        <v>184.91498000000001</v>
      </c>
      <c r="GI42" s="17">
        <v>-4.1149800000000001</v>
      </c>
      <c r="GJ42" s="17">
        <v>184.9</v>
      </c>
      <c r="GK42" s="17">
        <v>185.47028</v>
      </c>
      <c r="GL42" s="17">
        <v>185.47028</v>
      </c>
      <c r="GM42" s="17">
        <v>-0.57028000000000001</v>
      </c>
      <c r="GN42" s="17">
        <v>108.7</v>
      </c>
      <c r="GO42" s="17">
        <v>107.14631</v>
      </c>
      <c r="GP42" s="17">
        <v>88.410179999999997</v>
      </c>
      <c r="GQ42" s="17">
        <v>20.289819999999999</v>
      </c>
      <c r="GR42" s="17">
        <v>7.7</v>
      </c>
      <c r="GS42" s="17">
        <v>7.5127800000000002</v>
      </c>
      <c r="GT42" s="17">
        <v>7.5127800000000002</v>
      </c>
      <c r="GU42" s="17">
        <v>0.18722</v>
      </c>
      <c r="GV42" s="17">
        <v>8.6999999999999993</v>
      </c>
      <c r="GW42" s="17">
        <v>7.8816100000000002</v>
      </c>
      <c r="GX42" s="17">
        <v>7.8816100000000002</v>
      </c>
      <c r="GY42" s="17">
        <v>0.81838999999999995</v>
      </c>
      <c r="GZ42" s="17">
        <v>32.6</v>
      </c>
      <c r="HA42" s="17">
        <v>34.308520000000001</v>
      </c>
      <c r="HB42" s="17">
        <v>29.35501</v>
      </c>
      <c r="HC42" s="17">
        <v>3.24499</v>
      </c>
      <c r="HD42" s="17">
        <v>22.1</v>
      </c>
      <c r="HE42" s="17">
        <v>21.751460000000002</v>
      </c>
      <c r="HF42" s="17">
        <v>21.751460000000002</v>
      </c>
      <c r="HG42" s="17">
        <v>0.34854000000000002</v>
      </c>
      <c r="HH42" s="17"/>
      <c r="HI42" s="17"/>
      <c r="HJ42" s="17"/>
      <c r="HK42" s="17">
        <v>0</v>
      </c>
      <c r="HL42" s="17">
        <v>23.2</v>
      </c>
      <c r="HM42" s="17">
        <v>26.262589999999999</v>
      </c>
      <c r="HN42" s="17">
        <v>26.262589999999999</v>
      </c>
      <c r="HO42" s="17">
        <v>-3.0625900000000001</v>
      </c>
      <c r="HP42" s="17">
        <v>50.2</v>
      </c>
      <c r="HQ42" s="17">
        <v>87.116889999999998</v>
      </c>
      <c r="HR42" s="17">
        <v>82.783010000000004</v>
      </c>
      <c r="HS42" s="17">
        <v>-32.583010000000002</v>
      </c>
      <c r="HT42" s="17"/>
      <c r="HU42" s="17"/>
      <c r="HV42" s="17"/>
      <c r="HW42" s="17">
        <v>0</v>
      </c>
      <c r="HX42" s="17"/>
      <c r="HY42" s="17"/>
      <c r="HZ42" s="17"/>
      <c r="IA42" s="17">
        <v>0</v>
      </c>
      <c r="IB42" s="17">
        <v>77</v>
      </c>
      <c r="IC42" s="17">
        <v>83.962729999999993</v>
      </c>
      <c r="ID42" s="17">
        <v>85.482579999999999</v>
      </c>
      <c r="IE42" s="17">
        <v>-8.4825800000000005</v>
      </c>
      <c r="IF42" s="17"/>
      <c r="IG42" s="17"/>
      <c r="IH42" s="17"/>
      <c r="II42" s="17">
        <v>0</v>
      </c>
      <c r="IJ42" s="17"/>
      <c r="IK42" s="17"/>
      <c r="IL42" s="17"/>
      <c r="IM42" s="17">
        <v>0</v>
      </c>
      <c r="IN42" s="17">
        <v>24.9</v>
      </c>
      <c r="IO42" s="17">
        <v>45.221359999999997</v>
      </c>
      <c r="IP42" s="17">
        <v>45.221359999999997</v>
      </c>
      <c r="IQ42" s="17">
        <v>-20.321359999999999</v>
      </c>
      <c r="IR42" s="17"/>
      <c r="IS42" s="17"/>
      <c r="IT42" s="17"/>
      <c r="IU42" s="17">
        <v>0</v>
      </c>
      <c r="IV42" s="17"/>
      <c r="IW42" s="17"/>
      <c r="IX42" s="17"/>
      <c r="IY42" s="17">
        <v>0</v>
      </c>
      <c r="IZ42" s="17"/>
      <c r="JA42" s="17"/>
      <c r="JB42" s="17"/>
      <c r="JC42" s="17">
        <v>0</v>
      </c>
      <c r="JD42" s="17">
        <v>125.4</v>
      </c>
      <c r="JE42" s="17">
        <v>100.31910000000001</v>
      </c>
      <c r="JF42" s="17">
        <v>77.522210000000001</v>
      </c>
      <c r="JG42" s="17">
        <v>47.877789999999997</v>
      </c>
      <c r="JH42" s="17">
        <v>177.8</v>
      </c>
      <c r="JI42" s="17">
        <v>185.26783</v>
      </c>
      <c r="JJ42" s="17">
        <v>185.26783</v>
      </c>
      <c r="JK42" s="17">
        <v>-7.4678300000000002</v>
      </c>
      <c r="JL42" s="17">
        <v>175.6</v>
      </c>
      <c r="JM42" s="17">
        <v>185.26783</v>
      </c>
      <c r="JN42" s="17">
        <v>185.26783</v>
      </c>
      <c r="JO42" s="17">
        <v>-9.6678300000000004</v>
      </c>
      <c r="JP42" s="17">
        <v>210.4</v>
      </c>
      <c r="JQ42" s="17">
        <v>185.26783</v>
      </c>
      <c r="JR42" s="17">
        <v>185.26783</v>
      </c>
      <c r="JS42" s="17">
        <v>25.132169999999999</v>
      </c>
      <c r="JT42" s="17">
        <v>272.39999999999998</v>
      </c>
      <c r="JU42" s="17">
        <v>278.73629</v>
      </c>
      <c r="JV42" s="17">
        <v>278.73629</v>
      </c>
      <c r="JW42" s="17">
        <v>-6.33629</v>
      </c>
      <c r="JX42" s="17">
        <v>0</v>
      </c>
      <c r="JY42" s="17"/>
      <c r="JZ42" s="17"/>
      <c r="KA42" s="17">
        <v>0</v>
      </c>
      <c r="KB42" s="17">
        <v>0</v>
      </c>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c r="LA42" s="17"/>
      <c r="LB42" s="17"/>
      <c r="LC42" s="17">
        <v>0</v>
      </c>
      <c r="LD42" s="17">
        <v>0.7</v>
      </c>
      <c r="LE42" s="17">
        <v>0.37169999999999997</v>
      </c>
      <c r="LF42" s="17">
        <v>0.37169999999999997</v>
      </c>
      <c r="LG42" s="17">
        <v>0.32829999999999998</v>
      </c>
      <c r="LH42" s="17">
        <v>166.6</v>
      </c>
      <c r="LI42" s="17">
        <v>173.59155000000001</v>
      </c>
      <c r="LJ42" s="17">
        <v>160.95488</v>
      </c>
      <c r="LK42" s="17">
        <v>5.6451200000000004</v>
      </c>
      <c r="LL42" s="17">
        <v>91.5</v>
      </c>
      <c r="LM42" s="17">
        <v>102.9528</v>
      </c>
      <c r="LN42" s="17">
        <v>100.99081</v>
      </c>
      <c r="LO42" s="17">
        <v>-9.4908099999999997</v>
      </c>
      <c r="LP42" s="17">
        <v>63.8</v>
      </c>
      <c r="LQ42" s="17">
        <v>67.133979999999994</v>
      </c>
      <c r="LR42" s="17">
        <v>67.133979999999994</v>
      </c>
      <c r="LS42" s="17">
        <v>-3.3339799999999999</v>
      </c>
      <c r="LT42" s="17">
        <v>67.5</v>
      </c>
      <c r="LU42" s="17">
        <v>74.784379999999999</v>
      </c>
      <c r="LV42" s="17">
        <v>75.508759999999995</v>
      </c>
      <c r="LW42" s="17">
        <v>-8.0087600000000005</v>
      </c>
      <c r="LX42" s="17">
        <v>29.4</v>
      </c>
      <c r="LY42" s="17">
        <v>29.951460000000001</v>
      </c>
      <c r="LZ42" s="17">
        <v>29.951460000000001</v>
      </c>
      <c r="MA42" s="17">
        <v>-0.55145999999999995</v>
      </c>
      <c r="MB42" s="17"/>
      <c r="MC42" s="17"/>
      <c r="MD42" s="17"/>
      <c r="ME42" s="17">
        <v>0</v>
      </c>
      <c r="MF42" s="17">
        <v>0</v>
      </c>
      <c r="MG42" s="17"/>
      <c r="MH42" s="17"/>
      <c r="MI42" s="17">
        <v>0</v>
      </c>
      <c r="MJ42" s="17"/>
      <c r="MK42" s="17"/>
      <c r="ML42" s="17"/>
      <c r="MM42" s="17">
        <v>0</v>
      </c>
      <c r="MN42" s="17">
        <v>146.69999999999999</v>
      </c>
      <c r="MO42" s="17">
        <v>151.08876000000001</v>
      </c>
      <c r="MP42" s="17">
        <v>151.08876000000001</v>
      </c>
      <c r="MQ42" s="17">
        <v>-4.3887600000000004</v>
      </c>
      <c r="MR42" s="17">
        <v>148.80000000000001</v>
      </c>
      <c r="MS42" s="17">
        <v>151.08876000000001</v>
      </c>
      <c r="MT42" s="17">
        <v>151.08876000000001</v>
      </c>
      <c r="MU42" s="17">
        <v>-2.2887599999999999</v>
      </c>
      <c r="MV42" s="17">
        <v>150.30000000000001</v>
      </c>
      <c r="MW42" s="17">
        <v>151.54248000000001</v>
      </c>
      <c r="MX42" s="17">
        <v>151.54248000000001</v>
      </c>
      <c r="MY42" s="17">
        <v>-1.24248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217.3</v>
      </c>
      <c r="NU42" s="17">
        <v>206.29038</v>
      </c>
      <c r="NV42" s="17">
        <v>206.29038</v>
      </c>
      <c r="NW42" s="17">
        <v>11.00962</v>
      </c>
      <c r="NX42" s="17">
        <v>104.6</v>
      </c>
      <c r="NY42" s="17">
        <v>103.45493</v>
      </c>
      <c r="NZ42" s="17">
        <v>103.45493</v>
      </c>
      <c r="OA42" s="17">
        <v>1.14507</v>
      </c>
      <c r="OB42" s="17">
        <v>0.1</v>
      </c>
      <c r="OC42" s="17"/>
      <c r="OD42" s="17">
        <v>0.33900000000000002</v>
      </c>
      <c r="OE42" s="17">
        <v>-0.23899999999999999</v>
      </c>
      <c r="OF42" s="17">
        <v>114.2</v>
      </c>
      <c r="OG42" s="17">
        <v>91.5</v>
      </c>
      <c r="OH42" s="17">
        <v>124.99</v>
      </c>
      <c r="OI42" s="17">
        <v>-10.79</v>
      </c>
      <c r="OJ42" s="17">
        <v>4.3</v>
      </c>
      <c r="OK42" s="17"/>
      <c r="OL42" s="17">
        <v>6.3170000000000002</v>
      </c>
      <c r="OM42" s="17">
        <v>-2.0169999999999999</v>
      </c>
      <c r="ON42" s="17">
        <v>12.8</v>
      </c>
      <c r="OO42" s="17">
        <v>13.664999999999999</v>
      </c>
      <c r="OP42" s="17">
        <v>13.664999999999999</v>
      </c>
      <c r="OQ42" s="17">
        <v>-0.86499999999999999</v>
      </c>
      <c r="OR42" s="17">
        <v>0</v>
      </c>
      <c r="OS42" s="17"/>
      <c r="OT42" s="17">
        <v>0.1</v>
      </c>
      <c r="OU42" s="17">
        <v>-0.1</v>
      </c>
      <c r="OV42" s="17"/>
      <c r="OW42" s="17"/>
      <c r="OX42" s="17"/>
      <c r="OY42" s="17">
        <v>0</v>
      </c>
      <c r="OZ42" s="17"/>
      <c r="PA42" s="17"/>
      <c r="PB42" s="17"/>
      <c r="PC42" s="17">
        <v>0</v>
      </c>
      <c r="PD42" s="17">
        <v>9.9</v>
      </c>
      <c r="PE42" s="17">
        <v>9</v>
      </c>
      <c r="PF42" s="17">
        <v>9</v>
      </c>
      <c r="PG42" s="17">
        <v>0.9</v>
      </c>
      <c r="PH42" s="17">
        <v>1.7</v>
      </c>
      <c r="PI42" s="17">
        <v>2.1589</v>
      </c>
      <c r="PJ42" s="17">
        <v>1.70516</v>
      </c>
      <c r="PK42" s="17">
        <v>-5.1599999999999997E-3</v>
      </c>
      <c r="PL42" s="17">
        <v>7.9</v>
      </c>
      <c r="PM42" s="17"/>
      <c r="PN42" s="17">
        <v>69.498999999999995</v>
      </c>
      <c r="PO42" s="17">
        <v>-61.598999999999997</v>
      </c>
      <c r="PP42" s="17">
        <v>0.3</v>
      </c>
      <c r="PQ42" s="17">
        <v>1</v>
      </c>
      <c r="PR42" s="17">
        <v>1</v>
      </c>
      <c r="PS42" s="17">
        <v>-0.7</v>
      </c>
      <c r="PT42" s="17">
        <v>1.3</v>
      </c>
      <c r="PU42" s="17">
        <v>1.4</v>
      </c>
      <c r="PV42" s="17">
        <v>1.4</v>
      </c>
      <c r="PW42" s="17">
        <v>-0.1</v>
      </c>
      <c r="PX42" s="17">
        <v>4.0999999999999996</v>
      </c>
      <c r="PY42" s="17">
        <v>4</v>
      </c>
      <c r="PZ42" s="17">
        <v>4</v>
      </c>
      <c r="QA42" s="17">
        <v>0.1</v>
      </c>
      <c r="QB42" s="17">
        <v>20</v>
      </c>
      <c r="QC42" s="17">
        <v>19.417480000000001</v>
      </c>
      <c r="QD42" s="17">
        <v>19.417480000000001</v>
      </c>
      <c r="QE42" s="17">
        <v>0.58252000000000004</v>
      </c>
      <c r="QF42" s="17">
        <v>6.8</v>
      </c>
      <c r="QG42" s="17">
        <v>4.5</v>
      </c>
      <c r="QH42" s="17">
        <v>4.5</v>
      </c>
      <c r="QI42" s="17">
        <v>2.2999999999999998</v>
      </c>
      <c r="QJ42" s="17">
        <v>4.0999999999999996</v>
      </c>
      <c r="QK42" s="17">
        <v>3.1</v>
      </c>
      <c r="QL42" s="17">
        <v>3.1</v>
      </c>
      <c r="QM42" s="17">
        <v>1</v>
      </c>
      <c r="QN42" s="17">
        <v>3.5</v>
      </c>
      <c r="QO42" s="17">
        <v>3.4</v>
      </c>
      <c r="QP42" s="17">
        <v>3.4</v>
      </c>
      <c r="QQ42" s="17">
        <v>0.1</v>
      </c>
      <c r="QR42" s="17">
        <v>18.3</v>
      </c>
      <c r="QS42" s="17">
        <v>17.475729999999999</v>
      </c>
      <c r="QT42" s="17">
        <v>17.475729999999999</v>
      </c>
      <c r="QU42" s="17">
        <v>0.82426999999999995</v>
      </c>
      <c r="QV42" s="17">
        <v>0.8</v>
      </c>
      <c r="QW42" s="17"/>
      <c r="QX42" s="17">
        <v>0.67200000000000004</v>
      </c>
      <c r="QY42" s="17">
        <v>0.128</v>
      </c>
      <c r="QZ42" s="17">
        <v>0.9</v>
      </c>
      <c r="RA42" s="17"/>
      <c r="RB42" s="17">
        <v>5.7679999999999998</v>
      </c>
      <c r="RC42" s="17">
        <v>-4.8680000000000003</v>
      </c>
      <c r="RD42" s="17">
        <v>31.9</v>
      </c>
      <c r="RE42" s="17">
        <v>30.8</v>
      </c>
      <c r="RF42" s="17">
        <v>30.655000000000001</v>
      </c>
      <c r="RG42" s="17">
        <v>1.2450000000000001</v>
      </c>
      <c r="RH42" s="17">
        <v>88.1</v>
      </c>
      <c r="RI42" s="17">
        <v>81.7</v>
      </c>
      <c r="RJ42" s="17">
        <v>89.32</v>
      </c>
      <c r="RK42" s="17">
        <v>-1.22</v>
      </c>
      <c r="RL42" s="17">
        <v>0.7</v>
      </c>
      <c r="RM42" s="17"/>
      <c r="RN42" s="17">
        <v>2E-3</v>
      </c>
      <c r="RO42" s="17">
        <v>0.69799999999999995</v>
      </c>
      <c r="RP42" s="17">
        <v>2</v>
      </c>
      <c r="RQ42" s="17">
        <v>1.899</v>
      </c>
      <c r="RR42" s="17">
        <v>1.899</v>
      </c>
      <c r="RS42" s="17">
        <v>0.10100000000000001</v>
      </c>
      <c r="RT42" s="17">
        <v>17.8</v>
      </c>
      <c r="RU42" s="17">
        <v>19.421230000000001</v>
      </c>
      <c r="RV42" s="17">
        <v>19.772790000000001</v>
      </c>
      <c r="RW42" s="17">
        <v>-1.97279</v>
      </c>
      <c r="RX42" s="17">
        <v>1.8</v>
      </c>
      <c r="RY42" s="17">
        <v>1.2</v>
      </c>
      <c r="RZ42" s="17">
        <v>1.2</v>
      </c>
      <c r="SA42" s="17">
        <v>0.6</v>
      </c>
      <c r="SB42" s="17">
        <v>0</v>
      </c>
      <c r="SC42" s="17">
        <v>0.4</v>
      </c>
      <c r="SD42" s="17">
        <v>0.4</v>
      </c>
      <c r="SE42" s="17">
        <v>-0.4</v>
      </c>
      <c r="SF42" s="17">
        <v>9.6</v>
      </c>
      <c r="SG42" s="17">
        <v>3.5</v>
      </c>
      <c r="SH42" s="17">
        <v>3.5</v>
      </c>
      <c r="SI42" s="17">
        <v>6.1</v>
      </c>
      <c r="SJ42" s="17">
        <v>2.4</v>
      </c>
      <c r="SK42" s="17">
        <v>2.2999999999999998</v>
      </c>
      <c r="SL42" s="17">
        <v>2.2999999999999998</v>
      </c>
      <c r="SM42" s="17">
        <v>0.1</v>
      </c>
      <c r="SN42" s="17">
        <v>6.9</v>
      </c>
      <c r="SO42" s="17">
        <v>3</v>
      </c>
      <c r="SP42" s="17">
        <v>3</v>
      </c>
      <c r="SQ42" s="17">
        <v>3.9</v>
      </c>
      <c r="SR42" s="17">
        <v>9.3000000000000007</v>
      </c>
      <c r="SS42" s="17">
        <v>4.5</v>
      </c>
      <c r="ST42" s="17">
        <v>4.5</v>
      </c>
      <c r="SU42" s="17">
        <v>4.8</v>
      </c>
      <c r="SV42" s="17">
        <v>10</v>
      </c>
      <c r="SW42" s="17">
        <v>10</v>
      </c>
      <c r="SX42" s="17">
        <v>10</v>
      </c>
      <c r="SY42" s="17">
        <v>0</v>
      </c>
      <c r="SZ42" s="17">
        <v>29.6</v>
      </c>
      <c r="TA42" s="17">
        <v>25.4</v>
      </c>
      <c r="TB42" s="17">
        <v>27.099</v>
      </c>
      <c r="TC42" s="17">
        <v>2.5009999999999999</v>
      </c>
      <c r="TD42" s="17">
        <v>80.099999999999994</v>
      </c>
      <c r="TE42" s="17">
        <v>77.8</v>
      </c>
      <c r="TF42" s="17">
        <v>77.608000000000004</v>
      </c>
      <c r="TG42" s="17">
        <v>2.492</v>
      </c>
      <c r="TH42" s="17">
        <v>7.7</v>
      </c>
      <c r="TI42" s="17"/>
      <c r="TJ42" s="17">
        <v>2.093</v>
      </c>
      <c r="TK42" s="17">
        <v>5.6070000000000002</v>
      </c>
      <c r="TL42" s="17">
        <v>97.7</v>
      </c>
      <c r="TM42" s="17">
        <v>111</v>
      </c>
      <c r="TN42" s="17">
        <v>101.492</v>
      </c>
      <c r="TO42" s="17">
        <v>-3.7919999999999998</v>
      </c>
      <c r="TP42" s="17">
        <v>96.7</v>
      </c>
      <c r="TQ42" s="17">
        <v>94.9</v>
      </c>
      <c r="TR42" s="17">
        <v>90.988</v>
      </c>
      <c r="TS42" s="17">
        <v>5.7119999999999997</v>
      </c>
      <c r="TT42" s="17">
        <v>17.399999999999999</v>
      </c>
      <c r="TU42" s="17">
        <v>17.684000000000001</v>
      </c>
      <c r="TV42" s="17">
        <v>17.684000000000001</v>
      </c>
      <c r="TW42" s="17">
        <v>-0.28399999999999997</v>
      </c>
      <c r="TX42" s="17">
        <v>15.6</v>
      </c>
      <c r="TY42" s="17">
        <v>14.525</v>
      </c>
      <c r="TZ42" s="17">
        <v>14.525</v>
      </c>
      <c r="UA42" s="17">
        <v>1.075</v>
      </c>
      <c r="UB42" s="17">
        <v>10.5</v>
      </c>
      <c r="UC42" s="17">
        <v>7</v>
      </c>
      <c r="UD42" s="17">
        <v>7</v>
      </c>
      <c r="UE42" s="17">
        <v>3.5</v>
      </c>
      <c r="UF42" s="17">
        <v>4.2</v>
      </c>
      <c r="UG42" s="17">
        <v>3.5</v>
      </c>
      <c r="UH42" s="17">
        <v>3.5</v>
      </c>
      <c r="UI42" s="17">
        <v>0.7</v>
      </c>
      <c r="UJ42" s="17">
        <v>7.6</v>
      </c>
      <c r="UK42" s="17">
        <v>7.3</v>
      </c>
      <c r="UL42" s="17">
        <v>7.3</v>
      </c>
      <c r="UM42" s="17">
        <v>0.3</v>
      </c>
      <c r="UN42" s="17">
        <v>5.4</v>
      </c>
      <c r="UO42" s="17">
        <v>4</v>
      </c>
      <c r="UP42" s="17">
        <v>4</v>
      </c>
      <c r="UQ42" s="17">
        <v>1.4</v>
      </c>
      <c r="UR42" s="17">
        <v>5.9</v>
      </c>
      <c r="US42" s="17">
        <v>4</v>
      </c>
      <c r="UT42" s="17">
        <v>4</v>
      </c>
      <c r="UU42" s="17">
        <v>1.9</v>
      </c>
      <c r="UV42" s="17">
        <v>5.9</v>
      </c>
      <c r="UW42" s="17">
        <v>4.2</v>
      </c>
      <c r="UX42" s="17">
        <v>4.2</v>
      </c>
      <c r="UY42" s="17">
        <v>1.7</v>
      </c>
      <c r="UZ42" s="17">
        <v>15.5</v>
      </c>
      <c r="VA42" s="17">
        <v>11.946</v>
      </c>
      <c r="VB42" s="17">
        <v>11.946</v>
      </c>
      <c r="VC42" s="17">
        <v>3.5539999999999998</v>
      </c>
      <c r="VD42" s="17">
        <v>10.7</v>
      </c>
      <c r="VE42" s="17"/>
      <c r="VF42" s="17">
        <v>36.606999999999999</v>
      </c>
      <c r="VG42" s="17">
        <v>-25.907</v>
      </c>
      <c r="VH42" s="17">
        <v>0.9</v>
      </c>
      <c r="VI42" s="17"/>
      <c r="VJ42" s="17">
        <v>7.7359999999999998</v>
      </c>
      <c r="VK42" s="17">
        <v>-6.8360000000000003</v>
      </c>
      <c r="VL42" s="17">
        <v>13.6</v>
      </c>
      <c r="VM42" s="17"/>
      <c r="VN42" s="17">
        <v>15.478999999999999</v>
      </c>
      <c r="VO42" s="17">
        <v>-1.879</v>
      </c>
      <c r="VP42" s="17">
        <v>0.6</v>
      </c>
      <c r="VQ42" s="17">
        <v>0.6</v>
      </c>
      <c r="VR42" s="17">
        <v>0.6</v>
      </c>
      <c r="VS42" s="17">
        <v>0</v>
      </c>
      <c r="VT42" s="17">
        <v>129.19999999999999</v>
      </c>
      <c r="VU42" s="17">
        <v>105.4</v>
      </c>
      <c r="VV42" s="17">
        <v>129</v>
      </c>
      <c r="VW42" s="17">
        <v>0.2</v>
      </c>
      <c r="VX42" s="17">
        <v>161.69999999999999</v>
      </c>
      <c r="VY42" s="17">
        <v>134.4</v>
      </c>
      <c r="VZ42" s="17">
        <v>160</v>
      </c>
      <c r="WA42" s="17">
        <v>1.7</v>
      </c>
      <c r="WB42" s="17">
        <v>13</v>
      </c>
      <c r="WC42" s="17"/>
      <c r="WD42" s="17">
        <v>12.459</v>
      </c>
      <c r="WE42" s="17">
        <v>0.54100000000000004</v>
      </c>
      <c r="WF42" s="17">
        <v>2.9</v>
      </c>
      <c r="WG42" s="17">
        <v>3</v>
      </c>
      <c r="WH42" s="17">
        <v>3</v>
      </c>
      <c r="WI42" s="17">
        <v>-0.1</v>
      </c>
      <c r="WJ42" s="17">
        <v>2.4</v>
      </c>
      <c r="WK42" s="17">
        <v>2.4</v>
      </c>
      <c r="WL42" s="17">
        <v>2.4</v>
      </c>
      <c r="WM42" s="17">
        <v>0</v>
      </c>
      <c r="WN42" s="17">
        <v>2.4</v>
      </c>
      <c r="WO42" s="17">
        <v>2.4</v>
      </c>
      <c r="WP42" s="17">
        <v>2.4</v>
      </c>
      <c r="WQ42" s="17">
        <v>0</v>
      </c>
      <c r="WR42" s="17">
        <v>2.5</v>
      </c>
      <c r="WS42" s="17">
        <v>2.8</v>
      </c>
      <c r="WT42" s="17">
        <v>2.8</v>
      </c>
      <c r="WU42" s="17">
        <v>-0.3</v>
      </c>
      <c r="WV42" s="17">
        <v>1</v>
      </c>
      <c r="WW42" s="17"/>
      <c r="WX42" s="17">
        <v>3.0249999999999999</v>
      </c>
      <c r="WY42" s="17">
        <v>-2.0249999999999999</v>
      </c>
      <c r="WZ42" s="17">
        <v>7.4</v>
      </c>
      <c r="XA42" s="17">
        <v>7.2</v>
      </c>
      <c r="XB42" s="17">
        <v>7.2</v>
      </c>
      <c r="XC42" s="17">
        <v>0.2</v>
      </c>
      <c r="XD42" s="17">
        <v>20</v>
      </c>
      <c r="XE42" s="17">
        <v>19.223299999999998</v>
      </c>
      <c r="XF42" s="17">
        <v>19.223299999999998</v>
      </c>
      <c r="XG42" s="17">
        <v>0.77669999999999995</v>
      </c>
      <c r="XH42" s="17">
        <v>9.5</v>
      </c>
      <c r="XI42" s="17">
        <v>10.8</v>
      </c>
      <c r="XJ42" s="17">
        <v>10.8</v>
      </c>
      <c r="XK42" s="17">
        <v>-1.3</v>
      </c>
      <c r="XL42" s="17">
        <v>28.8</v>
      </c>
      <c r="XM42" s="17">
        <v>28</v>
      </c>
      <c r="XN42" s="17">
        <v>28</v>
      </c>
      <c r="XO42" s="17">
        <v>0.8</v>
      </c>
      <c r="XP42" s="17">
        <v>33.4</v>
      </c>
      <c r="XQ42" s="17">
        <v>28</v>
      </c>
      <c r="XR42" s="17">
        <v>28</v>
      </c>
      <c r="XS42" s="17">
        <v>5.4</v>
      </c>
      <c r="XT42" s="17">
        <v>16.3</v>
      </c>
      <c r="XU42" s="17">
        <v>14</v>
      </c>
      <c r="XV42" s="17">
        <v>14</v>
      </c>
      <c r="XW42" s="17">
        <v>2.2999999999999998</v>
      </c>
      <c r="XX42" s="17">
        <v>19.600000000000001</v>
      </c>
      <c r="XY42" s="17">
        <v>19</v>
      </c>
      <c r="XZ42" s="17">
        <v>19</v>
      </c>
      <c r="YA42" s="17">
        <v>0.6</v>
      </c>
      <c r="YB42" s="17">
        <v>7.3</v>
      </c>
      <c r="YC42" s="17">
        <v>7.99</v>
      </c>
      <c r="YD42" s="17">
        <v>7.99</v>
      </c>
      <c r="YE42" s="17">
        <v>-0.69</v>
      </c>
      <c r="YF42" s="17">
        <v>11.6</v>
      </c>
      <c r="YG42" s="17">
        <v>11</v>
      </c>
      <c r="YH42" s="17">
        <v>11</v>
      </c>
      <c r="YI42" s="17">
        <v>0.6</v>
      </c>
    </row>
    <row r="43" spans="1:659" ht="24" customHeight="1" x14ac:dyDescent="0.3">
      <c r="A43" s="1"/>
      <c r="B43" s="16" t="s">
        <v>48</v>
      </c>
      <c r="C43" s="16" t="s">
        <v>862</v>
      </c>
      <c r="D43" s="17">
        <v>145</v>
      </c>
      <c r="E43" s="17">
        <v>136.42910000000001</v>
      </c>
      <c r="F43" s="17">
        <v>121.80149</v>
      </c>
      <c r="G43" s="17">
        <v>23.198509999999999</v>
      </c>
      <c r="H43" s="17">
        <v>629.6</v>
      </c>
      <c r="I43" s="17">
        <v>625.00993000000005</v>
      </c>
      <c r="J43" s="17">
        <v>588.45943</v>
      </c>
      <c r="K43" s="17">
        <v>41.140569999999997</v>
      </c>
      <c r="L43" s="17">
        <v>216.2</v>
      </c>
      <c r="M43" s="17">
        <v>203.32684</v>
      </c>
      <c r="N43" s="17">
        <v>191.43630999999999</v>
      </c>
      <c r="O43" s="17">
        <v>24.76369</v>
      </c>
      <c r="P43" s="17"/>
      <c r="Q43" s="17"/>
      <c r="R43" s="17"/>
      <c r="S43" s="17">
        <v>0</v>
      </c>
      <c r="T43" s="17"/>
      <c r="U43" s="17"/>
      <c r="V43" s="17"/>
      <c r="W43" s="17">
        <v>0</v>
      </c>
      <c r="X43" s="17">
        <v>20.2</v>
      </c>
      <c r="Y43" s="17">
        <v>12.09104</v>
      </c>
      <c r="Z43" s="17">
        <v>12.09104</v>
      </c>
      <c r="AA43" s="17">
        <v>8.1089599999999997</v>
      </c>
      <c r="AB43" s="17">
        <v>102.3</v>
      </c>
      <c r="AC43" s="17">
        <v>104.99832000000001</v>
      </c>
      <c r="AD43" s="17">
        <v>101.90600000000001</v>
      </c>
      <c r="AE43" s="17">
        <v>0.39400000000000002</v>
      </c>
      <c r="AF43" s="17"/>
      <c r="AG43" s="17"/>
      <c r="AH43" s="17"/>
      <c r="AI43" s="17">
        <v>0</v>
      </c>
      <c r="AJ43" s="17"/>
      <c r="AK43" s="17"/>
      <c r="AL43" s="17"/>
      <c r="AM43" s="17">
        <v>0</v>
      </c>
      <c r="AN43" s="17">
        <v>165.5</v>
      </c>
      <c r="AO43" s="17">
        <v>167.14642000000001</v>
      </c>
      <c r="AP43" s="17">
        <v>196.22801999999999</v>
      </c>
      <c r="AQ43" s="17">
        <v>-30.728020000000001</v>
      </c>
      <c r="AR43" s="17">
        <v>165.5</v>
      </c>
      <c r="AS43" s="17">
        <v>167.14642000000001</v>
      </c>
      <c r="AT43" s="17">
        <v>196.22801999999999</v>
      </c>
      <c r="AU43" s="17">
        <v>-30.728020000000001</v>
      </c>
      <c r="AV43" s="17">
        <v>165.7</v>
      </c>
      <c r="AW43" s="17">
        <v>167.14642000000001</v>
      </c>
      <c r="AX43" s="17">
        <v>196.22801999999999</v>
      </c>
      <c r="AY43" s="17">
        <v>-30.528020000000001</v>
      </c>
      <c r="AZ43" s="17">
        <v>256.10000000000002</v>
      </c>
      <c r="BA43" s="17">
        <v>251.47254000000001</v>
      </c>
      <c r="BB43" s="17">
        <v>295.22593999999998</v>
      </c>
      <c r="BC43" s="17">
        <v>-39.12594</v>
      </c>
      <c r="BD43" s="17">
        <v>214.9</v>
      </c>
      <c r="BE43" s="17">
        <v>207.04164</v>
      </c>
      <c r="BF43" s="17">
        <v>207.04164</v>
      </c>
      <c r="BG43" s="17">
        <v>7.8583600000000002</v>
      </c>
      <c r="BH43" s="17">
        <v>110.7</v>
      </c>
      <c r="BI43" s="17">
        <v>103.8317</v>
      </c>
      <c r="BJ43" s="17">
        <v>103.8317</v>
      </c>
      <c r="BK43" s="17">
        <v>6.8682999999999996</v>
      </c>
      <c r="BL43" s="17">
        <v>244.5</v>
      </c>
      <c r="BM43" s="17">
        <v>215.57373999999999</v>
      </c>
      <c r="BN43" s="17">
        <v>177.44381000000001</v>
      </c>
      <c r="BO43" s="17">
        <v>67.056190000000001</v>
      </c>
      <c r="BP43" s="17">
        <v>3.1</v>
      </c>
      <c r="BQ43" s="17">
        <v>3.4527100000000002</v>
      </c>
      <c r="BR43" s="17">
        <v>3.4527100000000002</v>
      </c>
      <c r="BS43" s="17">
        <v>-0.35271000000000002</v>
      </c>
      <c r="BT43" s="17">
        <v>0</v>
      </c>
      <c r="BU43" s="17"/>
      <c r="BV43" s="17"/>
      <c r="BW43" s="17">
        <v>0</v>
      </c>
      <c r="BX43" s="17"/>
      <c r="BY43" s="17"/>
      <c r="BZ43" s="17"/>
      <c r="CA43" s="17">
        <v>0</v>
      </c>
      <c r="CB43" s="17"/>
      <c r="CC43" s="17"/>
      <c r="CD43" s="17"/>
      <c r="CE43" s="17">
        <v>0</v>
      </c>
      <c r="CF43" s="17"/>
      <c r="CG43" s="17"/>
      <c r="CH43" s="17"/>
      <c r="CI43" s="17">
        <v>0</v>
      </c>
      <c r="CJ43" s="17">
        <v>120.4</v>
      </c>
      <c r="CK43" s="17">
        <v>117.29303</v>
      </c>
      <c r="CL43" s="17">
        <v>117.29303</v>
      </c>
      <c r="CM43" s="17">
        <v>3.10697</v>
      </c>
      <c r="CN43" s="17">
        <v>0</v>
      </c>
      <c r="CO43" s="17"/>
      <c r="CP43" s="17"/>
      <c r="CQ43" s="17">
        <v>0</v>
      </c>
      <c r="CR43" s="17">
        <v>2.6</v>
      </c>
      <c r="CS43" s="17">
        <v>2.8177599999999998</v>
      </c>
      <c r="CT43" s="17">
        <v>2.8177599999999998</v>
      </c>
      <c r="CU43" s="17">
        <v>-0.21776000000000001</v>
      </c>
      <c r="CV43" s="17"/>
      <c r="CW43" s="17"/>
      <c r="CX43" s="17"/>
      <c r="CY43" s="17">
        <v>0</v>
      </c>
      <c r="CZ43" s="17">
        <v>6.9</v>
      </c>
      <c r="DA43" s="17">
        <v>6.8787000000000003</v>
      </c>
      <c r="DB43" s="17">
        <v>6.8787000000000003</v>
      </c>
      <c r="DC43" s="17">
        <v>2.1299999999999999E-2</v>
      </c>
      <c r="DD43" s="17">
        <v>14.2</v>
      </c>
      <c r="DE43" s="17">
        <v>14.919420000000001</v>
      </c>
      <c r="DF43" s="17">
        <v>14.919420000000001</v>
      </c>
      <c r="DG43" s="17">
        <v>-0.71941999999999995</v>
      </c>
      <c r="DH43" s="17">
        <v>85.7</v>
      </c>
      <c r="DI43" s="17">
        <v>111.20717</v>
      </c>
      <c r="DJ43" s="17">
        <v>90.449749999999995</v>
      </c>
      <c r="DK43" s="17">
        <v>-4.7497499999999997</v>
      </c>
      <c r="DL43" s="17"/>
      <c r="DM43" s="17"/>
      <c r="DN43" s="17"/>
      <c r="DO43" s="17">
        <v>0</v>
      </c>
      <c r="DP43" s="17"/>
      <c r="DQ43" s="17"/>
      <c r="DR43" s="17"/>
      <c r="DS43" s="17">
        <v>0</v>
      </c>
      <c r="DT43" s="17"/>
      <c r="DU43" s="17"/>
      <c r="DV43" s="17"/>
      <c r="DW43" s="17">
        <v>0</v>
      </c>
      <c r="DX43" s="17"/>
      <c r="DY43" s="17"/>
      <c r="DZ43" s="17"/>
      <c r="EA43" s="17">
        <v>0</v>
      </c>
      <c r="EB43" s="17">
        <v>80.8</v>
      </c>
      <c r="EC43" s="17">
        <v>86.322620000000001</v>
      </c>
      <c r="ED43" s="17">
        <v>80.850430000000003</v>
      </c>
      <c r="EE43" s="17">
        <v>-5.0430000000000003E-2</v>
      </c>
      <c r="EF43" s="17">
        <v>192.2</v>
      </c>
      <c r="EG43" s="17">
        <v>110.26321</v>
      </c>
      <c r="EH43" s="17">
        <v>104.97681</v>
      </c>
      <c r="EI43" s="17">
        <v>87.223190000000002</v>
      </c>
      <c r="EJ43" s="17"/>
      <c r="EK43" s="17"/>
      <c r="EL43" s="17"/>
      <c r="EM43" s="17">
        <v>0</v>
      </c>
      <c r="EN43" s="17"/>
      <c r="EO43" s="17"/>
      <c r="EP43" s="17"/>
      <c r="EQ43" s="17">
        <v>0</v>
      </c>
      <c r="ER43" s="17"/>
      <c r="ES43" s="17"/>
      <c r="ET43" s="17"/>
      <c r="EU43" s="17">
        <v>0</v>
      </c>
      <c r="EV43" s="17">
        <v>6.5</v>
      </c>
      <c r="EW43" s="17"/>
      <c r="EX43" s="17"/>
      <c r="EY43" s="17">
        <v>6.5</v>
      </c>
      <c r="EZ43" s="17">
        <v>0</v>
      </c>
      <c r="FA43" s="17">
        <v>155.31198000000001</v>
      </c>
      <c r="FB43" s="17">
        <v>179.37405000000001</v>
      </c>
      <c r="FC43" s="17">
        <v>-179.37405000000001</v>
      </c>
      <c r="FD43" s="17">
        <v>43.3</v>
      </c>
      <c r="FE43" s="17">
        <v>34.012500000000003</v>
      </c>
      <c r="FF43" s="17">
        <v>34.012500000000003</v>
      </c>
      <c r="FG43" s="17">
        <v>9.2874999999999996</v>
      </c>
      <c r="FH43" s="17">
        <v>31.3</v>
      </c>
      <c r="FI43" s="17">
        <v>30.92784</v>
      </c>
      <c r="FJ43" s="17">
        <v>62.148679999999999</v>
      </c>
      <c r="FK43" s="17">
        <v>-30.848680000000002</v>
      </c>
      <c r="FL43" s="17"/>
      <c r="FM43" s="17"/>
      <c r="FN43" s="17"/>
      <c r="FO43" s="17">
        <v>0</v>
      </c>
      <c r="FP43" s="17">
        <v>18</v>
      </c>
      <c r="FQ43" s="17">
        <v>17.035270000000001</v>
      </c>
      <c r="FR43" s="17">
        <v>16.68403</v>
      </c>
      <c r="FS43" s="17">
        <v>1.3159700000000001</v>
      </c>
      <c r="FT43" s="17">
        <v>10.6</v>
      </c>
      <c r="FU43" s="17">
        <v>9.5</v>
      </c>
      <c r="FV43" s="17">
        <v>9.5</v>
      </c>
      <c r="FW43" s="17">
        <v>1.1000000000000001</v>
      </c>
      <c r="FX43" s="17">
        <v>63.6</v>
      </c>
      <c r="FY43" s="17">
        <v>64.093320000000006</v>
      </c>
      <c r="FZ43" s="17">
        <v>64.093320000000006</v>
      </c>
      <c r="GA43" s="17">
        <v>-0.49331999999999998</v>
      </c>
      <c r="GB43" s="17">
        <v>183.8</v>
      </c>
      <c r="GC43" s="17">
        <v>184.91498000000001</v>
      </c>
      <c r="GD43" s="17">
        <v>184.91498000000001</v>
      </c>
      <c r="GE43" s="17">
        <v>-1.1149800000000001</v>
      </c>
      <c r="GF43" s="17">
        <v>184.2</v>
      </c>
      <c r="GG43" s="17">
        <v>184.91498000000001</v>
      </c>
      <c r="GH43" s="17">
        <v>184.91498000000001</v>
      </c>
      <c r="GI43" s="17">
        <v>-0.71497999999999995</v>
      </c>
      <c r="GJ43" s="17">
        <v>184.9</v>
      </c>
      <c r="GK43" s="17">
        <v>185.47028</v>
      </c>
      <c r="GL43" s="17">
        <v>185.47028</v>
      </c>
      <c r="GM43" s="17">
        <v>-0.57028000000000001</v>
      </c>
      <c r="GN43" s="17">
        <v>109.5</v>
      </c>
      <c r="GO43" s="17">
        <v>107.14631</v>
      </c>
      <c r="GP43" s="17">
        <v>72.110910000000004</v>
      </c>
      <c r="GQ43" s="17">
        <v>37.389090000000003</v>
      </c>
      <c r="GR43" s="17">
        <v>7.6</v>
      </c>
      <c r="GS43" s="17">
        <v>7.5127800000000002</v>
      </c>
      <c r="GT43" s="17">
        <v>7.5127800000000002</v>
      </c>
      <c r="GU43" s="17">
        <v>8.7220000000000006E-2</v>
      </c>
      <c r="GV43" s="17">
        <v>8.6999999999999993</v>
      </c>
      <c r="GW43" s="17">
        <v>7.8816100000000002</v>
      </c>
      <c r="GX43" s="17">
        <v>7.8816100000000002</v>
      </c>
      <c r="GY43" s="17">
        <v>0.81838999999999995</v>
      </c>
      <c r="GZ43" s="17">
        <v>5.5</v>
      </c>
      <c r="HA43" s="17"/>
      <c r="HB43" s="17">
        <v>4.12371</v>
      </c>
      <c r="HC43" s="17">
        <v>1.37629</v>
      </c>
      <c r="HD43" s="17">
        <v>22.7</v>
      </c>
      <c r="HE43" s="17">
        <v>21.751460000000002</v>
      </c>
      <c r="HF43" s="17">
        <v>21.751460000000002</v>
      </c>
      <c r="HG43" s="17">
        <v>0.94854000000000005</v>
      </c>
      <c r="HH43" s="17"/>
      <c r="HI43" s="17"/>
      <c r="HJ43" s="17"/>
      <c r="HK43" s="17">
        <v>0</v>
      </c>
      <c r="HL43" s="17">
        <v>24.2</v>
      </c>
      <c r="HM43" s="17">
        <v>26.262589999999999</v>
      </c>
      <c r="HN43" s="17">
        <v>26.262589999999999</v>
      </c>
      <c r="HO43" s="17">
        <v>-2.0625900000000001</v>
      </c>
      <c r="HP43" s="17">
        <v>53.6</v>
      </c>
      <c r="HQ43" s="17">
        <v>87.116889999999998</v>
      </c>
      <c r="HR43" s="17">
        <v>40.944780000000002</v>
      </c>
      <c r="HS43" s="17">
        <v>12.65522</v>
      </c>
      <c r="HT43" s="17"/>
      <c r="HU43" s="17"/>
      <c r="HV43" s="17"/>
      <c r="HW43" s="17">
        <v>0</v>
      </c>
      <c r="HX43" s="17"/>
      <c r="HY43" s="17"/>
      <c r="HZ43" s="17"/>
      <c r="IA43" s="17">
        <v>0</v>
      </c>
      <c r="IB43" s="17">
        <v>77.900000000000006</v>
      </c>
      <c r="IC43" s="17">
        <v>75.939419999999998</v>
      </c>
      <c r="ID43" s="17">
        <v>85.482579999999999</v>
      </c>
      <c r="IE43" s="17">
        <v>-7.5825800000000001</v>
      </c>
      <c r="IF43" s="17"/>
      <c r="IG43" s="17"/>
      <c r="IH43" s="17"/>
      <c r="II43" s="17">
        <v>0</v>
      </c>
      <c r="IJ43" s="17"/>
      <c r="IK43" s="17"/>
      <c r="IL43" s="17"/>
      <c r="IM43" s="17">
        <v>0</v>
      </c>
      <c r="IN43" s="17">
        <v>33.700000000000003</v>
      </c>
      <c r="IO43" s="17">
        <v>45.221359999999997</v>
      </c>
      <c r="IP43" s="17">
        <v>45.221359999999997</v>
      </c>
      <c r="IQ43" s="17">
        <v>-11.52136</v>
      </c>
      <c r="IR43" s="17"/>
      <c r="IS43" s="17"/>
      <c r="IT43" s="17"/>
      <c r="IU43" s="17">
        <v>0</v>
      </c>
      <c r="IV43" s="17"/>
      <c r="IW43" s="17"/>
      <c r="IX43" s="17"/>
      <c r="IY43" s="17">
        <v>0</v>
      </c>
      <c r="IZ43" s="17"/>
      <c r="JA43" s="17"/>
      <c r="JB43" s="17"/>
      <c r="JC43" s="17">
        <v>0</v>
      </c>
      <c r="JD43" s="17">
        <v>126.3</v>
      </c>
      <c r="JE43" s="17">
        <v>100.31910000000001</v>
      </c>
      <c r="JF43" s="17">
        <v>57.690330000000003</v>
      </c>
      <c r="JG43" s="17">
        <v>68.609669999999994</v>
      </c>
      <c r="JH43" s="17">
        <v>177.9</v>
      </c>
      <c r="JI43" s="17">
        <v>185.29459</v>
      </c>
      <c r="JJ43" s="17">
        <v>185.29459</v>
      </c>
      <c r="JK43" s="17">
        <v>-7.39459</v>
      </c>
      <c r="JL43" s="17">
        <v>175.1</v>
      </c>
      <c r="JM43" s="17">
        <v>185.29459</v>
      </c>
      <c r="JN43" s="17">
        <v>185.29459</v>
      </c>
      <c r="JO43" s="17">
        <v>-10.19459</v>
      </c>
      <c r="JP43" s="17">
        <v>210.1</v>
      </c>
      <c r="JQ43" s="17">
        <v>185.29459</v>
      </c>
      <c r="JR43" s="17">
        <v>185.29459</v>
      </c>
      <c r="JS43" s="17">
        <v>24.805409999999998</v>
      </c>
      <c r="JT43" s="17">
        <v>272.39999999999998</v>
      </c>
      <c r="JU43" s="17">
        <v>278.77654000000001</v>
      </c>
      <c r="JV43" s="17">
        <v>278.77654000000001</v>
      </c>
      <c r="JW43" s="17">
        <v>-6.3765400000000003</v>
      </c>
      <c r="JX43" s="17">
        <v>0</v>
      </c>
      <c r="JY43" s="17"/>
      <c r="JZ43" s="17"/>
      <c r="KA43" s="17">
        <v>0</v>
      </c>
      <c r="KB43" s="17">
        <v>0</v>
      </c>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c r="LA43" s="17"/>
      <c r="LB43" s="17"/>
      <c r="LC43" s="17">
        <v>0</v>
      </c>
      <c r="LD43" s="17">
        <v>0.7</v>
      </c>
      <c r="LE43" s="17">
        <v>0.37169999999999997</v>
      </c>
      <c r="LF43" s="17">
        <v>0.37169999999999997</v>
      </c>
      <c r="LG43" s="17">
        <v>0.32829999999999998</v>
      </c>
      <c r="LH43" s="17">
        <v>183.8</v>
      </c>
      <c r="LI43" s="17">
        <v>171.69558000000001</v>
      </c>
      <c r="LJ43" s="17">
        <v>147.96630999999999</v>
      </c>
      <c r="LK43" s="17">
        <v>35.833689999999997</v>
      </c>
      <c r="LL43" s="17">
        <v>94.3</v>
      </c>
      <c r="LM43" s="17">
        <v>87.956320000000005</v>
      </c>
      <c r="LN43" s="17">
        <v>85.891139999999993</v>
      </c>
      <c r="LO43" s="17">
        <v>8.4088600000000007</v>
      </c>
      <c r="LP43" s="17">
        <v>64.3</v>
      </c>
      <c r="LQ43" s="17">
        <v>67.133979999999994</v>
      </c>
      <c r="LR43" s="17">
        <v>67.133979999999994</v>
      </c>
      <c r="LS43" s="17">
        <v>-2.8339799999999999</v>
      </c>
      <c r="LT43" s="17">
        <v>67.900000000000006</v>
      </c>
      <c r="LU43" s="17">
        <v>71.17662</v>
      </c>
      <c r="LV43" s="17">
        <v>69.988960000000006</v>
      </c>
      <c r="LW43" s="17">
        <v>-2.0889600000000002</v>
      </c>
      <c r="LX43" s="17">
        <v>30</v>
      </c>
      <c r="LY43" s="17">
        <v>29.951460000000001</v>
      </c>
      <c r="LZ43" s="17">
        <v>29.951460000000001</v>
      </c>
      <c r="MA43" s="17">
        <v>4.854E-2</v>
      </c>
      <c r="MB43" s="17"/>
      <c r="MC43" s="17"/>
      <c r="MD43" s="17"/>
      <c r="ME43" s="17">
        <v>0</v>
      </c>
      <c r="MF43" s="17">
        <v>0</v>
      </c>
      <c r="MG43" s="17"/>
      <c r="MH43" s="17"/>
      <c r="MI43" s="17">
        <v>0</v>
      </c>
      <c r="MJ43" s="17"/>
      <c r="MK43" s="17"/>
      <c r="ML43" s="17"/>
      <c r="MM43" s="17">
        <v>0</v>
      </c>
      <c r="MN43" s="17">
        <v>146.69999999999999</v>
      </c>
      <c r="MO43" s="17">
        <v>151.08876000000001</v>
      </c>
      <c r="MP43" s="17">
        <v>151.08876000000001</v>
      </c>
      <c r="MQ43" s="17">
        <v>-4.3887600000000004</v>
      </c>
      <c r="MR43" s="17">
        <v>149</v>
      </c>
      <c r="MS43" s="17">
        <v>151.08876000000001</v>
      </c>
      <c r="MT43" s="17">
        <v>151.08876000000001</v>
      </c>
      <c r="MU43" s="17">
        <v>-2.0887600000000002</v>
      </c>
      <c r="MV43" s="17">
        <v>150.1</v>
      </c>
      <c r="MW43" s="17">
        <v>151.54248000000001</v>
      </c>
      <c r="MX43" s="17">
        <v>151.54248000000001</v>
      </c>
      <c r="MY43" s="17">
        <v>-1.44248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217.6</v>
      </c>
      <c r="NU43" s="17">
        <v>206.29038</v>
      </c>
      <c r="NV43" s="17">
        <v>206.29038</v>
      </c>
      <c r="NW43" s="17">
        <v>11.309620000000001</v>
      </c>
      <c r="NX43" s="17">
        <v>104.6</v>
      </c>
      <c r="NY43" s="17">
        <v>103.45493</v>
      </c>
      <c r="NZ43" s="17">
        <v>103.45493</v>
      </c>
      <c r="OA43" s="17">
        <v>1.14507</v>
      </c>
      <c r="OB43" s="17">
        <v>0</v>
      </c>
      <c r="OC43" s="17"/>
      <c r="OD43" s="17">
        <v>0.11700000000000001</v>
      </c>
      <c r="OE43" s="17">
        <v>-0.11700000000000001</v>
      </c>
      <c r="OF43" s="17">
        <v>117.1</v>
      </c>
      <c r="OG43" s="17">
        <v>91.6</v>
      </c>
      <c r="OH43" s="17">
        <v>124.43</v>
      </c>
      <c r="OI43" s="17">
        <v>-7.33</v>
      </c>
      <c r="OJ43" s="17">
        <v>0.6</v>
      </c>
      <c r="OK43" s="17"/>
      <c r="OL43" s="17">
        <v>0.94399999999999995</v>
      </c>
      <c r="OM43" s="17">
        <v>-0.34399999999999997</v>
      </c>
      <c r="ON43" s="17">
        <v>12.7</v>
      </c>
      <c r="OO43" s="17">
        <v>13.297000000000001</v>
      </c>
      <c r="OP43" s="17">
        <v>13.297000000000001</v>
      </c>
      <c r="OQ43" s="17">
        <v>-0.59699999999999998</v>
      </c>
      <c r="OR43" s="17">
        <v>0</v>
      </c>
      <c r="OS43" s="17"/>
      <c r="OT43" s="17"/>
      <c r="OU43" s="17">
        <v>0</v>
      </c>
      <c r="OV43" s="17"/>
      <c r="OW43" s="17"/>
      <c r="OX43" s="17"/>
      <c r="OY43" s="17">
        <v>0</v>
      </c>
      <c r="OZ43" s="17"/>
      <c r="PA43" s="17"/>
      <c r="PB43" s="17"/>
      <c r="PC43" s="17">
        <v>0</v>
      </c>
      <c r="PD43" s="17">
        <v>9.9</v>
      </c>
      <c r="PE43" s="17">
        <v>9</v>
      </c>
      <c r="PF43" s="17">
        <v>9</v>
      </c>
      <c r="PG43" s="17">
        <v>0.9</v>
      </c>
      <c r="PH43" s="17">
        <v>1.8</v>
      </c>
      <c r="PI43" s="17">
        <v>1.46</v>
      </c>
      <c r="PJ43" s="17">
        <v>1.46</v>
      </c>
      <c r="PK43" s="17">
        <v>0.34</v>
      </c>
      <c r="PL43" s="17">
        <v>1.2</v>
      </c>
      <c r="PM43" s="17"/>
      <c r="PN43" s="17">
        <v>1.264</v>
      </c>
      <c r="PO43" s="17">
        <v>-6.4000000000000001E-2</v>
      </c>
      <c r="PP43" s="17">
        <v>0.3</v>
      </c>
      <c r="PQ43" s="17">
        <v>1</v>
      </c>
      <c r="PR43" s="17">
        <v>1</v>
      </c>
      <c r="PS43" s="17">
        <v>-0.7</v>
      </c>
      <c r="PT43" s="17">
        <v>1.3</v>
      </c>
      <c r="PU43" s="17">
        <v>1.4</v>
      </c>
      <c r="PV43" s="17">
        <v>1.4</v>
      </c>
      <c r="PW43" s="17">
        <v>-0.1</v>
      </c>
      <c r="PX43" s="17">
        <v>3.9</v>
      </c>
      <c r="PY43" s="17">
        <v>4</v>
      </c>
      <c r="PZ43" s="17">
        <v>4</v>
      </c>
      <c r="QA43" s="17">
        <v>-0.1</v>
      </c>
      <c r="QB43" s="17">
        <v>20.399999999999999</v>
      </c>
      <c r="QC43" s="17">
        <v>19.417480000000001</v>
      </c>
      <c r="QD43" s="17">
        <v>19.417480000000001</v>
      </c>
      <c r="QE43" s="17">
        <v>0.98251999999999995</v>
      </c>
      <c r="QF43" s="17">
        <v>6.8</v>
      </c>
      <c r="QG43" s="17">
        <v>4.5</v>
      </c>
      <c r="QH43" s="17">
        <v>4.5</v>
      </c>
      <c r="QI43" s="17">
        <v>2.2999999999999998</v>
      </c>
      <c r="QJ43" s="17">
        <v>4.0999999999999996</v>
      </c>
      <c r="QK43" s="17">
        <v>3.1</v>
      </c>
      <c r="QL43" s="17">
        <v>3.1</v>
      </c>
      <c r="QM43" s="17">
        <v>1</v>
      </c>
      <c r="QN43" s="17">
        <v>3.5</v>
      </c>
      <c r="QO43" s="17">
        <v>3.4</v>
      </c>
      <c r="QP43" s="17">
        <v>3.4</v>
      </c>
      <c r="QQ43" s="17">
        <v>0.1</v>
      </c>
      <c r="QR43" s="17">
        <v>18.3</v>
      </c>
      <c r="QS43" s="17">
        <v>17.475729999999999</v>
      </c>
      <c r="QT43" s="17">
        <v>17.475729999999999</v>
      </c>
      <c r="QU43" s="17">
        <v>0.82426999999999995</v>
      </c>
      <c r="QV43" s="17">
        <v>0</v>
      </c>
      <c r="QW43" s="17"/>
      <c r="QX43" s="17"/>
      <c r="QY43" s="17">
        <v>0</v>
      </c>
      <c r="QZ43" s="17">
        <v>0</v>
      </c>
      <c r="RA43" s="17"/>
      <c r="RB43" s="17">
        <v>1.643</v>
      </c>
      <c r="RC43" s="17">
        <v>-1.643</v>
      </c>
      <c r="RD43" s="17">
        <v>31.8</v>
      </c>
      <c r="RE43" s="17">
        <v>30.8</v>
      </c>
      <c r="RF43" s="17">
        <v>30.68</v>
      </c>
      <c r="RG43" s="17">
        <v>1.1200000000000001</v>
      </c>
      <c r="RH43" s="17">
        <v>88.3</v>
      </c>
      <c r="RI43" s="17">
        <v>81.599999999999994</v>
      </c>
      <c r="RJ43" s="17">
        <v>89.379000000000005</v>
      </c>
      <c r="RK43" s="17">
        <v>-1.079</v>
      </c>
      <c r="RL43" s="17">
        <v>0</v>
      </c>
      <c r="RM43" s="17"/>
      <c r="RN43" s="17"/>
      <c r="RO43" s="17">
        <v>0</v>
      </c>
      <c r="RP43" s="17">
        <v>2</v>
      </c>
      <c r="RQ43" s="17">
        <v>1.899</v>
      </c>
      <c r="RR43" s="17">
        <v>1.899</v>
      </c>
      <c r="RS43" s="17">
        <v>0.10100000000000001</v>
      </c>
      <c r="RT43" s="17">
        <v>18.100000000000001</v>
      </c>
      <c r="RU43" s="17">
        <v>17.565380000000001</v>
      </c>
      <c r="RV43" s="17">
        <v>19.772790000000001</v>
      </c>
      <c r="RW43" s="17">
        <v>-1.67279</v>
      </c>
      <c r="RX43" s="17">
        <v>1.9</v>
      </c>
      <c r="RY43" s="17">
        <v>1.32</v>
      </c>
      <c r="RZ43" s="17">
        <v>1.32</v>
      </c>
      <c r="SA43" s="17">
        <v>0.57999999999999996</v>
      </c>
      <c r="SB43" s="17">
        <v>0</v>
      </c>
      <c r="SC43" s="17">
        <v>0.4</v>
      </c>
      <c r="SD43" s="17">
        <v>0.4</v>
      </c>
      <c r="SE43" s="17">
        <v>-0.4</v>
      </c>
      <c r="SF43" s="17">
        <v>9.6</v>
      </c>
      <c r="SG43" s="17">
        <v>3.5</v>
      </c>
      <c r="SH43" s="17">
        <v>3.5</v>
      </c>
      <c r="SI43" s="17">
        <v>6.1</v>
      </c>
      <c r="SJ43" s="17">
        <v>2.4</v>
      </c>
      <c r="SK43" s="17">
        <v>2.2999999999999998</v>
      </c>
      <c r="SL43" s="17">
        <v>2.2999999999999998</v>
      </c>
      <c r="SM43" s="17">
        <v>0.1</v>
      </c>
      <c r="SN43" s="17">
        <v>7</v>
      </c>
      <c r="SO43" s="17">
        <v>3</v>
      </c>
      <c r="SP43" s="17">
        <v>3</v>
      </c>
      <c r="SQ43" s="17">
        <v>4</v>
      </c>
      <c r="SR43" s="17">
        <v>9.3000000000000007</v>
      </c>
      <c r="SS43" s="17">
        <v>4.5</v>
      </c>
      <c r="ST43" s="17">
        <v>4.5</v>
      </c>
      <c r="SU43" s="17">
        <v>4.8</v>
      </c>
      <c r="SV43" s="17">
        <v>10</v>
      </c>
      <c r="SW43" s="17">
        <v>10</v>
      </c>
      <c r="SX43" s="17">
        <v>10</v>
      </c>
      <c r="SY43" s="17">
        <v>0</v>
      </c>
      <c r="SZ43" s="17">
        <v>30</v>
      </c>
      <c r="TA43" s="17">
        <v>24.3</v>
      </c>
      <c r="TB43" s="17">
        <v>26.623999999999999</v>
      </c>
      <c r="TC43" s="17">
        <v>3.3759999999999999</v>
      </c>
      <c r="TD43" s="17">
        <v>79.900000000000006</v>
      </c>
      <c r="TE43" s="17">
        <v>77.599999999999994</v>
      </c>
      <c r="TF43" s="17">
        <v>77.334999999999994</v>
      </c>
      <c r="TG43" s="17">
        <v>2.5649999999999999</v>
      </c>
      <c r="TH43" s="17">
        <v>0.3</v>
      </c>
      <c r="TI43" s="17"/>
      <c r="TJ43" s="17">
        <v>0.14899999999999999</v>
      </c>
      <c r="TK43" s="17">
        <v>0.151</v>
      </c>
      <c r="TL43" s="17">
        <v>103.4</v>
      </c>
      <c r="TM43" s="17">
        <v>106</v>
      </c>
      <c r="TN43" s="17">
        <v>101.709</v>
      </c>
      <c r="TO43" s="17">
        <v>1.6910000000000001</v>
      </c>
      <c r="TP43" s="17">
        <v>93</v>
      </c>
      <c r="TQ43" s="17">
        <v>95.7</v>
      </c>
      <c r="TR43" s="17">
        <v>91.736999999999995</v>
      </c>
      <c r="TS43" s="17">
        <v>1.2629999999999999</v>
      </c>
      <c r="TT43" s="17">
        <v>10.4</v>
      </c>
      <c r="TU43" s="17">
        <v>18.161000000000001</v>
      </c>
      <c r="TV43" s="17">
        <v>18.161000000000001</v>
      </c>
      <c r="TW43" s="17">
        <v>-7.7610000000000001</v>
      </c>
      <c r="TX43" s="17">
        <v>13.6</v>
      </c>
      <c r="TY43" s="17">
        <v>14.634</v>
      </c>
      <c r="TZ43" s="17">
        <v>14.634</v>
      </c>
      <c r="UA43" s="17">
        <v>-1.034</v>
      </c>
      <c r="UB43" s="17">
        <v>10.5</v>
      </c>
      <c r="UC43" s="17">
        <v>7</v>
      </c>
      <c r="UD43" s="17">
        <v>7</v>
      </c>
      <c r="UE43" s="17">
        <v>3.5</v>
      </c>
      <c r="UF43" s="17">
        <v>4.2</v>
      </c>
      <c r="UG43" s="17">
        <v>3.5</v>
      </c>
      <c r="UH43" s="17">
        <v>3.5</v>
      </c>
      <c r="UI43" s="17">
        <v>0.7</v>
      </c>
      <c r="UJ43" s="17">
        <v>7.7</v>
      </c>
      <c r="UK43" s="17">
        <v>7.3</v>
      </c>
      <c r="UL43" s="17">
        <v>7.3</v>
      </c>
      <c r="UM43" s="17">
        <v>0.4</v>
      </c>
      <c r="UN43" s="17">
        <v>5.4</v>
      </c>
      <c r="UO43" s="17">
        <v>4</v>
      </c>
      <c r="UP43" s="17">
        <v>4</v>
      </c>
      <c r="UQ43" s="17">
        <v>1.4</v>
      </c>
      <c r="UR43" s="17">
        <v>5.9</v>
      </c>
      <c r="US43" s="17">
        <v>4</v>
      </c>
      <c r="UT43" s="17">
        <v>4</v>
      </c>
      <c r="UU43" s="17">
        <v>1.9</v>
      </c>
      <c r="UV43" s="17">
        <v>5.9</v>
      </c>
      <c r="UW43" s="17">
        <v>4.2</v>
      </c>
      <c r="UX43" s="17">
        <v>4.2</v>
      </c>
      <c r="UY43" s="17">
        <v>1.7</v>
      </c>
      <c r="UZ43" s="17">
        <v>15.7</v>
      </c>
      <c r="VA43" s="17">
        <v>11.222</v>
      </c>
      <c r="VB43" s="17">
        <v>11.222</v>
      </c>
      <c r="VC43" s="17">
        <v>4.4779999999999998</v>
      </c>
      <c r="VD43" s="17">
        <v>1.8</v>
      </c>
      <c r="VE43" s="17"/>
      <c r="VF43" s="17">
        <v>7.0430000000000001</v>
      </c>
      <c r="VG43" s="17">
        <v>-5.2430000000000003</v>
      </c>
      <c r="VH43" s="17">
        <v>0.4</v>
      </c>
      <c r="VI43" s="17"/>
      <c r="VJ43" s="17">
        <v>2.84</v>
      </c>
      <c r="VK43" s="17">
        <v>-2.44</v>
      </c>
      <c r="VL43" s="17">
        <v>1.8</v>
      </c>
      <c r="VM43" s="17"/>
      <c r="VN43" s="17">
        <v>1.649</v>
      </c>
      <c r="VO43" s="17">
        <v>0.151</v>
      </c>
      <c r="VP43" s="17">
        <v>0.6</v>
      </c>
      <c r="VQ43" s="17">
        <v>0.6</v>
      </c>
      <c r="VR43" s="17">
        <v>0.6</v>
      </c>
      <c r="VS43" s="17">
        <v>0</v>
      </c>
      <c r="VT43" s="17">
        <v>132.4</v>
      </c>
      <c r="VU43" s="17">
        <v>104.2</v>
      </c>
      <c r="VV43" s="17">
        <v>129</v>
      </c>
      <c r="VW43" s="17">
        <v>3.4</v>
      </c>
      <c r="VX43" s="17">
        <v>167.4</v>
      </c>
      <c r="VY43" s="17">
        <v>129.69999999999999</v>
      </c>
      <c r="VZ43" s="17">
        <v>158</v>
      </c>
      <c r="WA43" s="17">
        <v>9.4</v>
      </c>
      <c r="WB43" s="17">
        <v>1.8</v>
      </c>
      <c r="WC43" s="17"/>
      <c r="WD43" s="17">
        <v>1.6080000000000001</v>
      </c>
      <c r="WE43" s="17">
        <v>0.192</v>
      </c>
      <c r="WF43" s="17">
        <v>2.9</v>
      </c>
      <c r="WG43" s="17">
        <v>3</v>
      </c>
      <c r="WH43" s="17">
        <v>3</v>
      </c>
      <c r="WI43" s="17">
        <v>-0.1</v>
      </c>
      <c r="WJ43" s="17">
        <v>2.4</v>
      </c>
      <c r="WK43" s="17">
        <v>2.4</v>
      </c>
      <c r="WL43" s="17">
        <v>2.4</v>
      </c>
      <c r="WM43" s="17">
        <v>0</v>
      </c>
      <c r="WN43" s="17">
        <v>2.4</v>
      </c>
      <c r="WO43" s="17">
        <v>2.4</v>
      </c>
      <c r="WP43" s="17">
        <v>2.4</v>
      </c>
      <c r="WQ43" s="17">
        <v>0</v>
      </c>
      <c r="WR43" s="17">
        <v>2.5</v>
      </c>
      <c r="WS43" s="17">
        <v>2.8</v>
      </c>
      <c r="WT43" s="17">
        <v>2.8</v>
      </c>
      <c r="WU43" s="17">
        <v>-0.3</v>
      </c>
      <c r="WV43" s="17">
        <v>0</v>
      </c>
      <c r="WW43" s="17"/>
      <c r="WX43" s="17">
        <v>1.3560000000000001</v>
      </c>
      <c r="WY43" s="17">
        <v>-1.3560000000000001</v>
      </c>
      <c r="WZ43" s="17">
        <v>7.4</v>
      </c>
      <c r="XA43" s="17">
        <v>7.2</v>
      </c>
      <c r="XB43" s="17">
        <v>7.2</v>
      </c>
      <c r="XC43" s="17">
        <v>0.2</v>
      </c>
      <c r="XD43" s="17">
        <v>20</v>
      </c>
      <c r="XE43" s="17">
        <v>19.223299999999998</v>
      </c>
      <c r="XF43" s="17">
        <v>19.223299999999998</v>
      </c>
      <c r="XG43" s="17">
        <v>0.77669999999999995</v>
      </c>
      <c r="XH43" s="17">
        <v>9.6</v>
      </c>
      <c r="XI43" s="17">
        <v>10.8</v>
      </c>
      <c r="XJ43" s="17">
        <v>10.8</v>
      </c>
      <c r="XK43" s="17">
        <v>-1.2</v>
      </c>
      <c r="XL43" s="17">
        <v>28.2</v>
      </c>
      <c r="XM43" s="17">
        <v>28</v>
      </c>
      <c r="XN43" s="17">
        <v>28</v>
      </c>
      <c r="XO43" s="17">
        <v>0.2</v>
      </c>
      <c r="XP43" s="17">
        <v>33.4</v>
      </c>
      <c r="XQ43" s="17">
        <v>28</v>
      </c>
      <c r="XR43" s="17">
        <v>28</v>
      </c>
      <c r="XS43" s="17">
        <v>5.4</v>
      </c>
      <c r="XT43" s="17">
        <v>16.3</v>
      </c>
      <c r="XU43" s="17">
        <v>14</v>
      </c>
      <c r="XV43" s="17">
        <v>14</v>
      </c>
      <c r="XW43" s="17">
        <v>2.2999999999999998</v>
      </c>
      <c r="XX43" s="17">
        <v>19.7</v>
      </c>
      <c r="XY43" s="17">
        <v>19</v>
      </c>
      <c r="XZ43" s="17">
        <v>19</v>
      </c>
      <c r="YA43" s="17">
        <v>0.7</v>
      </c>
      <c r="YB43" s="17">
        <v>9.6</v>
      </c>
      <c r="YC43" s="17">
        <v>7.97</v>
      </c>
      <c r="YD43" s="17">
        <v>7.97</v>
      </c>
      <c r="YE43" s="17">
        <v>1.63</v>
      </c>
      <c r="YF43" s="17">
        <v>11.6</v>
      </c>
      <c r="YG43" s="17">
        <v>11</v>
      </c>
      <c r="YH43" s="17">
        <v>11</v>
      </c>
      <c r="YI43" s="17">
        <v>0.6</v>
      </c>
    </row>
    <row r="44" spans="1:659" ht="24" customHeight="1" x14ac:dyDescent="0.3">
      <c r="A44" s="1"/>
      <c r="B44" s="16" t="s">
        <v>48</v>
      </c>
      <c r="C44" s="16" t="s">
        <v>863</v>
      </c>
      <c r="D44" s="17">
        <v>144.9</v>
      </c>
      <c r="E44" s="17">
        <v>145.97754</v>
      </c>
      <c r="F44" s="17">
        <v>132.76392999999999</v>
      </c>
      <c r="G44" s="17">
        <v>12.13607</v>
      </c>
      <c r="H44" s="17">
        <v>624.70000000000005</v>
      </c>
      <c r="I44" s="17">
        <v>625.00993000000005</v>
      </c>
      <c r="J44" s="17">
        <v>585.10164999999995</v>
      </c>
      <c r="K44" s="17">
        <v>39.598350000000003</v>
      </c>
      <c r="L44" s="17">
        <v>215.8</v>
      </c>
      <c r="M44" s="17">
        <v>203.32684</v>
      </c>
      <c r="N44" s="17">
        <v>190.34397000000001</v>
      </c>
      <c r="O44" s="17">
        <v>25.456029999999998</v>
      </c>
      <c r="P44" s="17"/>
      <c r="Q44" s="17"/>
      <c r="R44" s="17"/>
      <c r="S44" s="17">
        <v>0</v>
      </c>
      <c r="T44" s="17"/>
      <c r="U44" s="17"/>
      <c r="V44" s="17"/>
      <c r="W44" s="17">
        <v>0</v>
      </c>
      <c r="X44" s="17">
        <v>20</v>
      </c>
      <c r="Y44" s="17">
        <v>12.09104</v>
      </c>
      <c r="Z44" s="17">
        <v>12.09104</v>
      </c>
      <c r="AA44" s="17">
        <v>7.9089600000000004</v>
      </c>
      <c r="AB44" s="17">
        <v>104.2</v>
      </c>
      <c r="AC44" s="17">
        <v>104.99832000000001</v>
      </c>
      <c r="AD44" s="17">
        <v>101.90600000000001</v>
      </c>
      <c r="AE44" s="17">
        <v>2.294</v>
      </c>
      <c r="AF44" s="17"/>
      <c r="AG44" s="17"/>
      <c r="AH44" s="17"/>
      <c r="AI44" s="17">
        <v>0</v>
      </c>
      <c r="AJ44" s="17"/>
      <c r="AK44" s="17"/>
      <c r="AL44" s="17"/>
      <c r="AM44" s="17">
        <v>0</v>
      </c>
      <c r="AN44" s="17">
        <v>146.5</v>
      </c>
      <c r="AO44" s="17">
        <v>170.22014999999999</v>
      </c>
      <c r="AP44" s="17">
        <v>196.22801999999999</v>
      </c>
      <c r="AQ44" s="17">
        <v>-49.728020000000001</v>
      </c>
      <c r="AR44" s="17">
        <v>147</v>
      </c>
      <c r="AS44" s="17">
        <v>170.22014999999999</v>
      </c>
      <c r="AT44" s="17">
        <v>196.22801999999999</v>
      </c>
      <c r="AU44" s="17">
        <v>-49.228020000000001</v>
      </c>
      <c r="AV44" s="17">
        <v>146.9</v>
      </c>
      <c r="AW44" s="17">
        <v>170.22014999999999</v>
      </c>
      <c r="AX44" s="17">
        <v>196.22801999999999</v>
      </c>
      <c r="AY44" s="17">
        <v>-49.328020000000002</v>
      </c>
      <c r="AZ44" s="17">
        <v>240.2</v>
      </c>
      <c r="BA44" s="17">
        <v>256.09699000000001</v>
      </c>
      <c r="BB44" s="17">
        <v>295.22593999999998</v>
      </c>
      <c r="BC44" s="17">
        <v>-55.025939999999999</v>
      </c>
      <c r="BD44" s="17">
        <v>214.3</v>
      </c>
      <c r="BE44" s="17">
        <v>207.04164</v>
      </c>
      <c r="BF44" s="17">
        <v>207.04164</v>
      </c>
      <c r="BG44" s="17">
        <v>7.2583599999999997</v>
      </c>
      <c r="BH44" s="17">
        <v>111.1</v>
      </c>
      <c r="BI44" s="17">
        <v>103.8317</v>
      </c>
      <c r="BJ44" s="17">
        <v>103.8317</v>
      </c>
      <c r="BK44" s="17">
        <v>7.2683</v>
      </c>
      <c r="BL44" s="17">
        <v>225.6</v>
      </c>
      <c r="BM44" s="17">
        <v>220.42574999999999</v>
      </c>
      <c r="BN44" s="17">
        <v>194.26309000000001</v>
      </c>
      <c r="BO44" s="17">
        <v>31.33691</v>
      </c>
      <c r="BP44" s="17">
        <v>3</v>
      </c>
      <c r="BQ44" s="17">
        <v>3.4527100000000002</v>
      </c>
      <c r="BR44" s="17">
        <v>3.4527100000000002</v>
      </c>
      <c r="BS44" s="17">
        <v>-0.45271</v>
      </c>
      <c r="BT44" s="17">
        <v>0</v>
      </c>
      <c r="BU44" s="17"/>
      <c r="BV44" s="17"/>
      <c r="BW44" s="17">
        <v>0</v>
      </c>
      <c r="BX44" s="17"/>
      <c r="BY44" s="17"/>
      <c r="BZ44" s="17"/>
      <c r="CA44" s="17">
        <v>0</v>
      </c>
      <c r="CB44" s="17"/>
      <c r="CC44" s="17"/>
      <c r="CD44" s="17"/>
      <c r="CE44" s="17">
        <v>0</v>
      </c>
      <c r="CF44" s="17"/>
      <c r="CG44" s="17"/>
      <c r="CH44" s="17"/>
      <c r="CI44" s="17">
        <v>0</v>
      </c>
      <c r="CJ44" s="17">
        <v>121.4</v>
      </c>
      <c r="CK44" s="17">
        <v>117.29303</v>
      </c>
      <c r="CL44" s="17">
        <v>117.29303</v>
      </c>
      <c r="CM44" s="17">
        <v>4.1069699999999996</v>
      </c>
      <c r="CN44" s="17">
        <v>0</v>
      </c>
      <c r="CO44" s="17"/>
      <c r="CP44" s="17"/>
      <c r="CQ44" s="17">
        <v>0</v>
      </c>
      <c r="CR44" s="17">
        <v>3.9</v>
      </c>
      <c r="CS44" s="17">
        <v>2.8177599999999998</v>
      </c>
      <c r="CT44" s="17">
        <v>2.8177599999999998</v>
      </c>
      <c r="CU44" s="17">
        <v>1.0822400000000001</v>
      </c>
      <c r="CV44" s="17"/>
      <c r="CW44" s="17"/>
      <c r="CX44" s="17"/>
      <c r="CY44" s="17">
        <v>0</v>
      </c>
      <c r="CZ44" s="17">
        <v>6.9</v>
      </c>
      <c r="DA44" s="17">
        <v>6.8787000000000003</v>
      </c>
      <c r="DB44" s="17">
        <v>6.8787000000000003</v>
      </c>
      <c r="DC44" s="17">
        <v>2.1299999999999999E-2</v>
      </c>
      <c r="DD44" s="17">
        <v>14.2</v>
      </c>
      <c r="DE44" s="17">
        <v>14.919420000000001</v>
      </c>
      <c r="DF44" s="17">
        <v>14.919420000000001</v>
      </c>
      <c r="DG44" s="17">
        <v>-0.71941999999999995</v>
      </c>
      <c r="DH44" s="17">
        <v>91.7</v>
      </c>
      <c r="DI44" s="17">
        <v>121.04871</v>
      </c>
      <c r="DJ44" s="17">
        <v>103.29901</v>
      </c>
      <c r="DK44" s="17">
        <v>-11.59901</v>
      </c>
      <c r="DL44" s="17"/>
      <c r="DM44" s="17"/>
      <c r="DN44" s="17"/>
      <c r="DO44" s="17">
        <v>0</v>
      </c>
      <c r="DP44" s="17"/>
      <c r="DQ44" s="17"/>
      <c r="DR44" s="17"/>
      <c r="DS44" s="17">
        <v>0</v>
      </c>
      <c r="DT44" s="17"/>
      <c r="DU44" s="17"/>
      <c r="DV44" s="17"/>
      <c r="DW44" s="17">
        <v>0</v>
      </c>
      <c r="DX44" s="17"/>
      <c r="DY44" s="17"/>
      <c r="DZ44" s="17"/>
      <c r="EA44" s="17">
        <v>0</v>
      </c>
      <c r="EB44" s="17">
        <v>80</v>
      </c>
      <c r="EC44" s="17">
        <v>94.261229999999998</v>
      </c>
      <c r="ED44" s="17">
        <v>89.089759999999998</v>
      </c>
      <c r="EE44" s="17">
        <v>-9.0897600000000001</v>
      </c>
      <c r="EF44" s="17">
        <v>142.1</v>
      </c>
      <c r="EG44" s="17">
        <v>110.26321</v>
      </c>
      <c r="EH44" s="17">
        <v>109.07991</v>
      </c>
      <c r="EI44" s="17">
        <v>33.020090000000003</v>
      </c>
      <c r="EJ44" s="17"/>
      <c r="EK44" s="17"/>
      <c r="EL44" s="17"/>
      <c r="EM44" s="17">
        <v>0</v>
      </c>
      <c r="EN44" s="17"/>
      <c r="EO44" s="17"/>
      <c r="EP44" s="17"/>
      <c r="EQ44" s="17">
        <v>0</v>
      </c>
      <c r="ER44" s="17"/>
      <c r="ES44" s="17"/>
      <c r="ET44" s="17"/>
      <c r="EU44" s="17">
        <v>0</v>
      </c>
      <c r="EV44" s="17">
        <v>6.5</v>
      </c>
      <c r="EW44" s="17"/>
      <c r="EX44" s="17"/>
      <c r="EY44" s="17">
        <v>6.5</v>
      </c>
      <c r="EZ44" s="17">
        <v>153</v>
      </c>
      <c r="FA44" s="17">
        <v>154.02967000000001</v>
      </c>
      <c r="FB44" s="17">
        <v>179.41597999999999</v>
      </c>
      <c r="FC44" s="17">
        <v>-26.415980000000001</v>
      </c>
      <c r="FD44" s="17">
        <v>44.5</v>
      </c>
      <c r="FE44" s="17">
        <v>34.012500000000003</v>
      </c>
      <c r="FF44" s="17">
        <v>34.012500000000003</v>
      </c>
      <c r="FG44" s="17">
        <v>10.487500000000001</v>
      </c>
      <c r="FH44" s="17">
        <v>31</v>
      </c>
      <c r="FI44" s="17">
        <v>30.92784</v>
      </c>
      <c r="FJ44" s="17">
        <v>66.132409999999993</v>
      </c>
      <c r="FK44" s="17">
        <v>-35.13241</v>
      </c>
      <c r="FL44" s="17"/>
      <c r="FM44" s="17"/>
      <c r="FN44" s="17"/>
      <c r="FO44" s="17">
        <v>0</v>
      </c>
      <c r="FP44" s="17">
        <v>18</v>
      </c>
      <c r="FQ44" s="17">
        <v>17.035270000000001</v>
      </c>
      <c r="FR44" s="17">
        <v>16.68403</v>
      </c>
      <c r="FS44" s="17">
        <v>1.3159700000000001</v>
      </c>
      <c r="FT44" s="17">
        <v>10.6</v>
      </c>
      <c r="FU44" s="17">
        <v>9.5</v>
      </c>
      <c r="FV44" s="17">
        <v>9.5</v>
      </c>
      <c r="FW44" s="17">
        <v>1.1000000000000001</v>
      </c>
      <c r="FX44" s="17">
        <v>62.3</v>
      </c>
      <c r="FY44" s="17">
        <v>64.093320000000006</v>
      </c>
      <c r="FZ44" s="17">
        <v>64.093320000000006</v>
      </c>
      <c r="GA44" s="17">
        <v>-1.79332</v>
      </c>
      <c r="GB44" s="17">
        <v>182.4</v>
      </c>
      <c r="GC44" s="17">
        <v>184.91498000000001</v>
      </c>
      <c r="GD44" s="17">
        <v>184.91498000000001</v>
      </c>
      <c r="GE44" s="17">
        <v>-2.51498</v>
      </c>
      <c r="GF44" s="17">
        <v>182.8</v>
      </c>
      <c r="GG44" s="17">
        <v>184.91498000000001</v>
      </c>
      <c r="GH44" s="17">
        <v>184.91498000000001</v>
      </c>
      <c r="GI44" s="17">
        <v>-2.1149800000000001</v>
      </c>
      <c r="GJ44" s="17">
        <v>184.3</v>
      </c>
      <c r="GK44" s="17">
        <v>185.47028</v>
      </c>
      <c r="GL44" s="17">
        <v>185.47028</v>
      </c>
      <c r="GM44" s="17">
        <v>-1.17028</v>
      </c>
      <c r="GN44" s="17">
        <v>108.7</v>
      </c>
      <c r="GO44" s="17">
        <v>107.14631</v>
      </c>
      <c r="GP44" s="17">
        <v>72.260279999999995</v>
      </c>
      <c r="GQ44" s="17">
        <v>36.439720000000001</v>
      </c>
      <c r="GR44" s="17">
        <v>7.6</v>
      </c>
      <c r="GS44" s="17">
        <v>7.5127800000000002</v>
      </c>
      <c r="GT44" s="17">
        <v>7.5127800000000002</v>
      </c>
      <c r="GU44" s="17">
        <v>8.7220000000000006E-2</v>
      </c>
      <c r="GV44" s="17">
        <v>8.6999999999999993</v>
      </c>
      <c r="GW44" s="17">
        <v>7.8816100000000002</v>
      </c>
      <c r="GX44" s="17">
        <v>7.8816100000000002</v>
      </c>
      <c r="GY44" s="17">
        <v>0.81838999999999995</v>
      </c>
      <c r="GZ44" s="17">
        <v>5</v>
      </c>
      <c r="HA44" s="17"/>
      <c r="HB44" s="17">
        <v>4.12371</v>
      </c>
      <c r="HC44" s="17">
        <v>0.87629000000000001</v>
      </c>
      <c r="HD44" s="17">
        <v>22.4</v>
      </c>
      <c r="HE44" s="17">
        <v>21.751460000000002</v>
      </c>
      <c r="HF44" s="17">
        <v>21.751460000000002</v>
      </c>
      <c r="HG44" s="17">
        <v>0.64854000000000001</v>
      </c>
      <c r="HH44" s="17"/>
      <c r="HI44" s="17"/>
      <c r="HJ44" s="17"/>
      <c r="HK44" s="17">
        <v>0</v>
      </c>
      <c r="HL44" s="17">
        <v>23.8</v>
      </c>
      <c r="HM44" s="17">
        <v>26.262589999999999</v>
      </c>
      <c r="HN44" s="17">
        <v>26.262589999999999</v>
      </c>
      <c r="HO44" s="17">
        <v>-2.4625900000000001</v>
      </c>
      <c r="HP44" s="17">
        <v>50.8</v>
      </c>
      <c r="HQ44" s="17">
        <v>87.116889999999998</v>
      </c>
      <c r="HR44" s="17">
        <v>36.573889999999999</v>
      </c>
      <c r="HS44" s="17">
        <v>14.22611</v>
      </c>
      <c r="HT44" s="17"/>
      <c r="HU44" s="17"/>
      <c r="HV44" s="17"/>
      <c r="HW44" s="17">
        <v>0</v>
      </c>
      <c r="HX44" s="17"/>
      <c r="HY44" s="17"/>
      <c r="HZ44" s="17"/>
      <c r="IA44" s="17">
        <v>0</v>
      </c>
      <c r="IB44" s="17">
        <v>77.2</v>
      </c>
      <c r="IC44" s="17">
        <v>74.129990000000006</v>
      </c>
      <c r="ID44" s="17">
        <v>85.482579999999999</v>
      </c>
      <c r="IE44" s="17">
        <v>-8.2825799999999994</v>
      </c>
      <c r="IF44" s="17"/>
      <c r="IG44" s="17"/>
      <c r="IH44" s="17"/>
      <c r="II44" s="17">
        <v>0</v>
      </c>
      <c r="IJ44" s="17"/>
      <c r="IK44" s="17"/>
      <c r="IL44" s="17"/>
      <c r="IM44" s="17">
        <v>0</v>
      </c>
      <c r="IN44" s="17">
        <v>46.7</v>
      </c>
      <c r="IO44" s="17">
        <v>45.221359999999997</v>
      </c>
      <c r="IP44" s="17">
        <v>45.221359999999997</v>
      </c>
      <c r="IQ44" s="17">
        <v>1.47864</v>
      </c>
      <c r="IR44" s="17"/>
      <c r="IS44" s="17"/>
      <c r="IT44" s="17"/>
      <c r="IU44" s="17">
        <v>0</v>
      </c>
      <c r="IV44" s="17"/>
      <c r="IW44" s="17"/>
      <c r="IX44" s="17"/>
      <c r="IY44" s="17">
        <v>0</v>
      </c>
      <c r="IZ44" s="17"/>
      <c r="JA44" s="17"/>
      <c r="JB44" s="17"/>
      <c r="JC44" s="17">
        <v>0</v>
      </c>
      <c r="JD44" s="17">
        <v>126</v>
      </c>
      <c r="JE44" s="17">
        <v>100.31910000000001</v>
      </c>
      <c r="JF44" s="17">
        <v>57.872070000000001</v>
      </c>
      <c r="JG44" s="17">
        <v>68.127930000000006</v>
      </c>
      <c r="JH44" s="17">
        <v>178.1</v>
      </c>
      <c r="JI44" s="17">
        <v>185.29459</v>
      </c>
      <c r="JJ44" s="17">
        <v>185.29459</v>
      </c>
      <c r="JK44" s="17">
        <v>-7.1945899999999998</v>
      </c>
      <c r="JL44" s="17">
        <v>175.6</v>
      </c>
      <c r="JM44" s="17">
        <v>185.29459</v>
      </c>
      <c r="JN44" s="17">
        <v>185.29459</v>
      </c>
      <c r="JO44" s="17">
        <v>-9.6945899999999998</v>
      </c>
      <c r="JP44" s="17">
        <v>210.3</v>
      </c>
      <c r="JQ44" s="17">
        <v>185.29459</v>
      </c>
      <c r="JR44" s="17">
        <v>185.29459</v>
      </c>
      <c r="JS44" s="17">
        <v>25.005410000000001</v>
      </c>
      <c r="JT44" s="17">
        <v>272.89999999999998</v>
      </c>
      <c r="JU44" s="17">
        <v>278.77654000000001</v>
      </c>
      <c r="JV44" s="17">
        <v>278.77654000000001</v>
      </c>
      <c r="JW44" s="17">
        <v>-5.8765400000000003</v>
      </c>
      <c r="JX44" s="17">
        <v>0</v>
      </c>
      <c r="JY44" s="17"/>
      <c r="JZ44" s="17"/>
      <c r="KA44" s="17">
        <v>0</v>
      </c>
      <c r="KB44" s="17">
        <v>0</v>
      </c>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c r="LA44" s="17"/>
      <c r="LB44" s="17"/>
      <c r="LC44" s="17">
        <v>0</v>
      </c>
      <c r="LD44" s="17">
        <v>0.6</v>
      </c>
      <c r="LE44" s="17">
        <v>0.37169999999999997</v>
      </c>
      <c r="LF44" s="17">
        <v>0.37169999999999997</v>
      </c>
      <c r="LG44" s="17">
        <v>0.2283</v>
      </c>
      <c r="LH44" s="17">
        <v>86.4</v>
      </c>
      <c r="LI44" s="17">
        <v>171.69557</v>
      </c>
      <c r="LJ44" s="17">
        <v>128.07184000000001</v>
      </c>
      <c r="LK44" s="17">
        <v>-41.671840000000003</v>
      </c>
      <c r="LL44" s="17">
        <v>74.599999999999994</v>
      </c>
      <c r="LM44" s="17">
        <v>86.823490000000007</v>
      </c>
      <c r="LN44" s="17">
        <v>89.128010000000003</v>
      </c>
      <c r="LO44" s="17">
        <v>-14.52801</v>
      </c>
      <c r="LP44" s="17">
        <v>64</v>
      </c>
      <c r="LQ44" s="17">
        <v>67.133979999999994</v>
      </c>
      <c r="LR44" s="17">
        <v>67.133979999999994</v>
      </c>
      <c r="LS44" s="17">
        <v>-3.1339800000000002</v>
      </c>
      <c r="LT44" s="17">
        <v>67.7</v>
      </c>
      <c r="LU44" s="17">
        <v>71.413380000000004</v>
      </c>
      <c r="LV44" s="17">
        <v>70.861230000000006</v>
      </c>
      <c r="LW44" s="17">
        <v>-3.1612300000000002</v>
      </c>
      <c r="LX44" s="17">
        <v>29.9</v>
      </c>
      <c r="LY44" s="17">
        <v>29.951460000000001</v>
      </c>
      <c r="LZ44" s="17">
        <v>29.951460000000001</v>
      </c>
      <c r="MA44" s="17">
        <v>-5.1459999999999999E-2</v>
      </c>
      <c r="MB44" s="17"/>
      <c r="MC44" s="17"/>
      <c r="MD44" s="17"/>
      <c r="ME44" s="17">
        <v>0</v>
      </c>
      <c r="MF44" s="17">
        <v>0</v>
      </c>
      <c r="MG44" s="17"/>
      <c r="MH44" s="17"/>
      <c r="MI44" s="17">
        <v>0</v>
      </c>
      <c r="MJ44" s="17"/>
      <c r="MK44" s="17"/>
      <c r="ML44" s="17"/>
      <c r="MM44" s="17">
        <v>0</v>
      </c>
      <c r="MN44" s="17">
        <v>146.6</v>
      </c>
      <c r="MO44" s="17">
        <v>151.08876000000001</v>
      </c>
      <c r="MP44" s="17">
        <v>151.08876000000001</v>
      </c>
      <c r="MQ44" s="17">
        <v>-4.4887600000000001</v>
      </c>
      <c r="MR44" s="17">
        <v>149.1</v>
      </c>
      <c r="MS44" s="17">
        <v>151.08876000000001</v>
      </c>
      <c r="MT44" s="17">
        <v>151.08876000000001</v>
      </c>
      <c r="MU44" s="17">
        <v>-1.9887600000000001</v>
      </c>
      <c r="MV44" s="17">
        <v>150.19999999999999</v>
      </c>
      <c r="MW44" s="17">
        <v>151.54248000000001</v>
      </c>
      <c r="MX44" s="17">
        <v>151.54248000000001</v>
      </c>
      <c r="MY44" s="17">
        <v>-1.3424799999999999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217.5</v>
      </c>
      <c r="NU44" s="17">
        <v>206.29038</v>
      </c>
      <c r="NV44" s="17">
        <v>206.29038</v>
      </c>
      <c r="NW44" s="17">
        <v>11.209619999999999</v>
      </c>
      <c r="NX44" s="17">
        <v>104.6</v>
      </c>
      <c r="NY44" s="17">
        <v>103.45493</v>
      </c>
      <c r="NZ44" s="17">
        <v>103.45493</v>
      </c>
      <c r="OA44" s="17">
        <v>1.14507</v>
      </c>
      <c r="OB44" s="17">
        <v>0</v>
      </c>
      <c r="OC44" s="17"/>
      <c r="OD44" s="17">
        <v>5.7000000000000002E-2</v>
      </c>
      <c r="OE44" s="17">
        <v>-5.7000000000000002E-2</v>
      </c>
      <c r="OF44" s="17">
        <v>120.3</v>
      </c>
      <c r="OG44" s="17">
        <v>91.7</v>
      </c>
      <c r="OH44" s="17">
        <v>123.88</v>
      </c>
      <c r="OI44" s="17">
        <v>-3.58</v>
      </c>
      <c r="OJ44" s="17">
        <v>0</v>
      </c>
      <c r="OK44" s="17"/>
      <c r="OL44" s="17">
        <v>3.5000000000000003E-2</v>
      </c>
      <c r="OM44" s="17">
        <v>-3.5000000000000003E-2</v>
      </c>
      <c r="ON44" s="17">
        <v>15.5</v>
      </c>
      <c r="OO44" s="17">
        <v>12.563000000000001</v>
      </c>
      <c r="OP44" s="17">
        <v>12.563000000000001</v>
      </c>
      <c r="OQ44" s="17">
        <v>2.9369999999999998</v>
      </c>
      <c r="OR44" s="17">
        <v>0</v>
      </c>
      <c r="OS44" s="17"/>
      <c r="OT44" s="17"/>
      <c r="OU44" s="17">
        <v>0</v>
      </c>
      <c r="OV44" s="17"/>
      <c r="OW44" s="17"/>
      <c r="OX44" s="17"/>
      <c r="OY44" s="17">
        <v>0</v>
      </c>
      <c r="OZ44" s="17"/>
      <c r="PA44" s="17"/>
      <c r="PB44" s="17"/>
      <c r="PC44" s="17">
        <v>0</v>
      </c>
      <c r="PD44" s="17">
        <v>9.9</v>
      </c>
      <c r="PE44" s="17">
        <v>9</v>
      </c>
      <c r="PF44" s="17">
        <v>9</v>
      </c>
      <c r="PG44" s="17">
        <v>0.9</v>
      </c>
      <c r="PH44" s="17">
        <v>1.8</v>
      </c>
      <c r="PI44" s="17">
        <v>1.46</v>
      </c>
      <c r="PJ44" s="17">
        <v>1.46</v>
      </c>
      <c r="PK44" s="17">
        <v>0.34</v>
      </c>
      <c r="PL44" s="17">
        <v>0</v>
      </c>
      <c r="PM44" s="17"/>
      <c r="PN44" s="17">
        <v>0.499</v>
      </c>
      <c r="PO44" s="17">
        <v>-0.499</v>
      </c>
      <c r="PP44" s="17">
        <v>0.3</v>
      </c>
      <c r="PQ44" s="17">
        <v>1</v>
      </c>
      <c r="PR44" s="17">
        <v>1</v>
      </c>
      <c r="PS44" s="17">
        <v>-0.7</v>
      </c>
      <c r="PT44" s="17">
        <v>1.3</v>
      </c>
      <c r="PU44" s="17">
        <v>1.4</v>
      </c>
      <c r="PV44" s="17">
        <v>1.4</v>
      </c>
      <c r="PW44" s="17">
        <v>-0.1</v>
      </c>
      <c r="PX44" s="17">
        <v>3.9</v>
      </c>
      <c r="PY44" s="17">
        <v>4</v>
      </c>
      <c r="PZ44" s="17">
        <v>4</v>
      </c>
      <c r="QA44" s="17">
        <v>-0.1</v>
      </c>
      <c r="QB44" s="17">
        <v>20.100000000000001</v>
      </c>
      <c r="QC44" s="17">
        <v>19.417480000000001</v>
      </c>
      <c r="QD44" s="17">
        <v>19.417480000000001</v>
      </c>
      <c r="QE44" s="17">
        <v>0.68252000000000002</v>
      </c>
      <c r="QF44" s="17">
        <v>6.8</v>
      </c>
      <c r="QG44" s="17">
        <v>4.5</v>
      </c>
      <c r="QH44" s="17">
        <v>4.5</v>
      </c>
      <c r="QI44" s="17">
        <v>2.2999999999999998</v>
      </c>
      <c r="QJ44" s="17">
        <v>4.0999999999999996</v>
      </c>
      <c r="QK44" s="17">
        <v>3.1</v>
      </c>
      <c r="QL44" s="17">
        <v>3.1</v>
      </c>
      <c r="QM44" s="17">
        <v>1</v>
      </c>
      <c r="QN44" s="17">
        <v>3.5</v>
      </c>
      <c r="QO44" s="17">
        <v>3.4</v>
      </c>
      <c r="QP44" s="17">
        <v>3.4</v>
      </c>
      <c r="QQ44" s="17">
        <v>0.1</v>
      </c>
      <c r="QR44" s="17">
        <v>18.3</v>
      </c>
      <c r="QS44" s="17">
        <v>17.475729999999999</v>
      </c>
      <c r="QT44" s="17">
        <v>17.475729999999999</v>
      </c>
      <c r="QU44" s="17">
        <v>0.82426999999999995</v>
      </c>
      <c r="QV44" s="17">
        <v>0</v>
      </c>
      <c r="QW44" s="17"/>
      <c r="QX44" s="17"/>
      <c r="QY44" s="17">
        <v>0</v>
      </c>
      <c r="QZ44" s="17">
        <v>0</v>
      </c>
      <c r="RA44" s="17"/>
      <c r="RB44" s="17">
        <v>4.5999999999999999E-2</v>
      </c>
      <c r="RC44" s="17">
        <v>-4.5999999999999999E-2</v>
      </c>
      <c r="RD44" s="17">
        <v>31.9</v>
      </c>
      <c r="RE44" s="17">
        <v>30.8</v>
      </c>
      <c r="RF44" s="17">
        <v>30.736999999999998</v>
      </c>
      <c r="RG44" s="17">
        <v>1.163</v>
      </c>
      <c r="RH44" s="17">
        <v>88.4</v>
      </c>
      <c r="RI44" s="17">
        <v>81.5</v>
      </c>
      <c r="RJ44" s="17">
        <v>89.552000000000007</v>
      </c>
      <c r="RK44" s="17">
        <v>-1.1519999999999999</v>
      </c>
      <c r="RL44" s="17">
        <v>0</v>
      </c>
      <c r="RM44" s="17"/>
      <c r="RN44" s="17"/>
      <c r="RO44" s="17">
        <v>0</v>
      </c>
      <c r="RP44" s="17">
        <v>2</v>
      </c>
      <c r="RQ44" s="17">
        <v>1.899</v>
      </c>
      <c r="RR44" s="17">
        <v>1.899</v>
      </c>
      <c r="RS44" s="17">
        <v>0.10100000000000001</v>
      </c>
      <c r="RT44" s="17">
        <v>18.399999999999999</v>
      </c>
      <c r="RU44" s="17">
        <v>17.146840000000001</v>
      </c>
      <c r="RV44" s="17">
        <v>19.772790000000001</v>
      </c>
      <c r="RW44" s="17">
        <v>-1.37279</v>
      </c>
      <c r="RX44" s="17">
        <v>1.9</v>
      </c>
      <c r="RY44" s="17">
        <v>1.32</v>
      </c>
      <c r="RZ44" s="17">
        <v>1.32</v>
      </c>
      <c r="SA44" s="17">
        <v>0.57999999999999996</v>
      </c>
      <c r="SB44" s="17">
        <v>0</v>
      </c>
      <c r="SC44" s="17">
        <v>0.4</v>
      </c>
      <c r="SD44" s="17">
        <v>0.4</v>
      </c>
      <c r="SE44" s="17">
        <v>-0.4</v>
      </c>
      <c r="SF44" s="17">
        <v>9.8000000000000007</v>
      </c>
      <c r="SG44" s="17">
        <v>3.5</v>
      </c>
      <c r="SH44" s="17">
        <v>3.5</v>
      </c>
      <c r="SI44" s="17">
        <v>6.3</v>
      </c>
      <c r="SJ44" s="17">
        <v>2.4</v>
      </c>
      <c r="SK44" s="17">
        <v>2.2999999999999998</v>
      </c>
      <c r="SL44" s="17">
        <v>2.2999999999999998</v>
      </c>
      <c r="SM44" s="17">
        <v>0.1</v>
      </c>
      <c r="SN44" s="17">
        <v>6.8</v>
      </c>
      <c r="SO44" s="17">
        <v>3</v>
      </c>
      <c r="SP44" s="17">
        <v>3</v>
      </c>
      <c r="SQ44" s="17">
        <v>3.8</v>
      </c>
      <c r="SR44" s="17">
        <v>9.5</v>
      </c>
      <c r="SS44" s="17">
        <v>4.5</v>
      </c>
      <c r="ST44" s="17">
        <v>4.5</v>
      </c>
      <c r="SU44" s="17">
        <v>5</v>
      </c>
      <c r="SV44" s="17">
        <v>10</v>
      </c>
      <c r="SW44" s="17">
        <v>10</v>
      </c>
      <c r="SX44" s="17">
        <v>10</v>
      </c>
      <c r="SY44" s="17">
        <v>0</v>
      </c>
      <c r="SZ44" s="17">
        <v>30.2</v>
      </c>
      <c r="TA44" s="17">
        <v>23.3</v>
      </c>
      <c r="TB44" s="17">
        <v>26.056000000000001</v>
      </c>
      <c r="TC44" s="17">
        <v>4.1440000000000001</v>
      </c>
      <c r="TD44" s="17">
        <v>81.099999999999994</v>
      </c>
      <c r="TE44" s="17">
        <v>77</v>
      </c>
      <c r="TF44" s="17">
        <v>76.944000000000003</v>
      </c>
      <c r="TG44" s="17">
        <v>4.1559999999999997</v>
      </c>
      <c r="TH44" s="17">
        <v>0</v>
      </c>
      <c r="TI44" s="17"/>
      <c r="TJ44" s="17"/>
      <c r="TK44" s="17">
        <v>0</v>
      </c>
      <c r="TL44" s="17">
        <v>121.2</v>
      </c>
      <c r="TM44" s="17">
        <v>100.9</v>
      </c>
      <c r="TN44" s="17">
        <v>101.33199999999999</v>
      </c>
      <c r="TO44" s="17">
        <v>19.867999999999999</v>
      </c>
      <c r="TP44" s="17">
        <v>98.8</v>
      </c>
      <c r="TQ44" s="17">
        <v>96.4</v>
      </c>
      <c r="TR44" s="17">
        <v>92.638999999999996</v>
      </c>
      <c r="TS44" s="17">
        <v>6.1609999999999996</v>
      </c>
      <c r="TT44" s="17">
        <v>15.6</v>
      </c>
      <c r="TU44" s="17">
        <v>17.513000000000002</v>
      </c>
      <c r="TV44" s="17">
        <v>17.513000000000002</v>
      </c>
      <c r="TW44" s="17">
        <v>-1.913</v>
      </c>
      <c r="TX44" s="17">
        <v>15.7</v>
      </c>
      <c r="TY44" s="17">
        <v>14.51</v>
      </c>
      <c r="TZ44" s="17">
        <v>14.51</v>
      </c>
      <c r="UA44" s="17">
        <v>1.19</v>
      </c>
      <c r="UB44" s="17">
        <v>10.5</v>
      </c>
      <c r="UC44" s="17">
        <v>7</v>
      </c>
      <c r="UD44" s="17">
        <v>7</v>
      </c>
      <c r="UE44" s="17">
        <v>3.5</v>
      </c>
      <c r="UF44" s="17">
        <v>4.0999999999999996</v>
      </c>
      <c r="UG44" s="17">
        <v>3.5</v>
      </c>
      <c r="UH44" s="17">
        <v>3.5</v>
      </c>
      <c r="UI44" s="17">
        <v>0.6</v>
      </c>
      <c r="UJ44" s="17">
        <v>7.7</v>
      </c>
      <c r="UK44" s="17">
        <v>7.3</v>
      </c>
      <c r="UL44" s="17">
        <v>7.3</v>
      </c>
      <c r="UM44" s="17">
        <v>0.4</v>
      </c>
      <c r="UN44" s="17">
        <v>5.2</v>
      </c>
      <c r="UO44" s="17">
        <v>4</v>
      </c>
      <c r="UP44" s="17">
        <v>4</v>
      </c>
      <c r="UQ44" s="17">
        <v>1.2</v>
      </c>
      <c r="UR44" s="17">
        <v>5.9</v>
      </c>
      <c r="US44" s="17">
        <v>4</v>
      </c>
      <c r="UT44" s="17">
        <v>4</v>
      </c>
      <c r="UU44" s="17">
        <v>1.9</v>
      </c>
      <c r="UV44" s="17">
        <v>5.9</v>
      </c>
      <c r="UW44" s="17">
        <v>4.2</v>
      </c>
      <c r="UX44" s="17">
        <v>4.2</v>
      </c>
      <c r="UY44" s="17">
        <v>1.7</v>
      </c>
      <c r="UZ44" s="17">
        <v>16.600000000000001</v>
      </c>
      <c r="VA44" s="17">
        <v>10.625999999999999</v>
      </c>
      <c r="VB44" s="17">
        <v>10.625999999999999</v>
      </c>
      <c r="VC44" s="17">
        <v>5.9740000000000002</v>
      </c>
      <c r="VD44" s="17">
        <v>0</v>
      </c>
      <c r="VE44" s="17"/>
      <c r="VF44" s="17">
        <v>7.6999999999999999E-2</v>
      </c>
      <c r="VG44" s="17">
        <v>-7.6999999999999999E-2</v>
      </c>
      <c r="VH44" s="17">
        <v>0</v>
      </c>
      <c r="VI44" s="17"/>
      <c r="VJ44" s="17">
        <v>9.0999999999999998E-2</v>
      </c>
      <c r="VK44" s="17">
        <v>-9.0999999999999998E-2</v>
      </c>
      <c r="VL44" s="17">
        <v>0</v>
      </c>
      <c r="VM44" s="17"/>
      <c r="VN44" s="17">
        <v>1.4999999999999999E-2</v>
      </c>
      <c r="VO44" s="17">
        <v>-1.4999999999999999E-2</v>
      </c>
      <c r="VP44" s="17">
        <v>0.6</v>
      </c>
      <c r="VQ44" s="17">
        <v>0.6</v>
      </c>
      <c r="VR44" s="17">
        <v>0.6</v>
      </c>
      <c r="VS44" s="17">
        <v>0</v>
      </c>
      <c r="VT44" s="17">
        <v>132.30000000000001</v>
      </c>
      <c r="VU44" s="17">
        <v>103.4</v>
      </c>
      <c r="VV44" s="17">
        <v>129</v>
      </c>
      <c r="VW44" s="17">
        <v>3.3</v>
      </c>
      <c r="VX44" s="17">
        <v>168.9</v>
      </c>
      <c r="VY44" s="17">
        <v>125.3</v>
      </c>
      <c r="VZ44" s="17">
        <v>156</v>
      </c>
      <c r="WA44" s="17">
        <v>12.9</v>
      </c>
      <c r="WB44" s="17">
        <v>0</v>
      </c>
      <c r="WC44" s="17"/>
      <c r="WD44" s="17">
        <v>2.8000000000000001E-2</v>
      </c>
      <c r="WE44" s="17">
        <v>-2.8000000000000001E-2</v>
      </c>
      <c r="WF44" s="17">
        <v>2.9</v>
      </c>
      <c r="WG44" s="17">
        <v>3</v>
      </c>
      <c r="WH44" s="17">
        <v>3</v>
      </c>
      <c r="WI44" s="17">
        <v>-0.1</v>
      </c>
      <c r="WJ44" s="17">
        <v>2.4</v>
      </c>
      <c r="WK44" s="17">
        <v>2.4</v>
      </c>
      <c r="WL44" s="17">
        <v>2.4</v>
      </c>
      <c r="WM44" s="17">
        <v>0</v>
      </c>
      <c r="WN44" s="17">
        <v>2.4</v>
      </c>
      <c r="WO44" s="17">
        <v>2.4</v>
      </c>
      <c r="WP44" s="17">
        <v>2.4</v>
      </c>
      <c r="WQ44" s="17">
        <v>0</v>
      </c>
      <c r="WR44" s="17">
        <v>2.5</v>
      </c>
      <c r="WS44" s="17">
        <v>2.8</v>
      </c>
      <c r="WT44" s="17">
        <v>2.8</v>
      </c>
      <c r="WU44" s="17">
        <v>-0.3</v>
      </c>
      <c r="WV44" s="17">
        <v>0</v>
      </c>
      <c r="WW44" s="17"/>
      <c r="WX44" s="17">
        <v>0.113</v>
      </c>
      <c r="WY44" s="17">
        <v>-0.113</v>
      </c>
      <c r="WZ44" s="17">
        <v>7.4</v>
      </c>
      <c r="XA44" s="17">
        <v>7.2</v>
      </c>
      <c r="XB44" s="17">
        <v>7.2</v>
      </c>
      <c r="XC44" s="17">
        <v>0.2</v>
      </c>
      <c r="XD44" s="17">
        <v>20</v>
      </c>
      <c r="XE44" s="17">
        <v>19.223299999999998</v>
      </c>
      <c r="XF44" s="17">
        <v>19.223299999999998</v>
      </c>
      <c r="XG44" s="17">
        <v>0.77669999999999995</v>
      </c>
      <c r="XH44" s="17">
        <v>9.6</v>
      </c>
      <c r="XI44" s="17">
        <v>10.8</v>
      </c>
      <c r="XJ44" s="17">
        <v>10.8</v>
      </c>
      <c r="XK44" s="17">
        <v>-1.2</v>
      </c>
      <c r="XL44" s="17">
        <v>28.5</v>
      </c>
      <c r="XM44" s="17">
        <v>28</v>
      </c>
      <c r="XN44" s="17">
        <v>28</v>
      </c>
      <c r="XO44" s="17">
        <v>0.5</v>
      </c>
      <c r="XP44" s="17">
        <v>33.299999999999997</v>
      </c>
      <c r="XQ44" s="17">
        <v>28</v>
      </c>
      <c r="XR44" s="17">
        <v>28</v>
      </c>
      <c r="XS44" s="17">
        <v>5.3</v>
      </c>
      <c r="XT44" s="17">
        <v>16.2</v>
      </c>
      <c r="XU44" s="17">
        <v>14</v>
      </c>
      <c r="XV44" s="17">
        <v>14</v>
      </c>
      <c r="XW44" s="17">
        <v>2.2000000000000002</v>
      </c>
      <c r="XX44" s="17">
        <v>19.600000000000001</v>
      </c>
      <c r="XY44" s="17">
        <v>19</v>
      </c>
      <c r="XZ44" s="17">
        <v>19</v>
      </c>
      <c r="YA44" s="17">
        <v>0.6</v>
      </c>
      <c r="YB44" s="17">
        <v>8.1999999999999993</v>
      </c>
      <c r="YC44" s="17">
        <v>7.99</v>
      </c>
      <c r="YD44" s="17">
        <v>7.99</v>
      </c>
      <c r="YE44" s="17">
        <v>0.21</v>
      </c>
      <c r="YF44" s="17">
        <v>11.4</v>
      </c>
      <c r="YG44" s="17">
        <v>11</v>
      </c>
      <c r="YH44" s="17">
        <v>11</v>
      </c>
      <c r="YI44" s="17">
        <v>0.4</v>
      </c>
    </row>
    <row r="45" spans="1:659" ht="24" customHeight="1" x14ac:dyDescent="0.3">
      <c r="A45" s="1"/>
      <c r="B45" s="16" t="s">
        <v>48</v>
      </c>
      <c r="C45" s="16" t="s">
        <v>864</v>
      </c>
      <c r="D45" s="17">
        <v>143.30000000000001</v>
      </c>
      <c r="E45" s="17">
        <v>146</v>
      </c>
      <c r="F45" s="17">
        <v>137.33402000000001</v>
      </c>
      <c r="G45" s="17">
        <v>5.9659800000000001</v>
      </c>
      <c r="H45" s="17">
        <v>626.4</v>
      </c>
      <c r="I45" s="17">
        <v>625.00993000000005</v>
      </c>
      <c r="J45" s="17">
        <v>574.96941000000004</v>
      </c>
      <c r="K45" s="17">
        <v>51.430590000000002</v>
      </c>
      <c r="L45" s="17">
        <v>216.8</v>
      </c>
      <c r="M45" s="17">
        <v>203.32684</v>
      </c>
      <c r="N45" s="17">
        <v>187.04777000000001</v>
      </c>
      <c r="O45" s="17">
        <v>29.752230000000001</v>
      </c>
      <c r="P45" s="17"/>
      <c r="Q45" s="17"/>
      <c r="R45" s="17"/>
      <c r="S45" s="17">
        <v>0</v>
      </c>
      <c r="T45" s="17"/>
      <c r="U45" s="17"/>
      <c r="V45" s="17"/>
      <c r="W45" s="17">
        <v>0</v>
      </c>
      <c r="X45" s="17">
        <v>19.7</v>
      </c>
      <c r="Y45" s="17">
        <v>20.618559999999999</v>
      </c>
      <c r="Z45" s="17">
        <v>12.27858</v>
      </c>
      <c r="AA45" s="17">
        <v>7.4214200000000003</v>
      </c>
      <c r="AB45" s="17">
        <v>100.7</v>
      </c>
      <c r="AC45" s="17">
        <v>104.99832000000001</v>
      </c>
      <c r="AD45" s="17">
        <v>101.90600000000001</v>
      </c>
      <c r="AE45" s="17">
        <v>-1.206</v>
      </c>
      <c r="AF45" s="17"/>
      <c r="AG45" s="17"/>
      <c r="AH45" s="17"/>
      <c r="AI45" s="17">
        <v>0</v>
      </c>
      <c r="AJ45" s="17"/>
      <c r="AK45" s="17"/>
      <c r="AL45" s="17"/>
      <c r="AM45" s="17">
        <v>0</v>
      </c>
      <c r="AN45" s="17">
        <v>128.19999999999999</v>
      </c>
      <c r="AO45" s="17">
        <v>165.63323</v>
      </c>
      <c r="AP45" s="17">
        <v>196.22801999999999</v>
      </c>
      <c r="AQ45" s="17">
        <v>-68.028019999999998</v>
      </c>
      <c r="AR45" s="17">
        <v>128.6</v>
      </c>
      <c r="AS45" s="17">
        <v>165.63323</v>
      </c>
      <c r="AT45" s="17">
        <v>196.22801999999999</v>
      </c>
      <c r="AU45" s="17">
        <v>-67.628020000000006</v>
      </c>
      <c r="AV45" s="17">
        <v>128.69999999999999</v>
      </c>
      <c r="AW45" s="17">
        <v>165.63323</v>
      </c>
      <c r="AX45" s="17">
        <v>196.22801999999999</v>
      </c>
      <c r="AY45" s="17">
        <v>-67.528019999999998</v>
      </c>
      <c r="AZ45" s="17">
        <v>226.3</v>
      </c>
      <c r="BA45" s="17">
        <v>249.19594000000001</v>
      </c>
      <c r="BB45" s="17">
        <v>295.22593999999998</v>
      </c>
      <c r="BC45" s="17">
        <v>-68.925939999999997</v>
      </c>
      <c r="BD45" s="17">
        <v>215.5</v>
      </c>
      <c r="BE45" s="17">
        <v>207.04164</v>
      </c>
      <c r="BF45" s="17">
        <v>207.04164</v>
      </c>
      <c r="BG45" s="17">
        <v>8.4583600000000008</v>
      </c>
      <c r="BH45" s="17">
        <v>110.8</v>
      </c>
      <c r="BI45" s="17">
        <v>103.8317</v>
      </c>
      <c r="BJ45" s="17">
        <v>103.8317</v>
      </c>
      <c r="BK45" s="17">
        <v>6.9683000000000002</v>
      </c>
      <c r="BL45" s="17">
        <v>242</v>
      </c>
      <c r="BM45" s="17">
        <v>334.25202000000002</v>
      </c>
      <c r="BN45" s="17">
        <v>292.28717</v>
      </c>
      <c r="BO45" s="17">
        <v>-50.287170000000003</v>
      </c>
      <c r="BP45" s="17">
        <v>3.1</v>
      </c>
      <c r="BQ45" s="17">
        <v>3.4527100000000002</v>
      </c>
      <c r="BR45" s="17">
        <v>3.4527100000000002</v>
      </c>
      <c r="BS45" s="17">
        <v>-0.35271000000000002</v>
      </c>
      <c r="BT45" s="17">
        <v>0</v>
      </c>
      <c r="BU45" s="17"/>
      <c r="BV45" s="17"/>
      <c r="BW45" s="17">
        <v>0</v>
      </c>
      <c r="BX45" s="17"/>
      <c r="BY45" s="17"/>
      <c r="BZ45" s="17"/>
      <c r="CA45" s="17">
        <v>0</v>
      </c>
      <c r="CB45" s="17"/>
      <c r="CC45" s="17"/>
      <c r="CD45" s="17"/>
      <c r="CE45" s="17">
        <v>0</v>
      </c>
      <c r="CF45" s="17"/>
      <c r="CG45" s="17"/>
      <c r="CH45" s="17"/>
      <c r="CI45" s="17">
        <v>0</v>
      </c>
      <c r="CJ45" s="17">
        <v>125.7</v>
      </c>
      <c r="CK45" s="17">
        <v>117.29303</v>
      </c>
      <c r="CL45" s="17">
        <v>117.29303</v>
      </c>
      <c r="CM45" s="17">
        <v>8.4069699999999994</v>
      </c>
      <c r="CN45" s="17">
        <v>0</v>
      </c>
      <c r="CO45" s="17"/>
      <c r="CP45" s="17"/>
      <c r="CQ45" s="17">
        <v>0</v>
      </c>
      <c r="CR45" s="17">
        <v>5.6</v>
      </c>
      <c r="CS45" s="17">
        <v>2.8177599999999998</v>
      </c>
      <c r="CT45" s="17">
        <v>2.8177599999999998</v>
      </c>
      <c r="CU45" s="17">
        <v>2.7822399999999998</v>
      </c>
      <c r="CV45" s="17"/>
      <c r="CW45" s="17"/>
      <c r="CX45" s="17"/>
      <c r="CY45" s="17">
        <v>0</v>
      </c>
      <c r="CZ45" s="17">
        <v>6.9</v>
      </c>
      <c r="DA45" s="17">
        <v>6.8787000000000003</v>
      </c>
      <c r="DB45" s="17">
        <v>6.8787000000000003</v>
      </c>
      <c r="DC45" s="17">
        <v>2.1299999999999999E-2</v>
      </c>
      <c r="DD45" s="17">
        <v>14.4</v>
      </c>
      <c r="DE45" s="17">
        <v>14.919420000000001</v>
      </c>
      <c r="DF45" s="17">
        <v>14.919420000000001</v>
      </c>
      <c r="DG45" s="17">
        <v>-0.51941999999999999</v>
      </c>
      <c r="DH45" s="17">
        <v>131.80000000000001</v>
      </c>
      <c r="DI45" s="17">
        <v>134.10411999999999</v>
      </c>
      <c r="DJ45" s="17">
        <v>113.42652</v>
      </c>
      <c r="DK45" s="17">
        <v>18.373480000000001</v>
      </c>
      <c r="DL45" s="17"/>
      <c r="DM45" s="17"/>
      <c r="DN45" s="17"/>
      <c r="DO45" s="17">
        <v>0</v>
      </c>
      <c r="DP45" s="17"/>
      <c r="DQ45" s="17"/>
      <c r="DR45" s="17"/>
      <c r="DS45" s="17">
        <v>0</v>
      </c>
      <c r="DT45" s="17"/>
      <c r="DU45" s="17"/>
      <c r="DV45" s="17"/>
      <c r="DW45" s="17">
        <v>0</v>
      </c>
      <c r="DX45" s="17"/>
      <c r="DY45" s="17"/>
      <c r="DZ45" s="17"/>
      <c r="EA45" s="17">
        <v>0</v>
      </c>
      <c r="EB45" s="17">
        <v>99.8</v>
      </c>
      <c r="EC45" s="17">
        <v>96.79074</v>
      </c>
      <c r="ED45" s="17">
        <v>90.140960000000007</v>
      </c>
      <c r="EE45" s="17">
        <v>9.6590399999999992</v>
      </c>
      <c r="EF45" s="17">
        <v>192.6</v>
      </c>
      <c r="EG45" s="17">
        <v>110.26321</v>
      </c>
      <c r="EH45" s="17">
        <v>91.874129999999994</v>
      </c>
      <c r="EI45" s="17">
        <v>100.72587</v>
      </c>
      <c r="EJ45" s="17"/>
      <c r="EK45" s="17"/>
      <c r="EL45" s="17"/>
      <c r="EM45" s="17">
        <v>0</v>
      </c>
      <c r="EN45" s="17"/>
      <c r="EO45" s="17"/>
      <c r="EP45" s="17"/>
      <c r="EQ45" s="17">
        <v>0</v>
      </c>
      <c r="ER45" s="17"/>
      <c r="ES45" s="17"/>
      <c r="ET45" s="17"/>
      <c r="EU45" s="17">
        <v>0</v>
      </c>
      <c r="EV45" s="17">
        <v>6.5</v>
      </c>
      <c r="EW45" s="17">
        <v>6.39</v>
      </c>
      <c r="EX45" s="17">
        <v>6.39</v>
      </c>
      <c r="EY45" s="17">
        <v>0.11</v>
      </c>
      <c r="EZ45" s="17">
        <v>152.4</v>
      </c>
      <c r="FA45" s="17">
        <v>161.15305000000001</v>
      </c>
      <c r="FB45" s="17">
        <v>182.56673000000001</v>
      </c>
      <c r="FC45" s="17">
        <v>-30.166730000000001</v>
      </c>
      <c r="FD45" s="17">
        <v>46.7</v>
      </c>
      <c r="FE45" s="17">
        <v>34.012500000000003</v>
      </c>
      <c r="FF45" s="17">
        <v>34.012500000000003</v>
      </c>
      <c r="FG45" s="17">
        <v>12.6875</v>
      </c>
      <c r="FH45" s="17">
        <v>54.9</v>
      </c>
      <c r="FI45" s="17">
        <v>54.708710000000004</v>
      </c>
      <c r="FJ45" s="17">
        <v>116.82189</v>
      </c>
      <c r="FK45" s="17">
        <v>-61.921889999999998</v>
      </c>
      <c r="FL45" s="17"/>
      <c r="FM45" s="17"/>
      <c r="FN45" s="17"/>
      <c r="FO45" s="17">
        <v>0</v>
      </c>
      <c r="FP45" s="17">
        <v>18</v>
      </c>
      <c r="FQ45" s="17">
        <v>17.035270000000001</v>
      </c>
      <c r="FR45" s="17">
        <v>16.68403</v>
      </c>
      <c r="FS45" s="17">
        <v>1.3159700000000001</v>
      </c>
      <c r="FT45" s="17">
        <v>10.6</v>
      </c>
      <c r="FU45" s="17">
        <v>9.5</v>
      </c>
      <c r="FV45" s="17">
        <v>9.5</v>
      </c>
      <c r="FW45" s="17">
        <v>1.1000000000000001</v>
      </c>
      <c r="FX45" s="17">
        <v>64.5</v>
      </c>
      <c r="FY45" s="17">
        <v>64.093320000000006</v>
      </c>
      <c r="FZ45" s="17">
        <v>64.093320000000006</v>
      </c>
      <c r="GA45" s="17">
        <v>0.40667999999999999</v>
      </c>
      <c r="GB45" s="17">
        <v>181.3</v>
      </c>
      <c r="GC45" s="17">
        <v>184.91498000000001</v>
      </c>
      <c r="GD45" s="17">
        <v>184.91498000000001</v>
      </c>
      <c r="GE45" s="17">
        <v>-3.6149800000000001</v>
      </c>
      <c r="GF45" s="17">
        <v>181.5</v>
      </c>
      <c r="GG45" s="17">
        <v>184.91498000000001</v>
      </c>
      <c r="GH45" s="17">
        <v>184.91498000000001</v>
      </c>
      <c r="GI45" s="17">
        <v>-3.4149799999999999</v>
      </c>
      <c r="GJ45" s="17">
        <v>184.8</v>
      </c>
      <c r="GK45" s="17">
        <v>185.47028</v>
      </c>
      <c r="GL45" s="17">
        <v>185.47028</v>
      </c>
      <c r="GM45" s="17">
        <v>-0.67027999999999999</v>
      </c>
      <c r="GN45" s="17">
        <v>108.8</v>
      </c>
      <c r="GO45" s="17">
        <v>107.14631</v>
      </c>
      <c r="GP45" s="17">
        <v>73.233549999999994</v>
      </c>
      <c r="GQ45" s="17">
        <v>35.566450000000003</v>
      </c>
      <c r="GR45" s="17">
        <v>7.6</v>
      </c>
      <c r="GS45" s="17">
        <v>7.5127800000000002</v>
      </c>
      <c r="GT45" s="17">
        <v>7.5127800000000002</v>
      </c>
      <c r="GU45" s="17">
        <v>8.7220000000000006E-2</v>
      </c>
      <c r="GV45" s="17">
        <v>8.6999999999999993</v>
      </c>
      <c r="GW45" s="17">
        <v>7.8816100000000002</v>
      </c>
      <c r="GX45" s="17">
        <v>7.8816100000000002</v>
      </c>
      <c r="GY45" s="17">
        <v>0.81838999999999995</v>
      </c>
      <c r="GZ45" s="17">
        <v>5</v>
      </c>
      <c r="HA45" s="17"/>
      <c r="HB45" s="17">
        <v>4.12371</v>
      </c>
      <c r="HC45" s="17">
        <v>0.87629000000000001</v>
      </c>
      <c r="HD45" s="17">
        <v>21.4</v>
      </c>
      <c r="HE45" s="17">
        <v>21.751460000000002</v>
      </c>
      <c r="HF45" s="17">
        <v>21.751460000000002</v>
      </c>
      <c r="HG45" s="17">
        <v>-0.35145999999999999</v>
      </c>
      <c r="HH45" s="17"/>
      <c r="HI45" s="17"/>
      <c r="HJ45" s="17"/>
      <c r="HK45" s="17">
        <v>0</v>
      </c>
      <c r="HL45" s="17">
        <v>23.8</v>
      </c>
      <c r="HM45" s="17">
        <v>26.262589999999999</v>
      </c>
      <c r="HN45" s="17">
        <v>26.262589999999999</v>
      </c>
      <c r="HO45" s="17">
        <v>-2.4625900000000001</v>
      </c>
      <c r="HP45" s="17">
        <v>59.7</v>
      </c>
      <c r="HQ45" s="17">
        <v>87.116889999999998</v>
      </c>
      <c r="HR45" s="17">
        <v>48.063929999999999</v>
      </c>
      <c r="HS45" s="17">
        <v>11.63607</v>
      </c>
      <c r="HT45" s="17"/>
      <c r="HU45" s="17"/>
      <c r="HV45" s="17"/>
      <c r="HW45" s="17">
        <v>0</v>
      </c>
      <c r="HX45" s="17"/>
      <c r="HY45" s="17"/>
      <c r="HZ45" s="17"/>
      <c r="IA45" s="17">
        <v>0</v>
      </c>
      <c r="IB45" s="17">
        <v>85.4</v>
      </c>
      <c r="IC45" s="17">
        <v>71.272859999999994</v>
      </c>
      <c r="ID45" s="17">
        <v>82.007469999999998</v>
      </c>
      <c r="IE45" s="17">
        <v>3.3925299999999998</v>
      </c>
      <c r="IF45" s="17"/>
      <c r="IG45" s="17"/>
      <c r="IH45" s="17"/>
      <c r="II45" s="17">
        <v>0</v>
      </c>
      <c r="IJ45" s="17"/>
      <c r="IK45" s="17"/>
      <c r="IL45" s="17"/>
      <c r="IM45" s="17">
        <v>0</v>
      </c>
      <c r="IN45" s="17">
        <v>40</v>
      </c>
      <c r="IO45" s="17">
        <v>45.221359999999997</v>
      </c>
      <c r="IP45" s="17">
        <v>45.221359999999997</v>
      </c>
      <c r="IQ45" s="17">
        <v>-5.2213599999999998</v>
      </c>
      <c r="IR45" s="17"/>
      <c r="IS45" s="17"/>
      <c r="IT45" s="17"/>
      <c r="IU45" s="17">
        <v>0</v>
      </c>
      <c r="IV45" s="17"/>
      <c r="IW45" s="17"/>
      <c r="IX45" s="17"/>
      <c r="IY45" s="17">
        <v>0</v>
      </c>
      <c r="IZ45" s="17"/>
      <c r="JA45" s="17"/>
      <c r="JB45" s="17"/>
      <c r="JC45" s="17">
        <v>0</v>
      </c>
      <c r="JD45" s="17">
        <v>126</v>
      </c>
      <c r="JE45" s="17">
        <v>100.31910000000001</v>
      </c>
      <c r="JF45" s="17">
        <v>59.056280000000001</v>
      </c>
      <c r="JG45" s="17">
        <v>66.943719999999999</v>
      </c>
      <c r="JH45" s="17">
        <v>177.8</v>
      </c>
      <c r="JI45" s="17">
        <v>185.36338000000001</v>
      </c>
      <c r="JJ45" s="17">
        <v>185.36338000000001</v>
      </c>
      <c r="JK45" s="17">
        <v>-7.5633800000000004</v>
      </c>
      <c r="JL45" s="17">
        <v>175.7</v>
      </c>
      <c r="JM45" s="17">
        <v>185.36338000000001</v>
      </c>
      <c r="JN45" s="17">
        <v>185.36338000000001</v>
      </c>
      <c r="JO45" s="17">
        <v>-9.6633800000000001</v>
      </c>
      <c r="JP45" s="17">
        <v>210.5</v>
      </c>
      <c r="JQ45" s="17">
        <v>185.36338000000001</v>
      </c>
      <c r="JR45" s="17">
        <v>185.36338000000001</v>
      </c>
      <c r="JS45" s="17">
        <v>25.136620000000001</v>
      </c>
      <c r="JT45" s="17">
        <v>273.2</v>
      </c>
      <c r="JU45" s="17">
        <v>278.88004000000001</v>
      </c>
      <c r="JV45" s="17">
        <v>278.88004000000001</v>
      </c>
      <c r="JW45" s="17">
        <v>-5.68004</v>
      </c>
      <c r="JX45" s="17">
        <v>0</v>
      </c>
      <c r="JY45" s="17"/>
      <c r="JZ45" s="17"/>
      <c r="KA45" s="17">
        <v>0</v>
      </c>
      <c r="KB45" s="17">
        <v>0</v>
      </c>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c r="LA45" s="17"/>
      <c r="LB45" s="17"/>
      <c r="LC45" s="17">
        <v>0</v>
      </c>
      <c r="LD45" s="17">
        <v>0.8</v>
      </c>
      <c r="LE45" s="17">
        <v>0.37169999999999997</v>
      </c>
      <c r="LF45" s="17">
        <v>0.37169999999999997</v>
      </c>
      <c r="LG45" s="17">
        <v>0.42830000000000001</v>
      </c>
      <c r="LH45" s="17">
        <v>169.4</v>
      </c>
      <c r="LI45" s="17">
        <v>171.69556</v>
      </c>
      <c r="LJ45" s="17">
        <v>126.55678</v>
      </c>
      <c r="LK45" s="17">
        <v>42.843220000000002</v>
      </c>
      <c r="LL45" s="17">
        <v>88.1</v>
      </c>
      <c r="LM45" s="17">
        <v>74.019270000000006</v>
      </c>
      <c r="LN45" s="17">
        <v>72.762150000000005</v>
      </c>
      <c r="LO45" s="17">
        <v>15.33785</v>
      </c>
      <c r="LP45" s="17">
        <v>63.9</v>
      </c>
      <c r="LQ45" s="17">
        <v>67.133979999999994</v>
      </c>
      <c r="LR45" s="17">
        <v>67.133979999999994</v>
      </c>
      <c r="LS45" s="17">
        <v>-3.2339799999999999</v>
      </c>
      <c r="LT45" s="17">
        <v>67.8</v>
      </c>
      <c r="LU45" s="17">
        <v>65.161230000000003</v>
      </c>
      <c r="LV45" s="17">
        <v>65.973789999999994</v>
      </c>
      <c r="LW45" s="17">
        <v>1.8262100000000001</v>
      </c>
      <c r="LX45" s="17">
        <v>29.9</v>
      </c>
      <c r="LY45" s="17">
        <v>29.951460000000001</v>
      </c>
      <c r="LZ45" s="17">
        <v>29.951460000000001</v>
      </c>
      <c r="MA45" s="17">
        <v>-5.1459999999999999E-2</v>
      </c>
      <c r="MB45" s="17"/>
      <c r="MC45" s="17"/>
      <c r="MD45" s="17"/>
      <c r="ME45" s="17">
        <v>0</v>
      </c>
      <c r="MF45" s="17">
        <v>0</v>
      </c>
      <c r="MG45" s="17"/>
      <c r="MH45" s="17"/>
      <c r="MI45" s="17">
        <v>0</v>
      </c>
      <c r="MJ45" s="17"/>
      <c r="MK45" s="17"/>
      <c r="ML45" s="17"/>
      <c r="MM45" s="17">
        <v>0</v>
      </c>
      <c r="MN45" s="17">
        <v>146.6</v>
      </c>
      <c r="MO45" s="17">
        <v>151.08876000000001</v>
      </c>
      <c r="MP45" s="17">
        <v>151.08876000000001</v>
      </c>
      <c r="MQ45" s="17">
        <v>-4.4887600000000001</v>
      </c>
      <c r="MR45" s="17">
        <v>149</v>
      </c>
      <c r="MS45" s="17">
        <v>151.08876000000001</v>
      </c>
      <c r="MT45" s="17">
        <v>151.08876000000001</v>
      </c>
      <c r="MU45" s="17">
        <v>-2.0887600000000002</v>
      </c>
      <c r="MV45" s="17">
        <v>150</v>
      </c>
      <c r="MW45" s="17">
        <v>151.54248000000001</v>
      </c>
      <c r="MX45" s="17">
        <v>151.54248000000001</v>
      </c>
      <c r="MY45" s="17">
        <v>-1.5424800000000001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217.5</v>
      </c>
      <c r="NU45" s="17">
        <v>206.29038</v>
      </c>
      <c r="NV45" s="17">
        <v>206.29038</v>
      </c>
      <c r="NW45" s="17">
        <v>11.209619999999999</v>
      </c>
      <c r="NX45" s="17">
        <v>104.7</v>
      </c>
      <c r="NY45" s="17">
        <v>103.45493</v>
      </c>
      <c r="NZ45" s="17">
        <v>103.45493</v>
      </c>
      <c r="OA45" s="17">
        <v>1.2450699999999999</v>
      </c>
      <c r="OB45" s="17">
        <v>0</v>
      </c>
      <c r="OC45" s="17"/>
      <c r="OD45" s="17"/>
      <c r="OE45" s="17">
        <v>0</v>
      </c>
      <c r="OF45" s="17">
        <v>119.4</v>
      </c>
      <c r="OG45" s="17">
        <v>92</v>
      </c>
      <c r="OH45" s="17">
        <v>123.28</v>
      </c>
      <c r="OI45" s="17">
        <v>-3.88</v>
      </c>
      <c r="OJ45" s="17">
        <v>0</v>
      </c>
      <c r="OK45" s="17"/>
      <c r="OL45" s="17"/>
      <c r="OM45" s="17">
        <v>0</v>
      </c>
      <c r="ON45" s="17">
        <v>15</v>
      </c>
      <c r="OO45" s="17">
        <v>12.083</v>
      </c>
      <c r="OP45" s="17">
        <v>12.083</v>
      </c>
      <c r="OQ45" s="17">
        <v>2.9169999999999998</v>
      </c>
      <c r="OR45" s="17">
        <v>0</v>
      </c>
      <c r="OS45" s="17"/>
      <c r="OT45" s="17"/>
      <c r="OU45" s="17">
        <v>0</v>
      </c>
      <c r="OV45" s="17"/>
      <c r="OW45" s="17"/>
      <c r="OX45" s="17"/>
      <c r="OY45" s="17">
        <v>0</v>
      </c>
      <c r="OZ45" s="17"/>
      <c r="PA45" s="17"/>
      <c r="PB45" s="17"/>
      <c r="PC45" s="17">
        <v>0</v>
      </c>
      <c r="PD45" s="17">
        <v>9.9</v>
      </c>
      <c r="PE45" s="17">
        <v>9</v>
      </c>
      <c r="PF45" s="17">
        <v>9</v>
      </c>
      <c r="PG45" s="17">
        <v>0.9</v>
      </c>
      <c r="PH45" s="17">
        <v>1.8</v>
      </c>
      <c r="PI45" s="17">
        <v>2.0148199999999998</v>
      </c>
      <c r="PJ45" s="17">
        <v>1.4722</v>
      </c>
      <c r="PK45" s="17">
        <v>0.32779999999999998</v>
      </c>
      <c r="PL45" s="17">
        <v>0</v>
      </c>
      <c r="PM45" s="17"/>
      <c r="PN45" s="17"/>
      <c r="PO45" s="17">
        <v>0</v>
      </c>
      <c r="PP45" s="17">
        <v>0.3</v>
      </c>
      <c r="PQ45" s="17">
        <v>1</v>
      </c>
      <c r="PR45" s="17">
        <v>1</v>
      </c>
      <c r="PS45" s="17">
        <v>-0.7</v>
      </c>
      <c r="PT45" s="17">
        <v>1.3</v>
      </c>
      <c r="PU45" s="17">
        <v>1.4</v>
      </c>
      <c r="PV45" s="17">
        <v>1.4</v>
      </c>
      <c r="PW45" s="17">
        <v>-0.1</v>
      </c>
      <c r="PX45" s="17">
        <v>4.0999999999999996</v>
      </c>
      <c r="PY45" s="17">
        <v>4</v>
      </c>
      <c r="PZ45" s="17">
        <v>4</v>
      </c>
      <c r="QA45" s="17">
        <v>0.1</v>
      </c>
      <c r="QB45" s="17">
        <v>20</v>
      </c>
      <c r="QC45" s="17">
        <v>19.417480000000001</v>
      </c>
      <c r="QD45" s="17">
        <v>19.417480000000001</v>
      </c>
      <c r="QE45" s="17">
        <v>0.58252000000000004</v>
      </c>
      <c r="QF45" s="17">
        <v>5.9</v>
      </c>
      <c r="QG45" s="17">
        <v>4.5</v>
      </c>
      <c r="QH45" s="17">
        <v>4.5</v>
      </c>
      <c r="QI45" s="17">
        <v>1.4</v>
      </c>
      <c r="QJ45" s="17">
        <v>4.0999999999999996</v>
      </c>
      <c r="QK45" s="17">
        <v>3.1</v>
      </c>
      <c r="QL45" s="17">
        <v>3.1</v>
      </c>
      <c r="QM45" s="17">
        <v>1</v>
      </c>
      <c r="QN45" s="17">
        <v>3.5</v>
      </c>
      <c r="QO45" s="17">
        <v>3.4</v>
      </c>
      <c r="QP45" s="17">
        <v>3.4</v>
      </c>
      <c r="QQ45" s="17">
        <v>0.1</v>
      </c>
      <c r="QR45" s="17">
        <v>18.3</v>
      </c>
      <c r="QS45" s="17">
        <v>17.475729999999999</v>
      </c>
      <c r="QT45" s="17">
        <v>17.475729999999999</v>
      </c>
      <c r="QU45" s="17">
        <v>0.82426999999999995</v>
      </c>
      <c r="QV45" s="17">
        <v>0</v>
      </c>
      <c r="QW45" s="17"/>
      <c r="QX45" s="17"/>
      <c r="QY45" s="17">
        <v>0</v>
      </c>
      <c r="QZ45" s="17">
        <v>0</v>
      </c>
      <c r="RA45" s="17"/>
      <c r="RB45" s="17"/>
      <c r="RC45" s="17">
        <v>0</v>
      </c>
      <c r="RD45" s="17">
        <v>31.9</v>
      </c>
      <c r="RE45" s="17">
        <v>30.9</v>
      </c>
      <c r="RF45" s="17">
        <v>30.77</v>
      </c>
      <c r="RG45" s="17">
        <v>1.1299999999999999</v>
      </c>
      <c r="RH45" s="17">
        <v>88.4</v>
      </c>
      <c r="RI45" s="17">
        <v>81.3</v>
      </c>
      <c r="RJ45" s="17">
        <v>89.709000000000003</v>
      </c>
      <c r="RK45" s="17">
        <v>-1.3089999999999999</v>
      </c>
      <c r="RL45" s="17">
        <v>0</v>
      </c>
      <c r="RM45" s="17"/>
      <c r="RN45" s="17"/>
      <c r="RO45" s="17">
        <v>0</v>
      </c>
      <c r="RP45" s="17">
        <v>2</v>
      </c>
      <c r="RQ45" s="17">
        <v>1.899</v>
      </c>
      <c r="RR45" s="17">
        <v>1.899</v>
      </c>
      <c r="RS45" s="17">
        <v>0.10100000000000001</v>
      </c>
      <c r="RT45" s="17">
        <v>18.399999999999999</v>
      </c>
      <c r="RU45" s="17">
        <v>16.485969999999998</v>
      </c>
      <c r="RV45" s="17">
        <v>18.968959999999999</v>
      </c>
      <c r="RW45" s="17">
        <v>-0.56896000000000002</v>
      </c>
      <c r="RX45" s="17">
        <v>1.9</v>
      </c>
      <c r="RY45" s="17">
        <v>1.36</v>
      </c>
      <c r="RZ45" s="17">
        <v>1.36</v>
      </c>
      <c r="SA45" s="17">
        <v>0.54</v>
      </c>
      <c r="SB45" s="17">
        <v>0</v>
      </c>
      <c r="SC45" s="17">
        <v>0.4</v>
      </c>
      <c r="SD45" s="17">
        <v>0.4</v>
      </c>
      <c r="SE45" s="17">
        <v>-0.4</v>
      </c>
      <c r="SF45" s="17">
        <v>9.9</v>
      </c>
      <c r="SG45" s="17">
        <v>3.5</v>
      </c>
      <c r="SH45" s="17">
        <v>3.5</v>
      </c>
      <c r="SI45" s="17">
        <v>6.4</v>
      </c>
      <c r="SJ45" s="17">
        <v>2.4</v>
      </c>
      <c r="SK45" s="17">
        <v>2.2999999999999998</v>
      </c>
      <c r="SL45" s="17">
        <v>2.2999999999999998</v>
      </c>
      <c r="SM45" s="17">
        <v>0.1</v>
      </c>
      <c r="SN45" s="17">
        <v>6.8</v>
      </c>
      <c r="SO45" s="17">
        <v>3</v>
      </c>
      <c r="SP45" s="17">
        <v>3</v>
      </c>
      <c r="SQ45" s="17">
        <v>3.8</v>
      </c>
      <c r="SR45" s="17">
        <v>9.5</v>
      </c>
      <c r="SS45" s="17">
        <v>4.5</v>
      </c>
      <c r="ST45" s="17">
        <v>4.5</v>
      </c>
      <c r="SU45" s="17">
        <v>5</v>
      </c>
      <c r="SV45" s="17">
        <v>10</v>
      </c>
      <c r="SW45" s="17">
        <v>10</v>
      </c>
      <c r="SX45" s="17">
        <v>10</v>
      </c>
      <c r="SY45" s="17">
        <v>0</v>
      </c>
      <c r="SZ45" s="17">
        <v>30.3</v>
      </c>
      <c r="TA45" s="17">
        <v>22.3</v>
      </c>
      <c r="TB45" s="17">
        <v>25.387</v>
      </c>
      <c r="TC45" s="17">
        <v>4.9130000000000003</v>
      </c>
      <c r="TD45" s="17">
        <v>81.2</v>
      </c>
      <c r="TE45" s="17">
        <v>75.3</v>
      </c>
      <c r="TF45" s="17">
        <v>76.191000000000003</v>
      </c>
      <c r="TG45" s="17">
        <v>5.0090000000000003</v>
      </c>
      <c r="TH45" s="17">
        <v>0</v>
      </c>
      <c r="TI45" s="17"/>
      <c r="TJ45" s="17"/>
      <c r="TK45" s="17">
        <v>0</v>
      </c>
      <c r="TL45" s="17">
        <v>119.4</v>
      </c>
      <c r="TM45" s="17">
        <v>100.8</v>
      </c>
      <c r="TN45" s="17">
        <v>100.742</v>
      </c>
      <c r="TO45" s="17">
        <v>18.658000000000001</v>
      </c>
      <c r="TP45" s="17">
        <v>105.3</v>
      </c>
      <c r="TQ45" s="17">
        <v>96.9</v>
      </c>
      <c r="TR45" s="17">
        <v>93.662999999999997</v>
      </c>
      <c r="TS45" s="17">
        <v>11.637</v>
      </c>
      <c r="TT45" s="17">
        <v>19.8</v>
      </c>
      <c r="TU45" s="17">
        <v>16.809999999999999</v>
      </c>
      <c r="TV45" s="17">
        <v>16.809999999999999</v>
      </c>
      <c r="TW45" s="17">
        <v>2.99</v>
      </c>
      <c r="TX45" s="17">
        <v>14.4</v>
      </c>
      <c r="TY45" s="17">
        <v>14.329000000000001</v>
      </c>
      <c r="TZ45" s="17">
        <v>14.329000000000001</v>
      </c>
      <c r="UA45" s="17">
        <v>7.0999999999999994E-2</v>
      </c>
      <c r="UB45" s="17">
        <v>10.5</v>
      </c>
      <c r="UC45" s="17">
        <v>7</v>
      </c>
      <c r="UD45" s="17">
        <v>7</v>
      </c>
      <c r="UE45" s="17">
        <v>3.5</v>
      </c>
      <c r="UF45" s="17">
        <v>4</v>
      </c>
      <c r="UG45" s="17">
        <v>3.5</v>
      </c>
      <c r="UH45" s="17">
        <v>3.5</v>
      </c>
      <c r="UI45" s="17">
        <v>0.5</v>
      </c>
      <c r="UJ45" s="17">
        <v>7.7</v>
      </c>
      <c r="UK45" s="17">
        <v>7.3</v>
      </c>
      <c r="UL45" s="17">
        <v>7.3</v>
      </c>
      <c r="UM45" s="17">
        <v>0.4</v>
      </c>
      <c r="UN45" s="17">
        <v>5.2</v>
      </c>
      <c r="UO45" s="17">
        <v>4</v>
      </c>
      <c r="UP45" s="17">
        <v>4</v>
      </c>
      <c r="UQ45" s="17">
        <v>1.2</v>
      </c>
      <c r="UR45" s="17">
        <v>5.9</v>
      </c>
      <c r="US45" s="17">
        <v>4</v>
      </c>
      <c r="UT45" s="17">
        <v>4</v>
      </c>
      <c r="UU45" s="17">
        <v>1.9</v>
      </c>
      <c r="UV45" s="17">
        <v>5.9</v>
      </c>
      <c r="UW45" s="17">
        <v>4.2</v>
      </c>
      <c r="UX45" s="17">
        <v>4.2</v>
      </c>
      <c r="UY45" s="17">
        <v>1.7</v>
      </c>
      <c r="UZ45" s="17">
        <v>15.1</v>
      </c>
      <c r="VA45" s="17">
        <v>10.074999999999999</v>
      </c>
      <c r="VB45" s="17">
        <v>10.074999999999999</v>
      </c>
      <c r="VC45" s="17">
        <v>5.0250000000000004</v>
      </c>
      <c r="VD45" s="17">
        <v>0</v>
      </c>
      <c r="VE45" s="17"/>
      <c r="VF45" s="17"/>
      <c r="VG45" s="17">
        <v>0</v>
      </c>
      <c r="VH45" s="17">
        <v>0</v>
      </c>
      <c r="VI45" s="17"/>
      <c r="VJ45" s="17"/>
      <c r="VK45" s="17">
        <v>0</v>
      </c>
      <c r="VL45" s="17">
        <v>0</v>
      </c>
      <c r="VM45" s="17"/>
      <c r="VN45" s="17"/>
      <c r="VO45" s="17">
        <v>0</v>
      </c>
      <c r="VP45" s="17">
        <v>0.6</v>
      </c>
      <c r="VQ45" s="17">
        <v>0.6</v>
      </c>
      <c r="VR45" s="17">
        <v>0.6</v>
      </c>
      <c r="VS45" s="17">
        <v>0</v>
      </c>
      <c r="VT45" s="17">
        <v>130.9</v>
      </c>
      <c r="VU45" s="17">
        <v>103.5</v>
      </c>
      <c r="VV45" s="17">
        <v>129</v>
      </c>
      <c r="VW45" s="17">
        <v>1.9</v>
      </c>
      <c r="VX45" s="17">
        <v>166.7</v>
      </c>
      <c r="VY45" s="17">
        <v>122</v>
      </c>
      <c r="VZ45" s="17">
        <v>154</v>
      </c>
      <c r="WA45" s="17">
        <v>12.7</v>
      </c>
      <c r="WB45" s="17">
        <v>0</v>
      </c>
      <c r="WC45" s="17"/>
      <c r="WD45" s="17"/>
      <c r="WE45" s="17">
        <v>0</v>
      </c>
      <c r="WF45" s="17">
        <v>2.9</v>
      </c>
      <c r="WG45" s="17">
        <v>3</v>
      </c>
      <c r="WH45" s="17">
        <v>3</v>
      </c>
      <c r="WI45" s="17">
        <v>-0.1</v>
      </c>
      <c r="WJ45" s="17">
        <v>2.4</v>
      </c>
      <c r="WK45" s="17">
        <v>2.4</v>
      </c>
      <c r="WL45" s="17">
        <v>2.4</v>
      </c>
      <c r="WM45" s="17">
        <v>0</v>
      </c>
      <c r="WN45" s="17">
        <v>2.4</v>
      </c>
      <c r="WO45" s="17">
        <v>2.4</v>
      </c>
      <c r="WP45" s="17">
        <v>2.4</v>
      </c>
      <c r="WQ45" s="17">
        <v>0</v>
      </c>
      <c r="WR45" s="17">
        <v>2.5</v>
      </c>
      <c r="WS45" s="17">
        <v>2.8</v>
      </c>
      <c r="WT45" s="17">
        <v>2.8</v>
      </c>
      <c r="WU45" s="17">
        <v>-0.3</v>
      </c>
      <c r="WV45" s="17">
        <v>0</v>
      </c>
      <c r="WW45" s="17"/>
      <c r="WX45" s="17"/>
      <c r="WY45" s="17">
        <v>0</v>
      </c>
      <c r="WZ45" s="17">
        <v>7.4</v>
      </c>
      <c r="XA45" s="17">
        <v>7.2</v>
      </c>
      <c r="XB45" s="17">
        <v>7.2</v>
      </c>
      <c r="XC45" s="17">
        <v>0.2</v>
      </c>
      <c r="XD45" s="17">
        <v>20.100000000000001</v>
      </c>
      <c r="XE45" s="17">
        <v>19.223299999999998</v>
      </c>
      <c r="XF45" s="17">
        <v>19.223299999999998</v>
      </c>
      <c r="XG45" s="17">
        <v>0.87670000000000003</v>
      </c>
      <c r="XH45" s="17">
        <v>9.6999999999999993</v>
      </c>
      <c r="XI45" s="17">
        <v>10.8</v>
      </c>
      <c r="XJ45" s="17">
        <v>10.8</v>
      </c>
      <c r="XK45" s="17">
        <v>-1.1000000000000001</v>
      </c>
      <c r="XL45" s="17">
        <v>28.8</v>
      </c>
      <c r="XM45" s="17">
        <v>28</v>
      </c>
      <c r="XN45" s="17">
        <v>28</v>
      </c>
      <c r="XO45" s="17">
        <v>0.8</v>
      </c>
      <c r="XP45" s="17">
        <v>33.299999999999997</v>
      </c>
      <c r="XQ45" s="17">
        <v>28</v>
      </c>
      <c r="XR45" s="17">
        <v>28</v>
      </c>
      <c r="XS45" s="17">
        <v>5.3</v>
      </c>
      <c r="XT45" s="17">
        <v>15.7</v>
      </c>
      <c r="XU45" s="17">
        <v>14</v>
      </c>
      <c r="XV45" s="17">
        <v>14</v>
      </c>
      <c r="XW45" s="17">
        <v>1.7</v>
      </c>
      <c r="XX45" s="17">
        <v>19.7</v>
      </c>
      <c r="XY45" s="17">
        <v>19</v>
      </c>
      <c r="XZ45" s="17">
        <v>19</v>
      </c>
      <c r="YA45" s="17">
        <v>0.7</v>
      </c>
      <c r="YB45" s="17">
        <v>7.8</v>
      </c>
      <c r="YC45" s="17">
        <v>7.97</v>
      </c>
      <c r="YD45" s="17">
        <v>7.97</v>
      </c>
      <c r="YE45" s="17">
        <v>-0.17</v>
      </c>
      <c r="YF45" s="17">
        <v>10.8</v>
      </c>
      <c r="YG45" s="17">
        <v>11</v>
      </c>
      <c r="YH45" s="17">
        <v>11</v>
      </c>
      <c r="YI45" s="17">
        <v>-0.2</v>
      </c>
    </row>
    <row r="46" spans="1:659" ht="24" customHeight="1" x14ac:dyDescent="0.3">
      <c r="A46" s="1"/>
      <c r="B46" s="16" t="s">
        <v>48</v>
      </c>
      <c r="C46" s="16" t="s">
        <v>865</v>
      </c>
      <c r="D46" s="17">
        <v>146.5</v>
      </c>
      <c r="E46" s="17">
        <v>146</v>
      </c>
      <c r="F46" s="17">
        <v>136.81442000000001</v>
      </c>
      <c r="G46" s="17">
        <v>9.6855799999999999</v>
      </c>
      <c r="H46" s="17">
        <v>627.4</v>
      </c>
      <c r="I46" s="17">
        <v>625.00993000000005</v>
      </c>
      <c r="J46" s="17">
        <v>578.32511</v>
      </c>
      <c r="K46" s="17">
        <v>49.074890000000003</v>
      </c>
      <c r="L46" s="17">
        <v>212.1</v>
      </c>
      <c r="M46" s="17">
        <v>203.32684</v>
      </c>
      <c r="N46" s="17">
        <v>188.13944000000001</v>
      </c>
      <c r="O46" s="17">
        <v>23.960560000000001</v>
      </c>
      <c r="P46" s="17"/>
      <c r="Q46" s="17"/>
      <c r="R46" s="17"/>
      <c r="S46" s="17">
        <v>0</v>
      </c>
      <c r="T46" s="17"/>
      <c r="U46" s="17"/>
      <c r="V46" s="17"/>
      <c r="W46" s="17">
        <v>0</v>
      </c>
      <c r="X46" s="17">
        <v>60.3</v>
      </c>
      <c r="Y46" s="17">
        <v>36.651049999999998</v>
      </c>
      <c r="Z46" s="17">
        <v>29.851189999999999</v>
      </c>
      <c r="AA46" s="17">
        <v>30.448810000000002</v>
      </c>
      <c r="AB46" s="17">
        <v>100.1</v>
      </c>
      <c r="AC46" s="17">
        <v>104.99832000000001</v>
      </c>
      <c r="AD46" s="17">
        <v>101.90600000000001</v>
      </c>
      <c r="AE46" s="17">
        <v>-1.806</v>
      </c>
      <c r="AF46" s="17"/>
      <c r="AG46" s="17"/>
      <c r="AH46" s="17"/>
      <c r="AI46" s="17">
        <v>0</v>
      </c>
      <c r="AJ46" s="17"/>
      <c r="AK46" s="17"/>
      <c r="AL46" s="17"/>
      <c r="AM46" s="17">
        <v>0</v>
      </c>
      <c r="AN46" s="17">
        <v>128</v>
      </c>
      <c r="AO46" s="17">
        <v>169.29399000000001</v>
      </c>
      <c r="AP46" s="17">
        <v>196.22801999999999</v>
      </c>
      <c r="AQ46" s="17">
        <v>-68.228020000000001</v>
      </c>
      <c r="AR46" s="17">
        <v>128.19999999999999</v>
      </c>
      <c r="AS46" s="17">
        <v>169.29399000000001</v>
      </c>
      <c r="AT46" s="17">
        <v>196.22801999999999</v>
      </c>
      <c r="AU46" s="17">
        <v>-68.028019999999998</v>
      </c>
      <c r="AV46" s="17">
        <v>128.19999999999999</v>
      </c>
      <c r="AW46" s="17">
        <v>169.29399000000001</v>
      </c>
      <c r="AX46" s="17">
        <v>196.22801999999999</v>
      </c>
      <c r="AY46" s="17">
        <v>-68.028019999999998</v>
      </c>
      <c r="AZ46" s="17">
        <v>225.1</v>
      </c>
      <c r="BA46" s="17">
        <v>254.70357000000001</v>
      </c>
      <c r="BB46" s="17">
        <v>295.22593999999998</v>
      </c>
      <c r="BC46" s="17">
        <v>-70.12594</v>
      </c>
      <c r="BD46" s="17">
        <v>215.1</v>
      </c>
      <c r="BE46" s="17">
        <v>207.04164</v>
      </c>
      <c r="BF46" s="17">
        <v>207.04164</v>
      </c>
      <c r="BG46" s="17">
        <v>8.0583600000000004</v>
      </c>
      <c r="BH46" s="17">
        <v>110.7</v>
      </c>
      <c r="BI46" s="17">
        <v>103.8317</v>
      </c>
      <c r="BJ46" s="17">
        <v>103.8317</v>
      </c>
      <c r="BK46" s="17">
        <v>6.8682999999999996</v>
      </c>
      <c r="BL46" s="17">
        <v>239.6</v>
      </c>
      <c r="BM46" s="17">
        <v>339.93981000000002</v>
      </c>
      <c r="BN46" s="17">
        <v>297.03602000000001</v>
      </c>
      <c r="BO46" s="17">
        <v>-57.436019999999999</v>
      </c>
      <c r="BP46" s="17">
        <v>3</v>
      </c>
      <c r="BQ46" s="17">
        <v>3.4527100000000002</v>
      </c>
      <c r="BR46" s="17">
        <v>3.4527100000000002</v>
      </c>
      <c r="BS46" s="17">
        <v>-0.45271</v>
      </c>
      <c r="BT46" s="17">
        <v>0</v>
      </c>
      <c r="BU46" s="17"/>
      <c r="BV46" s="17"/>
      <c r="BW46" s="17">
        <v>0</v>
      </c>
      <c r="BX46" s="17"/>
      <c r="BY46" s="17"/>
      <c r="BZ46" s="17"/>
      <c r="CA46" s="17">
        <v>0</v>
      </c>
      <c r="CB46" s="17"/>
      <c r="CC46" s="17"/>
      <c r="CD46" s="17"/>
      <c r="CE46" s="17">
        <v>0</v>
      </c>
      <c r="CF46" s="17"/>
      <c r="CG46" s="17"/>
      <c r="CH46" s="17"/>
      <c r="CI46" s="17">
        <v>0</v>
      </c>
      <c r="CJ46" s="17">
        <v>125</v>
      </c>
      <c r="CK46" s="17">
        <v>117.29303</v>
      </c>
      <c r="CL46" s="17">
        <v>117.29303</v>
      </c>
      <c r="CM46" s="17">
        <v>7.7069700000000001</v>
      </c>
      <c r="CN46" s="17">
        <v>0</v>
      </c>
      <c r="CO46" s="17"/>
      <c r="CP46" s="17"/>
      <c r="CQ46" s="17">
        <v>0</v>
      </c>
      <c r="CR46" s="17">
        <v>5.7</v>
      </c>
      <c r="CS46" s="17">
        <v>2.8177599999999998</v>
      </c>
      <c r="CT46" s="17">
        <v>2.8177599999999998</v>
      </c>
      <c r="CU46" s="17">
        <v>2.8822399999999999</v>
      </c>
      <c r="CV46" s="17"/>
      <c r="CW46" s="17"/>
      <c r="CX46" s="17"/>
      <c r="CY46" s="17">
        <v>0</v>
      </c>
      <c r="CZ46" s="17">
        <v>6.9</v>
      </c>
      <c r="DA46" s="17">
        <v>6.8787000000000003</v>
      </c>
      <c r="DB46" s="17">
        <v>6.8787000000000003</v>
      </c>
      <c r="DC46" s="17">
        <v>2.1299999999999999E-2</v>
      </c>
      <c r="DD46" s="17">
        <v>14.4</v>
      </c>
      <c r="DE46" s="17">
        <v>14.919420000000001</v>
      </c>
      <c r="DF46" s="17">
        <v>14.919420000000001</v>
      </c>
      <c r="DG46" s="17">
        <v>-0.51941999999999999</v>
      </c>
      <c r="DH46" s="17">
        <v>130.80000000000001</v>
      </c>
      <c r="DI46" s="17">
        <v>134.59258</v>
      </c>
      <c r="DJ46" s="17">
        <v>113.83226000000001</v>
      </c>
      <c r="DK46" s="17">
        <v>16.967739999999999</v>
      </c>
      <c r="DL46" s="17"/>
      <c r="DM46" s="17"/>
      <c r="DN46" s="17"/>
      <c r="DO46" s="17">
        <v>0</v>
      </c>
      <c r="DP46" s="17"/>
      <c r="DQ46" s="17"/>
      <c r="DR46" s="17"/>
      <c r="DS46" s="17">
        <v>0</v>
      </c>
      <c r="DT46" s="17"/>
      <c r="DU46" s="17"/>
      <c r="DV46" s="17"/>
      <c r="DW46" s="17">
        <v>0</v>
      </c>
      <c r="DX46" s="17"/>
      <c r="DY46" s="17"/>
      <c r="DZ46" s="17"/>
      <c r="EA46" s="17">
        <v>0</v>
      </c>
      <c r="EB46" s="17">
        <v>100.5</v>
      </c>
      <c r="EC46" s="17">
        <v>94.49727</v>
      </c>
      <c r="ED46" s="17">
        <v>87.934010000000001</v>
      </c>
      <c r="EE46" s="17">
        <v>12.565989999999999</v>
      </c>
      <c r="EF46" s="17">
        <v>154.6</v>
      </c>
      <c r="EG46" s="17">
        <v>110.26321</v>
      </c>
      <c r="EH46" s="17">
        <v>86.671859999999995</v>
      </c>
      <c r="EI46" s="17">
        <v>67.928139999999999</v>
      </c>
      <c r="EJ46" s="17"/>
      <c r="EK46" s="17"/>
      <c r="EL46" s="17"/>
      <c r="EM46" s="17">
        <v>0</v>
      </c>
      <c r="EN46" s="17"/>
      <c r="EO46" s="17"/>
      <c r="EP46" s="17"/>
      <c r="EQ46" s="17">
        <v>0</v>
      </c>
      <c r="ER46" s="17"/>
      <c r="ES46" s="17"/>
      <c r="ET46" s="17"/>
      <c r="EU46" s="17">
        <v>0</v>
      </c>
      <c r="EV46" s="17">
        <v>6.5</v>
      </c>
      <c r="EW46" s="17">
        <v>6.39</v>
      </c>
      <c r="EX46" s="17">
        <v>6.39</v>
      </c>
      <c r="EY46" s="17">
        <v>0.11</v>
      </c>
      <c r="EZ46" s="17">
        <v>152.30000000000001</v>
      </c>
      <c r="FA46" s="17">
        <v>163.89912000000001</v>
      </c>
      <c r="FB46" s="17">
        <v>183.31612000000001</v>
      </c>
      <c r="FC46" s="17">
        <v>-31.016120000000001</v>
      </c>
      <c r="FD46" s="17">
        <v>44.7</v>
      </c>
      <c r="FE46" s="17">
        <v>34.012500000000003</v>
      </c>
      <c r="FF46" s="17">
        <v>34.012500000000003</v>
      </c>
      <c r="FG46" s="17">
        <v>10.6875</v>
      </c>
      <c r="FH46" s="17">
        <v>59</v>
      </c>
      <c r="FI46" s="17">
        <v>67.010300000000001</v>
      </c>
      <c r="FJ46" s="17">
        <v>119.43356</v>
      </c>
      <c r="FK46" s="17">
        <v>-60.43356</v>
      </c>
      <c r="FL46" s="17"/>
      <c r="FM46" s="17"/>
      <c r="FN46" s="17"/>
      <c r="FO46" s="17">
        <v>0</v>
      </c>
      <c r="FP46" s="17">
        <v>18</v>
      </c>
      <c r="FQ46" s="17">
        <v>17.035270000000001</v>
      </c>
      <c r="FR46" s="17">
        <v>16.68403</v>
      </c>
      <c r="FS46" s="17">
        <v>1.3159700000000001</v>
      </c>
      <c r="FT46" s="17">
        <v>10.6</v>
      </c>
      <c r="FU46" s="17">
        <v>9.5</v>
      </c>
      <c r="FV46" s="17">
        <v>9.5</v>
      </c>
      <c r="FW46" s="17">
        <v>1.1000000000000001</v>
      </c>
      <c r="FX46" s="17">
        <v>67.7</v>
      </c>
      <c r="FY46" s="17">
        <v>64.093320000000006</v>
      </c>
      <c r="FZ46" s="17">
        <v>64.093320000000006</v>
      </c>
      <c r="GA46" s="17">
        <v>3.6066799999999999</v>
      </c>
      <c r="GB46" s="17">
        <v>173.1</v>
      </c>
      <c r="GC46" s="17">
        <v>184.91498000000001</v>
      </c>
      <c r="GD46" s="17">
        <v>184.91498000000001</v>
      </c>
      <c r="GE46" s="17">
        <v>-11.81498</v>
      </c>
      <c r="GF46" s="17">
        <v>173.1</v>
      </c>
      <c r="GG46" s="17">
        <v>184.91498000000001</v>
      </c>
      <c r="GH46" s="17">
        <v>184.91498000000001</v>
      </c>
      <c r="GI46" s="17">
        <v>-11.81498</v>
      </c>
      <c r="GJ46" s="17">
        <v>182</v>
      </c>
      <c r="GK46" s="17">
        <v>185.47028</v>
      </c>
      <c r="GL46" s="17">
        <v>185.47028</v>
      </c>
      <c r="GM46" s="17">
        <v>-3.4702799999999998</v>
      </c>
      <c r="GN46" s="17">
        <v>109.5</v>
      </c>
      <c r="GO46" s="17">
        <v>107.14631</v>
      </c>
      <c r="GP46" s="17">
        <v>74.355810000000005</v>
      </c>
      <c r="GQ46" s="17">
        <v>35.144190000000002</v>
      </c>
      <c r="GR46" s="17">
        <v>7.7</v>
      </c>
      <c r="GS46" s="17">
        <v>7.5127800000000002</v>
      </c>
      <c r="GT46" s="17">
        <v>7.5127800000000002</v>
      </c>
      <c r="GU46" s="17">
        <v>0.18722</v>
      </c>
      <c r="GV46" s="17">
        <v>8.6999999999999993</v>
      </c>
      <c r="GW46" s="17">
        <v>7.8816100000000002</v>
      </c>
      <c r="GX46" s="17">
        <v>7.8816100000000002</v>
      </c>
      <c r="GY46" s="17">
        <v>0.81838999999999995</v>
      </c>
      <c r="GZ46" s="17">
        <v>5.0999999999999996</v>
      </c>
      <c r="HA46" s="17"/>
      <c r="HB46" s="17">
        <v>4.12371</v>
      </c>
      <c r="HC46" s="17">
        <v>0.97628999999999999</v>
      </c>
      <c r="HD46" s="17">
        <v>21.9</v>
      </c>
      <c r="HE46" s="17">
        <v>21.751460000000002</v>
      </c>
      <c r="HF46" s="17">
        <v>21.751460000000002</v>
      </c>
      <c r="HG46" s="17">
        <v>0.14854000000000001</v>
      </c>
      <c r="HH46" s="17"/>
      <c r="HI46" s="17"/>
      <c r="HJ46" s="17"/>
      <c r="HK46" s="17">
        <v>0</v>
      </c>
      <c r="HL46" s="17">
        <v>24.2</v>
      </c>
      <c r="HM46" s="17">
        <v>26.262589999999999</v>
      </c>
      <c r="HN46" s="17">
        <v>26.262589999999999</v>
      </c>
      <c r="HO46" s="17">
        <v>-2.0625900000000001</v>
      </c>
      <c r="HP46" s="17">
        <v>61.5</v>
      </c>
      <c r="HQ46" s="17">
        <v>87.116889999999998</v>
      </c>
      <c r="HR46" s="17">
        <v>54.211239999999997</v>
      </c>
      <c r="HS46" s="17">
        <v>7.2887599999999999</v>
      </c>
      <c r="HT46" s="17"/>
      <c r="HU46" s="17"/>
      <c r="HV46" s="17"/>
      <c r="HW46" s="17">
        <v>0</v>
      </c>
      <c r="HX46" s="17"/>
      <c r="HY46" s="17"/>
      <c r="HZ46" s="17"/>
      <c r="IA46" s="17">
        <v>0</v>
      </c>
      <c r="IB46" s="17">
        <v>86.6</v>
      </c>
      <c r="IC46" s="17">
        <v>75.174800000000005</v>
      </c>
      <c r="ID46" s="17">
        <v>85.482579999999999</v>
      </c>
      <c r="IE46" s="17">
        <v>1.1174200000000001</v>
      </c>
      <c r="IF46" s="17"/>
      <c r="IG46" s="17"/>
      <c r="IH46" s="17"/>
      <c r="II46" s="17">
        <v>0</v>
      </c>
      <c r="IJ46" s="17"/>
      <c r="IK46" s="17"/>
      <c r="IL46" s="17"/>
      <c r="IM46" s="17">
        <v>0</v>
      </c>
      <c r="IN46" s="17">
        <v>39.6</v>
      </c>
      <c r="IO46" s="17">
        <v>45.221359999999997</v>
      </c>
      <c r="IP46" s="17">
        <v>45.221359999999997</v>
      </c>
      <c r="IQ46" s="17">
        <v>-5.6213600000000001</v>
      </c>
      <c r="IR46" s="17"/>
      <c r="IS46" s="17"/>
      <c r="IT46" s="17"/>
      <c r="IU46" s="17">
        <v>0</v>
      </c>
      <c r="IV46" s="17"/>
      <c r="IW46" s="17"/>
      <c r="IX46" s="17"/>
      <c r="IY46" s="17">
        <v>0</v>
      </c>
      <c r="IZ46" s="17"/>
      <c r="JA46" s="17"/>
      <c r="JB46" s="17"/>
      <c r="JC46" s="17">
        <v>0</v>
      </c>
      <c r="JD46" s="17">
        <v>126</v>
      </c>
      <c r="JE46" s="17">
        <v>100.31910000000001</v>
      </c>
      <c r="JF46" s="17">
        <v>60.421770000000002</v>
      </c>
      <c r="JG46" s="17">
        <v>65.578230000000005</v>
      </c>
      <c r="JH46" s="17">
        <v>177.8</v>
      </c>
      <c r="JI46" s="17">
        <v>185.33663000000001</v>
      </c>
      <c r="JJ46" s="17">
        <v>185.33663000000001</v>
      </c>
      <c r="JK46" s="17">
        <v>-7.5366299999999997</v>
      </c>
      <c r="JL46" s="17">
        <v>175.3</v>
      </c>
      <c r="JM46" s="17">
        <v>185.33663000000001</v>
      </c>
      <c r="JN46" s="17">
        <v>185.33663000000001</v>
      </c>
      <c r="JO46" s="17">
        <v>-10.036630000000001</v>
      </c>
      <c r="JP46" s="17">
        <v>210.4</v>
      </c>
      <c r="JQ46" s="17">
        <v>185.33663000000001</v>
      </c>
      <c r="JR46" s="17">
        <v>185.33663000000001</v>
      </c>
      <c r="JS46" s="17">
        <v>25.063369999999999</v>
      </c>
      <c r="JT46" s="17">
        <v>272.89999999999998</v>
      </c>
      <c r="JU46" s="17">
        <v>278.83978999999999</v>
      </c>
      <c r="JV46" s="17">
        <v>278.83978999999999</v>
      </c>
      <c r="JW46" s="17">
        <v>-5.9397900000000003</v>
      </c>
      <c r="JX46" s="17">
        <v>0</v>
      </c>
      <c r="JY46" s="17"/>
      <c r="JZ46" s="17"/>
      <c r="KA46" s="17">
        <v>0</v>
      </c>
      <c r="KB46" s="17">
        <v>0</v>
      </c>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c r="LA46" s="17"/>
      <c r="LB46" s="17"/>
      <c r="LC46" s="17">
        <v>0</v>
      </c>
      <c r="LD46" s="17">
        <v>0.8</v>
      </c>
      <c r="LE46" s="17">
        <v>0.37169999999999997</v>
      </c>
      <c r="LF46" s="17">
        <v>0.37169999999999997</v>
      </c>
      <c r="LG46" s="17">
        <v>0.42830000000000001</v>
      </c>
      <c r="LH46" s="17">
        <v>124.9</v>
      </c>
      <c r="LI46" s="17">
        <v>151.07702</v>
      </c>
      <c r="LJ46" s="17">
        <v>125.61174</v>
      </c>
      <c r="LK46" s="17">
        <v>-0.71174000000000004</v>
      </c>
      <c r="LL46" s="17">
        <v>83.1</v>
      </c>
      <c r="LM46" s="17">
        <v>78.284760000000006</v>
      </c>
      <c r="LN46" s="17">
        <v>75.70626</v>
      </c>
      <c r="LO46" s="17">
        <v>7.3937400000000002</v>
      </c>
      <c r="LP46" s="17">
        <v>64</v>
      </c>
      <c r="LQ46" s="17">
        <v>67.133979999999994</v>
      </c>
      <c r="LR46" s="17">
        <v>67.133979999999994</v>
      </c>
      <c r="LS46" s="17">
        <v>-3.1339800000000002</v>
      </c>
      <c r="LT46" s="17">
        <v>67.599999999999994</v>
      </c>
      <c r="LU46" s="17">
        <v>66.484499999999997</v>
      </c>
      <c r="LV46" s="17">
        <v>66.289420000000007</v>
      </c>
      <c r="LW46" s="17">
        <v>1.3105800000000001</v>
      </c>
      <c r="LX46" s="17">
        <v>30.1</v>
      </c>
      <c r="LY46" s="17">
        <v>29.951460000000001</v>
      </c>
      <c r="LZ46" s="17">
        <v>29.951460000000001</v>
      </c>
      <c r="MA46" s="17">
        <v>0.14854000000000001</v>
      </c>
      <c r="MB46" s="17"/>
      <c r="MC46" s="17"/>
      <c r="MD46" s="17"/>
      <c r="ME46" s="17">
        <v>0</v>
      </c>
      <c r="MF46" s="17">
        <v>0</v>
      </c>
      <c r="MG46" s="17"/>
      <c r="MH46" s="17"/>
      <c r="MI46" s="17">
        <v>0</v>
      </c>
      <c r="MJ46" s="17"/>
      <c r="MK46" s="17"/>
      <c r="ML46" s="17"/>
      <c r="MM46" s="17">
        <v>0</v>
      </c>
      <c r="MN46" s="17">
        <v>146.19999999999999</v>
      </c>
      <c r="MO46" s="17">
        <v>151.08876000000001</v>
      </c>
      <c r="MP46" s="17">
        <v>151.08876000000001</v>
      </c>
      <c r="MQ46" s="17">
        <v>-4.8887600000000004</v>
      </c>
      <c r="MR46" s="17">
        <v>148.30000000000001</v>
      </c>
      <c r="MS46" s="17">
        <v>151.08876000000001</v>
      </c>
      <c r="MT46" s="17">
        <v>151.08876000000001</v>
      </c>
      <c r="MU46" s="17">
        <v>-2.7887599999999999</v>
      </c>
      <c r="MV46" s="17">
        <v>149.4</v>
      </c>
      <c r="MW46" s="17">
        <v>151.54248000000001</v>
      </c>
      <c r="MX46" s="17">
        <v>151.54248000000001</v>
      </c>
      <c r="MY46" s="17">
        <v>-2.1424799999999999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218</v>
      </c>
      <c r="NU46" s="17">
        <v>206.29038</v>
      </c>
      <c r="NV46" s="17">
        <v>206.29038</v>
      </c>
      <c r="NW46" s="17">
        <v>11.709619999999999</v>
      </c>
      <c r="NX46" s="17">
        <v>104.9</v>
      </c>
      <c r="NY46" s="17">
        <v>103.45493</v>
      </c>
      <c r="NZ46" s="17">
        <v>103.45493</v>
      </c>
      <c r="OA46" s="17">
        <v>1.4450700000000001</v>
      </c>
      <c r="OB46" s="17">
        <v>0</v>
      </c>
      <c r="OC46" s="17"/>
      <c r="OD46" s="17"/>
      <c r="OE46" s="17">
        <v>0</v>
      </c>
      <c r="OF46" s="17">
        <v>124</v>
      </c>
      <c r="OG46" s="17">
        <v>92.1</v>
      </c>
      <c r="OH46" s="17">
        <v>122.67</v>
      </c>
      <c r="OI46" s="17">
        <v>1.33</v>
      </c>
      <c r="OJ46" s="17">
        <v>0</v>
      </c>
      <c r="OK46" s="17"/>
      <c r="OL46" s="17"/>
      <c r="OM46" s="17">
        <v>0</v>
      </c>
      <c r="ON46" s="17">
        <v>15.5</v>
      </c>
      <c r="OO46" s="17">
        <v>12.365</v>
      </c>
      <c r="OP46" s="17">
        <v>12.365</v>
      </c>
      <c r="OQ46" s="17">
        <v>3.1349999999999998</v>
      </c>
      <c r="OR46" s="17">
        <v>0</v>
      </c>
      <c r="OS46" s="17"/>
      <c r="OT46" s="17"/>
      <c r="OU46" s="17">
        <v>0</v>
      </c>
      <c r="OV46" s="17"/>
      <c r="OW46" s="17"/>
      <c r="OX46" s="17"/>
      <c r="OY46" s="17">
        <v>0</v>
      </c>
      <c r="OZ46" s="17"/>
      <c r="PA46" s="17"/>
      <c r="PB46" s="17"/>
      <c r="PC46" s="17">
        <v>0</v>
      </c>
      <c r="PD46" s="17">
        <v>9.9</v>
      </c>
      <c r="PE46" s="17">
        <v>9</v>
      </c>
      <c r="PF46" s="17">
        <v>9</v>
      </c>
      <c r="PG46" s="17">
        <v>0.9</v>
      </c>
      <c r="PH46" s="17">
        <v>4.7</v>
      </c>
      <c r="PI46" s="17">
        <v>3.0579299999999998</v>
      </c>
      <c r="PJ46" s="17">
        <v>2.6155200000000001</v>
      </c>
      <c r="PK46" s="17">
        <v>2.0844800000000001</v>
      </c>
      <c r="PL46" s="17">
        <v>0</v>
      </c>
      <c r="PM46" s="17"/>
      <c r="PN46" s="17"/>
      <c r="PO46" s="17">
        <v>0</v>
      </c>
      <c r="PP46" s="17">
        <v>0.3</v>
      </c>
      <c r="PQ46" s="17">
        <v>1</v>
      </c>
      <c r="PR46" s="17">
        <v>1</v>
      </c>
      <c r="PS46" s="17">
        <v>-0.7</v>
      </c>
      <c r="PT46" s="17">
        <v>1.3</v>
      </c>
      <c r="PU46" s="17">
        <v>1.4</v>
      </c>
      <c r="PV46" s="17">
        <v>1.4</v>
      </c>
      <c r="PW46" s="17">
        <v>-0.1</v>
      </c>
      <c r="PX46" s="17">
        <v>4.3</v>
      </c>
      <c r="PY46" s="17">
        <v>4</v>
      </c>
      <c r="PZ46" s="17">
        <v>4</v>
      </c>
      <c r="QA46" s="17">
        <v>0.3</v>
      </c>
      <c r="QB46" s="17">
        <v>20.3</v>
      </c>
      <c r="QC46" s="17">
        <v>19.417480000000001</v>
      </c>
      <c r="QD46" s="17">
        <v>19.417480000000001</v>
      </c>
      <c r="QE46" s="17">
        <v>0.88251999999999997</v>
      </c>
      <c r="QF46" s="17">
        <v>5.8</v>
      </c>
      <c r="QG46" s="17">
        <v>4.5</v>
      </c>
      <c r="QH46" s="17">
        <v>4.5</v>
      </c>
      <c r="QI46" s="17">
        <v>1.3</v>
      </c>
      <c r="QJ46" s="17">
        <v>4.0999999999999996</v>
      </c>
      <c r="QK46" s="17">
        <v>3.1</v>
      </c>
      <c r="QL46" s="17">
        <v>3.1</v>
      </c>
      <c r="QM46" s="17">
        <v>1</v>
      </c>
      <c r="QN46" s="17">
        <v>3.5</v>
      </c>
      <c r="QO46" s="17">
        <v>3.4</v>
      </c>
      <c r="QP46" s="17">
        <v>3.4</v>
      </c>
      <c r="QQ46" s="17">
        <v>0.1</v>
      </c>
      <c r="QR46" s="17">
        <v>18.3</v>
      </c>
      <c r="QS46" s="17">
        <v>17.475729999999999</v>
      </c>
      <c r="QT46" s="17">
        <v>17.475729999999999</v>
      </c>
      <c r="QU46" s="17">
        <v>0.82426999999999995</v>
      </c>
      <c r="QV46" s="17">
        <v>0</v>
      </c>
      <c r="QW46" s="17"/>
      <c r="QX46" s="17"/>
      <c r="QY46" s="17">
        <v>0</v>
      </c>
      <c r="QZ46" s="17">
        <v>0</v>
      </c>
      <c r="RA46" s="17"/>
      <c r="RB46" s="17"/>
      <c r="RC46" s="17">
        <v>0</v>
      </c>
      <c r="RD46" s="17">
        <v>32.1</v>
      </c>
      <c r="RE46" s="17">
        <v>30.9</v>
      </c>
      <c r="RF46" s="17">
        <v>30.78</v>
      </c>
      <c r="RG46" s="17">
        <v>1.32</v>
      </c>
      <c r="RH46" s="17">
        <v>88.2</v>
      </c>
      <c r="RI46" s="17">
        <v>81</v>
      </c>
      <c r="RJ46" s="17">
        <v>89.85</v>
      </c>
      <c r="RK46" s="17">
        <v>-1.65</v>
      </c>
      <c r="RL46" s="17">
        <v>0</v>
      </c>
      <c r="RM46" s="17"/>
      <c r="RN46" s="17"/>
      <c r="RO46" s="17">
        <v>0</v>
      </c>
      <c r="RP46" s="17">
        <v>2</v>
      </c>
      <c r="RQ46" s="17">
        <v>1.899</v>
      </c>
      <c r="RR46" s="17">
        <v>1.899</v>
      </c>
      <c r="RS46" s="17">
        <v>0.10100000000000001</v>
      </c>
      <c r="RT46" s="17">
        <v>19.100000000000001</v>
      </c>
      <c r="RU46" s="17">
        <v>17.38852</v>
      </c>
      <c r="RV46" s="17">
        <v>19.772790000000001</v>
      </c>
      <c r="RW46" s="17">
        <v>-0.67279</v>
      </c>
      <c r="RX46" s="17">
        <v>1.9</v>
      </c>
      <c r="RY46" s="17">
        <v>1.4</v>
      </c>
      <c r="RZ46" s="17">
        <v>1.4</v>
      </c>
      <c r="SA46" s="17">
        <v>0.5</v>
      </c>
      <c r="SB46" s="17">
        <v>0</v>
      </c>
      <c r="SC46" s="17">
        <v>0.4</v>
      </c>
      <c r="SD46" s="17">
        <v>0.4</v>
      </c>
      <c r="SE46" s="17">
        <v>-0.4</v>
      </c>
      <c r="SF46" s="17">
        <v>9.8000000000000007</v>
      </c>
      <c r="SG46" s="17">
        <v>3.5</v>
      </c>
      <c r="SH46" s="17">
        <v>3.5</v>
      </c>
      <c r="SI46" s="17">
        <v>6.3</v>
      </c>
      <c r="SJ46" s="17">
        <v>2.5</v>
      </c>
      <c r="SK46" s="17">
        <v>2.2999999999999998</v>
      </c>
      <c r="SL46" s="17">
        <v>2.2999999999999998</v>
      </c>
      <c r="SM46" s="17">
        <v>0.2</v>
      </c>
      <c r="SN46" s="17">
        <v>7</v>
      </c>
      <c r="SO46" s="17">
        <v>3</v>
      </c>
      <c r="SP46" s="17">
        <v>3</v>
      </c>
      <c r="SQ46" s="17">
        <v>4</v>
      </c>
      <c r="SR46" s="17">
        <v>9.5</v>
      </c>
      <c r="SS46" s="17">
        <v>4.5</v>
      </c>
      <c r="ST46" s="17">
        <v>4.5</v>
      </c>
      <c r="SU46" s="17">
        <v>5</v>
      </c>
      <c r="SV46" s="17">
        <v>10</v>
      </c>
      <c r="SW46" s="17">
        <v>10</v>
      </c>
      <c r="SX46" s="17">
        <v>10</v>
      </c>
      <c r="SY46" s="17">
        <v>0</v>
      </c>
      <c r="SZ46" s="17">
        <v>30.3</v>
      </c>
      <c r="TA46" s="17">
        <v>21.5</v>
      </c>
      <c r="TB46" s="17">
        <v>24.419</v>
      </c>
      <c r="TC46" s="17">
        <v>5.8810000000000002</v>
      </c>
      <c r="TD46" s="17">
        <v>79.5</v>
      </c>
      <c r="TE46" s="17">
        <v>73.2</v>
      </c>
      <c r="TF46" s="17">
        <v>74.349999999999994</v>
      </c>
      <c r="TG46" s="17">
        <v>5.15</v>
      </c>
      <c r="TH46" s="17">
        <v>0</v>
      </c>
      <c r="TI46" s="17"/>
      <c r="TJ46" s="17"/>
      <c r="TK46" s="17">
        <v>0</v>
      </c>
      <c r="TL46" s="17">
        <v>120.3</v>
      </c>
      <c r="TM46" s="17">
        <v>99.5</v>
      </c>
      <c r="TN46" s="17">
        <v>99.512</v>
      </c>
      <c r="TO46" s="17">
        <v>20.788</v>
      </c>
      <c r="TP46" s="17">
        <v>104.4</v>
      </c>
      <c r="TQ46" s="17">
        <v>97.2</v>
      </c>
      <c r="TR46" s="17">
        <v>95.052000000000007</v>
      </c>
      <c r="TS46" s="17">
        <v>9.3480000000000008</v>
      </c>
      <c r="TT46" s="17">
        <v>17.899999999999999</v>
      </c>
      <c r="TU46" s="17">
        <v>15.94</v>
      </c>
      <c r="TV46" s="17">
        <v>15.94</v>
      </c>
      <c r="TW46" s="17">
        <v>1.96</v>
      </c>
      <c r="TX46" s="17">
        <v>15.6</v>
      </c>
      <c r="TY46" s="17">
        <v>13.978</v>
      </c>
      <c r="TZ46" s="17">
        <v>13.978</v>
      </c>
      <c r="UA46" s="17">
        <v>1.6220000000000001</v>
      </c>
      <c r="UB46" s="17">
        <v>10.5</v>
      </c>
      <c r="UC46" s="17">
        <v>7</v>
      </c>
      <c r="UD46" s="17">
        <v>7</v>
      </c>
      <c r="UE46" s="17">
        <v>3.5</v>
      </c>
      <c r="UF46" s="17">
        <v>4</v>
      </c>
      <c r="UG46" s="17">
        <v>3.5</v>
      </c>
      <c r="UH46" s="17">
        <v>3.5</v>
      </c>
      <c r="UI46" s="17">
        <v>0.5</v>
      </c>
      <c r="UJ46" s="17">
        <v>7.7</v>
      </c>
      <c r="UK46" s="17">
        <v>7.3</v>
      </c>
      <c r="UL46" s="17">
        <v>7.3</v>
      </c>
      <c r="UM46" s="17">
        <v>0.4</v>
      </c>
      <c r="UN46" s="17">
        <v>5.2</v>
      </c>
      <c r="UO46" s="17">
        <v>4</v>
      </c>
      <c r="UP46" s="17">
        <v>4</v>
      </c>
      <c r="UQ46" s="17">
        <v>1.2</v>
      </c>
      <c r="UR46" s="17">
        <v>5.6</v>
      </c>
      <c r="US46" s="17">
        <v>4</v>
      </c>
      <c r="UT46" s="17">
        <v>4</v>
      </c>
      <c r="UU46" s="17">
        <v>1.6</v>
      </c>
      <c r="UV46" s="17">
        <v>5.8</v>
      </c>
      <c r="UW46" s="17">
        <v>4.2</v>
      </c>
      <c r="UX46" s="17">
        <v>4.2</v>
      </c>
      <c r="UY46" s="17">
        <v>1.6</v>
      </c>
      <c r="UZ46" s="17">
        <v>14.2</v>
      </c>
      <c r="VA46" s="17">
        <v>9.6579999999999995</v>
      </c>
      <c r="VB46" s="17">
        <v>9.6579999999999995</v>
      </c>
      <c r="VC46" s="17">
        <v>4.5419999999999998</v>
      </c>
      <c r="VD46" s="17">
        <v>0</v>
      </c>
      <c r="VE46" s="17"/>
      <c r="VF46" s="17"/>
      <c r="VG46" s="17">
        <v>0</v>
      </c>
      <c r="VH46" s="17">
        <v>0</v>
      </c>
      <c r="VI46" s="17"/>
      <c r="VJ46" s="17"/>
      <c r="VK46" s="17">
        <v>0</v>
      </c>
      <c r="VL46" s="17">
        <v>0</v>
      </c>
      <c r="VM46" s="17"/>
      <c r="VN46" s="17"/>
      <c r="VO46" s="17">
        <v>0</v>
      </c>
      <c r="VP46" s="17">
        <v>0.6</v>
      </c>
      <c r="VQ46" s="17">
        <v>0.6</v>
      </c>
      <c r="VR46" s="17">
        <v>0.6</v>
      </c>
      <c r="VS46" s="17">
        <v>0</v>
      </c>
      <c r="VT46" s="17">
        <v>124.8</v>
      </c>
      <c r="VU46" s="17">
        <v>102.9</v>
      </c>
      <c r="VV46" s="17">
        <v>128</v>
      </c>
      <c r="VW46" s="17">
        <v>-3.2</v>
      </c>
      <c r="VX46" s="17">
        <v>163.5</v>
      </c>
      <c r="VY46" s="17">
        <v>117</v>
      </c>
      <c r="VZ46" s="17">
        <v>151</v>
      </c>
      <c r="WA46" s="17">
        <v>12.5</v>
      </c>
      <c r="WB46" s="17">
        <v>0</v>
      </c>
      <c r="WC46" s="17"/>
      <c r="WD46" s="17"/>
      <c r="WE46" s="17">
        <v>0</v>
      </c>
      <c r="WF46" s="17">
        <v>2.9</v>
      </c>
      <c r="WG46" s="17">
        <v>3</v>
      </c>
      <c r="WH46" s="17">
        <v>3</v>
      </c>
      <c r="WI46" s="17">
        <v>-0.1</v>
      </c>
      <c r="WJ46" s="17">
        <v>2.4</v>
      </c>
      <c r="WK46" s="17">
        <v>2.4</v>
      </c>
      <c r="WL46" s="17">
        <v>2.4</v>
      </c>
      <c r="WM46" s="17">
        <v>0</v>
      </c>
      <c r="WN46" s="17">
        <v>2.4</v>
      </c>
      <c r="WO46" s="17">
        <v>2.4</v>
      </c>
      <c r="WP46" s="17">
        <v>2.4</v>
      </c>
      <c r="WQ46" s="17">
        <v>0</v>
      </c>
      <c r="WR46" s="17">
        <v>2.5</v>
      </c>
      <c r="WS46" s="17">
        <v>2.8</v>
      </c>
      <c r="WT46" s="17">
        <v>2.8</v>
      </c>
      <c r="WU46" s="17">
        <v>-0.3</v>
      </c>
      <c r="WV46" s="17">
        <v>0</v>
      </c>
      <c r="WW46" s="17"/>
      <c r="WX46" s="17"/>
      <c r="WY46" s="17">
        <v>0</v>
      </c>
      <c r="WZ46" s="17">
        <v>7.4</v>
      </c>
      <c r="XA46" s="17">
        <v>7.2</v>
      </c>
      <c r="XB46" s="17">
        <v>7.2</v>
      </c>
      <c r="XC46" s="17">
        <v>0.2</v>
      </c>
      <c r="XD46" s="17">
        <v>20</v>
      </c>
      <c r="XE46" s="17">
        <v>19.223299999999998</v>
      </c>
      <c r="XF46" s="17">
        <v>19.223299999999998</v>
      </c>
      <c r="XG46" s="17">
        <v>0.77669999999999995</v>
      </c>
      <c r="XH46" s="17">
        <v>9.6</v>
      </c>
      <c r="XI46" s="17">
        <v>10.8</v>
      </c>
      <c r="XJ46" s="17">
        <v>10.8</v>
      </c>
      <c r="XK46" s="17">
        <v>-1.2</v>
      </c>
      <c r="XL46" s="17">
        <v>28.8</v>
      </c>
      <c r="XM46" s="17">
        <v>28</v>
      </c>
      <c r="XN46" s="17">
        <v>28</v>
      </c>
      <c r="XO46" s="17">
        <v>0.8</v>
      </c>
      <c r="XP46" s="17">
        <v>33.299999999999997</v>
      </c>
      <c r="XQ46" s="17">
        <v>28</v>
      </c>
      <c r="XR46" s="17">
        <v>28</v>
      </c>
      <c r="XS46" s="17">
        <v>5.3</v>
      </c>
      <c r="XT46" s="17">
        <v>15.7</v>
      </c>
      <c r="XU46" s="17">
        <v>14</v>
      </c>
      <c r="XV46" s="17">
        <v>14</v>
      </c>
      <c r="XW46" s="17">
        <v>1.7</v>
      </c>
      <c r="XX46" s="17">
        <v>19.600000000000001</v>
      </c>
      <c r="XY46" s="17">
        <v>19</v>
      </c>
      <c r="XZ46" s="17">
        <v>19</v>
      </c>
      <c r="YA46" s="17">
        <v>0.6</v>
      </c>
      <c r="YB46" s="17">
        <v>6</v>
      </c>
      <c r="YC46" s="17">
        <v>7.99</v>
      </c>
      <c r="YD46" s="17">
        <v>7.99</v>
      </c>
      <c r="YE46" s="17">
        <v>-1.99</v>
      </c>
      <c r="YF46" s="17">
        <v>11.2</v>
      </c>
      <c r="YG46" s="17">
        <v>11</v>
      </c>
      <c r="YH46" s="17">
        <v>11</v>
      </c>
      <c r="YI46" s="17">
        <v>0.2</v>
      </c>
    </row>
    <row r="47" spans="1:659" ht="24" customHeight="1" x14ac:dyDescent="0.3">
      <c r="A47" s="1"/>
      <c r="B47" s="16" t="s">
        <v>48</v>
      </c>
      <c r="C47" s="16" t="s">
        <v>866</v>
      </c>
      <c r="D47" s="17">
        <v>142.1</v>
      </c>
      <c r="E47" s="17">
        <v>146</v>
      </c>
      <c r="F47" s="17">
        <v>139.13953000000001</v>
      </c>
      <c r="G47" s="17">
        <v>2.9604699999999999</v>
      </c>
      <c r="H47" s="17">
        <v>625.70000000000005</v>
      </c>
      <c r="I47" s="17">
        <v>625.00993000000005</v>
      </c>
      <c r="J47" s="17">
        <v>585.74923999999999</v>
      </c>
      <c r="K47" s="17">
        <v>39.950760000000002</v>
      </c>
      <c r="L47" s="17">
        <v>216.1</v>
      </c>
      <c r="M47" s="17">
        <v>203.32684</v>
      </c>
      <c r="N47" s="17">
        <v>190.55464000000001</v>
      </c>
      <c r="O47" s="17">
        <v>25.545359999999999</v>
      </c>
      <c r="P47" s="17"/>
      <c r="Q47" s="17"/>
      <c r="R47" s="17"/>
      <c r="S47" s="17">
        <v>0</v>
      </c>
      <c r="T47" s="17"/>
      <c r="U47" s="17"/>
      <c r="V47" s="17"/>
      <c r="W47" s="17">
        <v>0</v>
      </c>
      <c r="X47" s="17">
        <v>59.6</v>
      </c>
      <c r="Y47" s="17">
        <v>38.494750000000003</v>
      </c>
      <c r="Z47" s="17">
        <v>30.672820000000002</v>
      </c>
      <c r="AA47" s="17">
        <v>28.92718</v>
      </c>
      <c r="AB47" s="17">
        <v>99.8</v>
      </c>
      <c r="AC47" s="17">
        <v>104.99832000000001</v>
      </c>
      <c r="AD47" s="17">
        <v>101.90600000000001</v>
      </c>
      <c r="AE47" s="17">
        <v>-2.1059999999999999</v>
      </c>
      <c r="AF47" s="17"/>
      <c r="AG47" s="17"/>
      <c r="AH47" s="17"/>
      <c r="AI47" s="17">
        <v>0</v>
      </c>
      <c r="AJ47" s="17"/>
      <c r="AK47" s="17"/>
      <c r="AL47" s="17"/>
      <c r="AM47" s="17">
        <v>0</v>
      </c>
      <c r="AN47" s="17">
        <v>127.9</v>
      </c>
      <c r="AO47" s="17">
        <v>175.08743000000001</v>
      </c>
      <c r="AP47" s="17">
        <v>196.22801999999999</v>
      </c>
      <c r="AQ47" s="17">
        <v>-68.328019999999995</v>
      </c>
      <c r="AR47" s="17">
        <v>128</v>
      </c>
      <c r="AS47" s="17">
        <v>175.08743000000001</v>
      </c>
      <c r="AT47" s="17">
        <v>196.22801999999999</v>
      </c>
      <c r="AU47" s="17">
        <v>-68.228020000000001</v>
      </c>
      <c r="AV47" s="17">
        <v>127.6</v>
      </c>
      <c r="AW47" s="17">
        <v>175.08743000000001</v>
      </c>
      <c r="AX47" s="17">
        <v>196.22801999999999</v>
      </c>
      <c r="AY47" s="17">
        <v>-68.628020000000006</v>
      </c>
      <c r="AZ47" s="17">
        <v>225.5</v>
      </c>
      <c r="BA47" s="17">
        <v>263.41982000000002</v>
      </c>
      <c r="BB47" s="17">
        <v>295.22593999999998</v>
      </c>
      <c r="BC47" s="17">
        <v>-69.725939999999994</v>
      </c>
      <c r="BD47" s="17">
        <v>215.5</v>
      </c>
      <c r="BE47" s="17">
        <v>207.04164</v>
      </c>
      <c r="BF47" s="17">
        <v>207.04164</v>
      </c>
      <c r="BG47" s="17">
        <v>8.4583600000000008</v>
      </c>
      <c r="BH47" s="17">
        <v>110.9</v>
      </c>
      <c r="BI47" s="17">
        <v>103.8317</v>
      </c>
      <c r="BJ47" s="17">
        <v>103.8317</v>
      </c>
      <c r="BK47" s="17">
        <v>7.0682999999999998</v>
      </c>
      <c r="BL47" s="17">
        <v>228.8</v>
      </c>
      <c r="BM47" s="17">
        <v>364.50558999999998</v>
      </c>
      <c r="BN47" s="17">
        <v>308.65856000000002</v>
      </c>
      <c r="BO47" s="17">
        <v>-79.858559999999997</v>
      </c>
      <c r="BP47" s="17">
        <v>3</v>
      </c>
      <c r="BQ47" s="17">
        <v>3.4527100000000002</v>
      </c>
      <c r="BR47" s="17">
        <v>3.4527100000000002</v>
      </c>
      <c r="BS47" s="17">
        <v>-0.45271</v>
      </c>
      <c r="BT47" s="17">
        <v>0</v>
      </c>
      <c r="BU47" s="17"/>
      <c r="BV47" s="17"/>
      <c r="BW47" s="17">
        <v>0</v>
      </c>
      <c r="BX47" s="17"/>
      <c r="BY47" s="17"/>
      <c r="BZ47" s="17"/>
      <c r="CA47" s="17">
        <v>0</v>
      </c>
      <c r="CB47" s="17"/>
      <c r="CC47" s="17"/>
      <c r="CD47" s="17"/>
      <c r="CE47" s="17">
        <v>0</v>
      </c>
      <c r="CF47" s="17"/>
      <c r="CG47" s="17"/>
      <c r="CH47" s="17"/>
      <c r="CI47" s="17">
        <v>0</v>
      </c>
      <c r="CJ47" s="17">
        <v>125.8</v>
      </c>
      <c r="CK47" s="17">
        <v>117.29303</v>
      </c>
      <c r="CL47" s="17">
        <v>117.29303</v>
      </c>
      <c r="CM47" s="17">
        <v>8.5069700000000008</v>
      </c>
      <c r="CN47" s="17">
        <v>0</v>
      </c>
      <c r="CO47" s="17"/>
      <c r="CP47" s="17"/>
      <c r="CQ47" s="17">
        <v>0</v>
      </c>
      <c r="CR47" s="17">
        <v>5.3</v>
      </c>
      <c r="CS47" s="17">
        <v>2.8177599999999998</v>
      </c>
      <c r="CT47" s="17">
        <v>2.8177599999999998</v>
      </c>
      <c r="CU47" s="17">
        <v>2.48224</v>
      </c>
      <c r="CV47" s="17"/>
      <c r="CW47" s="17"/>
      <c r="CX47" s="17"/>
      <c r="CY47" s="17">
        <v>0</v>
      </c>
      <c r="CZ47" s="17">
        <v>6.9</v>
      </c>
      <c r="DA47" s="17">
        <v>6.8787000000000003</v>
      </c>
      <c r="DB47" s="17">
        <v>6.8787000000000003</v>
      </c>
      <c r="DC47" s="17">
        <v>2.1299999999999999E-2</v>
      </c>
      <c r="DD47" s="17">
        <v>14.4</v>
      </c>
      <c r="DE47" s="17">
        <v>14.919420000000001</v>
      </c>
      <c r="DF47" s="17">
        <v>14.919420000000001</v>
      </c>
      <c r="DG47" s="17">
        <v>-0.51941999999999999</v>
      </c>
      <c r="DH47" s="17">
        <v>130.1</v>
      </c>
      <c r="DI47" s="17">
        <v>141.11228</v>
      </c>
      <c r="DJ47" s="17">
        <v>118.54798</v>
      </c>
      <c r="DK47" s="17">
        <v>11.552020000000001</v>
      </c>
      <c r="DL47" s="17"/>
      <c r="DM47" s="17"/>
      <c r="DN47" s="17"/>
      <c r="DO47" s="17">
        <v>0</v>
      </c>
      <c r="DP47" s="17"/>
      <c r="DQ47" s="17"/>
      <c r="DR47" s="17"/>
      <c r="DS47" s="17">
        <v>0</v>
      </c>
      <c r="DT47" s="17"/>
      <c r="DU47" s="17"/>
      <c r="DV47" s="17"/>
      <c r="DW47" s="17">
        <v>0</v>
      </c>
      <c r="DX47" s="17"/>
      <c r="DY47" s="17"/>
      <c r="DZ47" s="17"/>
      <c r="EA47" s="17">
        <v>0</v>
      </c>
      <c r="EB47" s="17">
        <v>99.8</v>
      </c>
      <c r="EC47" s="17">
        <v>92.791039999999995</v>
      </c>
      <c r="ED47" s="17">
        <v>85.411180000000002</v>
      </c>
      <c r="EE47" s="17">
        <v>14.388820000000001</v>
      </c>
      <c r="EF47" s="17">
        <v>183.5</v>
      </c>
      <c r="EG47" s="17">
        <v>106.77717</v>
      </c>
      <c r="EH47" s="17">
        <v>87.287490000000005</v>
      </c>
      <c r="EI47" s="17">
        <v>96.212509999999995</v>
      </c>
      <c r="EJ47" s="17"/>
      <c r="EK47" s="17"/>
      <c r="EL47" s="17"/>
      <c r="EM47" s="17">
        <v>0</v>
      </c>
      <c r="EN47" s="17"/>
      <c r="EO47" s="17"/>
      <c r="EP47" s="17"/>
      <c r="EQ47" s="17">
        <v>0</v>
      </c>
      <c r="ER47" s="17"/>
      <c r="ES47" s="17"/>
      <c r="ET47" s="17"/>
      <c r="EU47" s="17">
        <v>0</v>
      </c>
      <c r="EV47" s="17">
        <v>6.5</v>
      </c>
      <c r="EW47" s="17">
        <v>6.39</v>
      </c>
      <c r="EX47" s="17">
        <v>6.39</v>
      </c>
      <c r="EY47" s="17">
        <v>0.11</v>
      </c>
      <c r="EZ47" s="17">
        <v>152.1</v>
      </c>
      <c r="FA47" s="17">
        <v>167.94513000000001</v>
      </c>
      <c r="FB47" s="17">
        <v>185.8887</v>
      </c>
      <c r="FC47" s="17">
        <v>-33.788699999999999</v>
      </c>
      <c r="FD47" s="17">
        <v>42.2</v>
      </c>
      <c r="FE47" s="17">
        <v>34.012500000000003</v>
      </c>
      <c r="FF47" s="17">
        <v>34.012500000000003</v>
      </c>
      <c r="FG47" s="17">
        <v>8.1875</v>
      </c>
      <c r="FH47" s="17">
        <v>90.5</v>
      </c>
      <c r="FI47" s="17">
        <v>63.65</v>
      </c>
      <c r="FJ47" s="17">
        <v>123.62954999999999</v>
      </c>
      <c r="FK47" s="17">
        <v>-33.129550000000002</v>
      </c>
      <c r="FL47" s="17"/>
      <c r="FM47" s="17"/>
      <c r="FN47" s="17"/>
      <c r="FO47" s="17">
        <v>0</v>
      </c>
      <c r="FP47" s="17">
        <v>18</v>
      </c>
      <c r="FQ47" s="17">
        <v>17.035270000000001</v>
      </c>
      <c r="FR47" s="17">
        <v>16.68403</v>
      </c>
      <c r="FS47" s="17">
        <v>1.3159700000000001</v>
      </c>
      <c r="FT47" s="17">
        <v>10.6</v>
      </c>
      <c r="FU47" s="17">
        <v>9.5</v>
      </c>
      <c r="FV47" s="17">
        <v>9.5</v>
      </c>
      <c r="FW47" s="17">
        <v>1.1000000000000001</v>
      </c>
      <c r="FX47" s="17">
        <v>66.3</v>
      </c>
      <c r="FY47" s="17">
        <v>64.093320000000006</v>
      </c>
      <c r="FZ47" s="17">
        <v>64.093320000000006</v>
      </c>
      <c r="GA47" s="17">
        <v>2.20668</v>
      </c>
      <c r="GB47" s="17">
        <v>141.6</v>
      </c>
      <c r="GC47" s="17">
        <v>184.91498000000001</v>
      </c>
      <c r="GD47" s="17">
        <v>184.91498000000001</v>
      </c>
      <c r="GE47" s="17">
        <v>-43.314979999999998</v>
      </c>
      <c r="GF47" s="17">
        <v>142</v>
      </c>
      <c r="GG47" s="17">
        <v>184.91498000000001</v>
      </c>
      <c r="GH47" s="17">
        <v>184.91498000000001</v>
      </c>
      <c r="GI47" s="17">
        <v>-42.91498</v>
      </c>
      <c r="GJ47" s="17">
        <v>162.9</v>
      </c>
      <c r="GK47" s="17">
        <v>185.47028</v>
      </c>
      <c r="GL47" s="17">
        <v>185.47028</v>
      </c>
      <c r="GM47" s="17">
        <v>-22.57028</v>
      </c>
      <c r="GN47" s="17">
        <v>108.9</v>
      </c>
      <c r="GO47" s="17">
        <v>107.14631</v>
      </c>
      <c r="GP47" s="17">
        <v>75.864320000000006</v>
      </c>
      <c r="GQ47" s="17">
        <v>33.035679999999999</v>
      </c>
      <c r="GR47" s="17">
        <v>7.7</v>
      </c>
      <c r="GS47" s="17">
        <v>7.5127800000000002</v>
      </c>
      <c r="GT47" s="17">
        <v>7.5127800000000002</v>
      </c>
      <c r="GU47" s="17">
        <v>0.18722</v>
      </c>
      <c r="GV47" s="17">
        <v>8.6999999999999993</v>
      </c>
      <c r="GW47" s="17">
        <v>7.8816100000000002</v>
      </c>
      <c r="GX47" s="17">
        <v>7.8816100000000002</v>
      </c>
      <c r="GY47" s="17">
        <v>0.81838999999999995</v>
      </c>
      <c r="GZ47" s="17">
        <v>4.8</v>
      </c>
      <c r="HA47" s="17"/>
      <c r="HB47" s="17">
        <v>4.12371</v>
      </c>
      <c r="HC47" s="17">
        <v>0.67628999999999995</v>
      </c>
      <c r="HD47" s="17">
        <v>21.5</v>
      </c>
      <c r="HE47" s="17">
        <v>21.751460000000002</v>
      </c>
      <c r="HF47" s="17">
        <v>21.751460000000002</v>
      </c>
      <c r="HG47" s="17">
        <v>-0.25146000000000002</v>
      </c>
      <c r="HH47" s="17"/>
      <c r="HI47" s="17"/>
      <c r="HJ47" s="17"/>
      <c r="HK47" s="17">
        <v>0</v>
      </c>
      <c r="HL47" s="17">
        <v>23.8</v>
      </c>
      <c r="HM47" s="17">
        <v>26.262589999999999</v>
      </c>
      <c r="HN47" s="17">
        <v>26.262589999999999</v>
      </c>
      <c r="HO47" s="17">
        <v>-2.4625900000000001</v>
      </c>
      <c r="HP47" s="17">
        <v>60.1</v>
      </c>
      <c r="HQ47" s="17">
        <v>87.116889999999998</v>
      </c>
      <c r="HR47" s="17">
        <v>53.368690000000001</v>
      </c>
      <c r="HS47" s="17">
        <v>6.7313099999999997</v>
      </c>
      <c r="HT47" s="17"/>
      <c r="HU47" s="17"/>
      <c r="HV47" s="17"/>
      <c r="HW47" s="17">
        <v>0</v>
      </c>
      <c r="HX47" s="17"/>
      <c r="HY47" s="17"/>
      <c r="HZ47" s="17"/>
      <c r="IA47" s="17">
        <v>0</v>
      </c>
      <c r="IB47" s="17">
        <v>86</v>
      </c>
      <c r="IC47" s="17">
        <v>78.524119999999996</v>
      </c>
      <c r="ID47" s="17">
        <v>85.482579999999999</v>
      </c>
      <c r="IE47" s="17">
        <v>0.51741999999999999</v>
      </c>
      <c r="IF47" s="17"/>
      <c r="IG47" s="17"/>
      <c r="IH47" s="17"/>
      <c r="II47" s="17">
        <v>0</v>
      </c>
      <c r="IJ47" s="17"/>
      <c r="IK47" s="17"/>
      <c r="IL47" s="17"/>
      <c r="IM47" s="17">
        <v>0</v>
      </c>
      <c r="IN47" s="17">
        <v>39.700000000000003</v>
      </c>
      <c r="IO47" s="17">
        <v>45.221359999999997</v>
      </c>
      <c r="IP47" s="17">
        <v>45.221359999999997</v>
      </c>
      <c r="IQ47" s="17">
        <v>-5.5213599999999996</v>
      </c>
      <c r="IR47" s="17"/>
      <c r="IS47" s="17"/>
      <c r="IT47" s="17"/>
      <c r="IU47" s="17">
        <v>0</v>
      </c>
      <c r="IV47" s="17"/>
      <c r="IW47" s="17"/>
      <c r="IX47" s="17"/>
      <c r="IY47" s="17">
        <v>0</v>
      </c>
      <c r="IZ47" s="17"/>
      <c r="JA47" s="17"/>
      <c r="JB47" s="17"/>
      <c r="JC47" s="17">
        <v>0</v>
      </c>
      <c r="JD47" s="17">
        <v>126</v>
      </c>
      <c r="JE47" s="17">
        <v>100.31910000000001</v>
      </c>
      <c r="JF47" s="17">
        <v>62.257219999999997</v>
      </c>
      <c r="JG47" s="17">
        <v>63.742780000000003</v>
      </c>
      <c r="JH47" s="17">
        <v>178</v>
      </c>
      <c r="JI47" s="17">
        <v>185.36338000000001</v>
      </c>
      <c r="JJ47" s="17">
        <v>185.36338000000001</v>
      </c>
      <c r="JK47" s="17">
        <v>-7.3633800000000003</v>
      </c>
      <c r="JL47" s="17">
        <v>175.6</v>
      </c>
      <c r="JM47" s="17">
        <v>185.36338000000001</v>
      </c>
      <c r="JN47" s="17">
        <v>185.36338000000001</v>
      </c>
      <c r="JO47" s="17">
        <v>-9.7633799999999997</v>
      </c>
      <c r="JP47" s="17">
        <v>210.8</v>
      </c>
      <c r="JQ47" s="17">
        <v>185.36338000000001</v>
      </c>
      <c r="JR47" s="17">
        <v>185.36338000000001</v>
      </c>
      <c r="JS47" s="17">
        <v>25.436620000000001</v>
      </c>
      <c r="JT47" s="17">
        <v>273.10000000000002</v>
      </c>
      <c r="JU47" s="17">
        <v>278.88004000000001</v>
      </c>
      <c r="JV47" s="17">
        <v>278.88004000000001</v>
      </c>
      <c r="JW47" s="17">
        <v>-5.7800399999999996</v>
      </c>
      <c r="JX47" s="17">
        <v>0</v>
      </c>
      <c r="JY47" s="17"/>
      <c r="JZ47" s="17"/>
      <c r="KA47" s="17">
        <v>0</v>
      </c>
      <c r="KB47" s="17">
        <v>0</v>
      </c>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c r="LA47" s="17"/>
      <c r="LB47" s="17"/>
      <c r="LC47" s="17">
        <v>0</v>
      </c>
      <c r="LD47" s="17">
        <v>0.9</v>
      </c>
      <c r="LE47" s="17">
        <v>0.37169999999999997</v>
      </c>
      <c r="LF47" s="17">
        <v>0.37169999999999997</v>
      </c>
      <c r="LG47" s="17">
        <v>0.52829999999999999</v>
      </c>
      <c r="LH47" s="17">
        <v>194.6</v>
      </c>
      <c r="LI47" s="17">
        <v>139.73681999999999</v>
      </c>
      <c r="LJ47" s="17">
        <v>123.99395</v>
      </c>
      <c r="LK47" s="17">
        <v>70.606049999999996</v>
      </c>
      <c r="LL47" s="17">
        <v>85.3</v>
      </c>
      <c r="LM47" s="17">
        <v>83.189250000000001</v>
      </c>
      <c r="LN47" s="17">
        <v>79.814440000000005</v>
      </c>
      <c r="LO47" s="17">
        <v>5.4855600000000004</v>
      </c>
      <c r="LP47" s="17">
        <v>64</v>
      </c>
      <c r="LQ47" s="17">
        <v>67.133979999999994</v>
      </c>
      <c r="LR47" s="17">
        <v>67.133979999999994</v>
      </c>
      <c r="LS47" s="17">
        <v>-3.1339800000000002</v>
      </c>
      <c r="LT47" s="17">
        <v>67.599999999999994</v>
      </c>
      <c r="LU47" s="17">
        <v>67.940380000000005</v>
      </c>
      <c r="LV47" s="17">
        <v>66.829740000000001</v>
      </c>
      <c r="LW47" s="17">
        <v>0.77025999999999994</v>
      </c>
      <c r="LX47" s="17">
        <v>30</v>
      </c>
      <c r="LY47" s="17">
        <v>29.951460000000001</v>
      </c>
      <c r="LZ47" s="17">
        <v>29.951460000000001</v>
      </c>
      <c r="MA47" s="17">
        <v>4.854E-2</v>
      </c>
      <c r="MB47" s="17"/>
      <c r="MC47" s="17"/>
      <c r="MD47" s="17"/>
      <c r="ME47" s="17">
        <v>0</v>
      </c>
      <c r="MF47" s="17">
        <v>0</v>
      </c>
      <c r="MG47" s="17"/>
      <c r="MH47" s="17"/>
      <c r="MI47" s="17">
        <v>0</v>
      </c>
      <c r="MJ47" s="17"/>
      <c r="MK47" s="17"/>
      <c r="ML47" s="17"/>
      <c r="MM47" s="17">
        <v>0</v>
      </c>
      <c r="MN47" s="17">
        <v>146.4</v>
      </c>
      <c r="MO47" s="17">
        <v>151.08876000000001</v>
      </c>
      <c r="MP47" s="17">
        <v>151.08876000000001</v>
      </c>
      <c r="MQ47" s="17">
        <v>-4.6887600000000003</v>
      </c>
      <c r="MR47" s="17">
        <v>148.6</v>
      </c>
      <c r="MS47" s="17">
        <v>151.08876000000001</v>
      </c>
      <c r="MT47" s="17">
        <v>151.08876000000001</v>
      </c>
      <c r="MU47" s="17">
        <v>-2.4887600000000001</v>
      </c>
      <c r="MV47" s="17">
        <v>149.4</v>
      </c>
      <c r="MW47" s="17">
        <v>151.54248000000001</v>
      </c>
      <c r="MX47" s="17">
        <v>151.54248000000001</v>
      </c>
      <c r="MY47" s="17">
        <v>-2.1424799999999999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217.7</v>
      </c>
      <c r="NU47" s="17">
        <v>206.29038</v>
      </c>
      <c r="NV47" s="17">
        <v>206.29038</v>
      </c>
      <c r="NW47" s="17">
        <v>11.40962</v>
      </c>
      <c r="NX47" s="17">
        <v>104.7</v>
      </c>
      <c r="NY47" s="17">
        <v>103.45493</v>
      </c>
      <c r="NZ47" s="17">
        <v>103.45493</v>
      </c>
      <c r="OA47" s="17">
        <v>1.2450699999999999</v>
      </c>
      <c r="OB47" s="17">
        <v>0</v>
      </c>
      <c r="OC47" s="17"/>
      <c r="OD47" s="17"/>
      <c r="OE47" s="17">
        <v>0</v>
      </c>
      <c r="OF47" s="17">
        <v>124</v>
      </c>
      <c r="OG47" s="17">
        <v>92.1</v>
      </c>
      <c r="OH47" s="17">
        <v>122.08</v>
      </c>
      <c r="OI47" s="17">
        <v>1.92</v>
      </c>
      <c r="OJ47" s="17">
        <v>0</v>
      </c>
      <c r="OK47" s="17"/>
      <c r="OL47" s="17"/>
      <c r="OM47" s="17">
        <v>0</v>
      </c>
      <c r="ON47" s="17">
        <v>14.7</v>
      </c>
      <c r="OO47" s="17">
        <v>12.679</v>
      </c>
      <c r="OP47" s="17">
        <v>12.679</v>
      </c>
      <c r="OQ47" s="17">
        <v>2.0209999999999999</v>
      </c>
      <c r="OR47" s="17">
        <v>0</v>
      </c>
      <c r="OS47" s="17"/>
      <c r="OT47" s="17"/>
      <c r="OU47" s="17">
        <v>0</v>
      </c>
      <c r="OV47" s="17"/>
      <c r="OW47" s="17"/>
      <c r="OX47" s="17"/>
      <c r="OY47" s="17">
        <v>0</v>
      </c>
      <c r="OZ47" s="17"/>
      <c r="PA47" s="17"/>
      <c r="PB47" s="17"/>
      <c r="PC47" s="17">
        <v>0</v>
      </c>
      <c r="PD47" s="17">
        <v>9.9</v>
      </c>
      <c r="PE47" s="17">
        <v>9</v>
      </c>
      <c r="PF47" s="17">
        <v>9</v>
      </c>
      <c r="PG47" s="17">
        <v>0.9</v>
      </c>
      <c r="PH47" s="17">
        <v>4.4000000000000004</v>
      </c>
      <c r="PI47" s="17">
        <v>3.1778900000000001</v>
      </c>
      <c r="PJ47" s="17">
        <v>2.6689699999999998</v>
      </c>
      <c r="PK47" s="17">
        <v>1.7310300000000001</v>
      </c>
      <c r="PL47" s="17">
        <v>0</v>
      </c>
      <c r="PM47" s="17"/>
      <c r="PN47" s="17"/>
      <c r="PO47" s="17">
        <v>0</v>
      </c>
      <c r="PP47" s="17">
        <v>0.3</v>
      </c>
      <c r="PQ47" s="17">
        <v>1</v>
      </c>
      <c r="PR47" s="17">
        <v>1</v>
      </c>
      <c r="PS47" s="17">
        <v>-0.7</v>
      </c>
      <c r="PT47" s="17">
        <v>1.3</v>
      </c>
      <c r="PU47" s="17">
        <v>1.4</v>
      </c>
      <c r="PV47" s="17">
        <v>1.4</v>
      </c>
      <c r="PW47" s="17">
        <v>-0.1</v>
      </c>
      <c r="PX47" s="17">
        <v>4.4000000000000004</v>
      </c>
      <c r="PY47" s="17">
        <v>4</v>
      </c>
      <c r="PZ47" s="17">
        <v>4</v>
      </c>
      <c r="QA47" s="17">
        <v>0.4</v>
      </c>
      <c r="QB47" s="17">
        <v>20.100000000000001</v>
      </c>
      <c r="QC47" s="17">
        <v>19.417480000000001</v>
      </c>
      <c r="QD47" s="17">
        <v>19.417480000000001</v>
      </c>
      <c r="QE47" s="17">
        <v>0.68252000000000002</v>
      </c>
      <c r="QF47" s="17">
        <v>6</v>
      </c>
      <c r="QG47" s="17">
        <v>4.5</v>
      </c>
      <c r="QH47" s="17">
        <v>4.5</v>
      </c>
      <c r="QI47" s="17">
        <v>1.5</v>
      </c>
      <c r="QJ47" s="17">
        <v>4.0999999999999996</v>
      </c>
      <c r="QK47" s="17">
        <v>3.1</v>
      </c>
      <c r="QL47" s="17">
        <v>3.1</v>
      </c>
      <c r="QM47" s="17">
        <v>1</v>
      </c>
      <c r="QN47" s="17">
        <v>3.5</v>
      </c>
      <c r="QO47" s="17">
        <v>3.4</v>
      </c>
      <c r="QP47" s="17">
        <v>3.4</v>
      </c>
      <c r="QQ47" s="17">
        <v>0.1</v>
      </c>
      <c r="QR47" s="17">
        <v>18.3</v>
      </c>
      <c r="QS47" s="17">
        <v>17.475729999999999</v>
      </c>
      <c r="QT47" s="17">
        <v>17.475729999999999</v>
      </c>
      <c r="QU47" s="17">
        <v>0.82426999999999995</v>
      </c>
      <c r="QV47" s="17">
        <v>0</v>
      </c>
      <c r="QW47" s="17"/>
      <c r="QX47" s="17"/>
      <c r="QY47" s="17">
        <v>0</v>
      </c>
      <c r="QZ47" s="17">
        <v>0</v>
      </c>
      <c r="RA47" s="17"/>
      <c r="RB47" s="17"/>
      <c r="RC47" s="17">
        <v>0</v>
      </c>
      <c r="RD47" s="17">
        <v>31.8</v>
      </c>
      <c r="RE47" s="17">
        <v>30.6</v>
      </c>
      <c r="RF47" s="17">
        <v>30.768000000000001</v>
      </c>
      <c r="RG47" s="17">
        <v>1.032</v>
      </c>
      <c r="RH47" s="17">
        <v>87.8</v>
      </c>
      <c r="RI47" s="17">
        <v>80.400000000000006</v>
      </c>
      <c r="RJ47" s="17">
        <v>89.947000000000003</v>
      </c>
      <c r="RK47" s="17">
        <v>-2.1469999999999998</v>
      </c>
      <c r="RL47" s="17">
        <v>0</v>
      </c>
      <c r="RM47" s="17"/>
      <c r="RN47" s="17"/>
      <c r="RO47" s="17">
        <v>0</v>
      </c>
      <c r="RP47" s="17">
        <v>2</v>
      </c>
      <c r="RQ47" s="17">
        <v>1.899</v>
      </c>
      <c r="RR47" s="17">
        <v>1.899</v>
      </c>
      <c r="RS47" s="17">
        <v>0.10100000000000001</v>
      </c>
      <c r="RT47" s="17">
        <v>19.2</v>
      </c>
      <c r="RU47" s="17">
        <v>18.163239999999998</v>
      </c>
      <c r="RV47" s="17">
        <v>19.772790000000001</v>
      </c>
      <c r="RW47" s="17">
        <v>-0.57279000000000002</v>
      </c>
      <c r="RX47" s="17">
        <v>1.9</v>
      </c>
      <c r="RY47" s="17">
        <v>1.44</v>
      </c>
      <c r="RZ47" s="17">
        <v>1.44</v>
      </c>
      <c r="SA47" s="17">
        <v>0.46</v>
      </c>
      <c r="SB47" s="17">
        <v>0</v>
      </c>
      <c r="SC47" s="17">
        <v>0.4</v>
      </c>
      <c r="SD47" s="17">
        <v>0.4</v>
      </c>
      <c r="SE47" s="17">
        <v>-0.4</v>
      </c>
      <c r="SF47" s="17">
        <v>9.8000000000000007</v>
      </c>
      <c r="SG47" s="17">
        <v>3.5</v>
      </c>
      <c r="SH47" s="17">
        <v>3.5</v>
      </c>
      <c r="SI47" s="17">
        <v>6.3</v>
      </c>
      <c r="SJ47" s="17">
        <v>2.5</v>
      </c>
      <c r="SK47" s="17">
        <v>2.2999999999999998</v>
      </c>
      <c r="SL47" s="17">
        <v>2.2999999999999998</v>
      </c>
      <c r="SM47" s="17">
        <v>0.2</v>
      </c>
      <c r="SN47" s="17">
        <v>6.9</v>
      </c>
      <c r="SO47" s="17">
        <v>3</v>
      </c>
      <c r="SP47" s="17">
        <v>3</v>
      </c>
      <c r="SQ47" s="17">
        <v>3.9</v>
      </c>
      <c r="SR47" s="17">
        <v>9.5</v>
      </c>
      <c r="SS47" s="17">
        <v>4.5</v>
      </c>
      <c r="ST47" s="17">
        <v>4.5</v>
      </c>
      <c r="SU47" s="17">
        <v>5</v>
      </c>
      <c r="SV47" s="17">
        <v>10</v>
      </c>
      <c r="SW47" s="17">
        <v>10</v>
      </c>
      <c r="SX47" s="17">
        <v>10</v>
      </c>
      <c r="SY47" s="17">
        <v>0</v>
      </c>
      <c r="SZ47" s="17">
        <v>30.3</v>
      </c>
      <c r="TA47" s="17">
        <v>21</v>
      </c>
      <c r="TB47" s="17">
        <v>23.437999999999999</v>
      </c>
      <c r="TC47" s="17">
        <v>6.8620000000000001</v>
      </c>
      <c r="TD47" s="17">
        <v>78.8</v>
      </c>
      <c r="TE47" s="17">
        <v>70</v>
      </c>
      <c r="TF47" s="17">
        <v>72.016000000000005</v>
      </c>
      <c r="TG47" s="17">
        <v>6.7839999999999998</v>
      </c>
      <c r="TH47" s="17">
        <v>0</v>
      </c>
      <c r="TI47" s="17"/>
      <c r="TJ47" s="17"/>
      <c r="TK47" s="17">
        <v>0</v>
      </c>
      <c r="TL47" s="17">
        <v>104.4</v>
      </c>
      <c r="TM47" s="17">
        <v>95.1</v>
      </c>
      <c r="TN47" s="17">
        <v>97.203000000000003</v>
      </c>
      <c r="TO47" s="17">
        <v>7.1970000000000001</v>
      </c>
      <c r="TP47" s="17">
        <v>89.8</v>
      </c>
      <c r="TQ47" s="17">
        <v>96.8</v>
      </c>
      <c r="TR47" s="17">
        <v>96.093999999999994</v>
      </c>
      <c r="TS47" s="17">
        <v>-6.2939999999999996</v>
      </c>
      <c r="TT47" s="17">
        <v>14.1</v>
      </c>
      <c r="TU47" s="17">
        <v>15.119</v>
      </c>
      <c r="TV47" s="17">
        <v>15.119</v>
      </c>
      <c r="TW47" s="17">
        <v>-1.0189999999999999</v>
      </c>
      <c r="TX47" s="17">
        <v>11.4</v>
      </c>
      <c r="TY47" s="17">
        <v>13.547000000000001</v>
      </c>
      <c r="TZ47" s="17">
        <v>13.547000000000001</v>
      </c>
      <c r="UA47" s="17">
        <v>-2.1469999999999998</v>
      </c>
      <c r="UB47" s="17">
        <v>10.5</v>
      </c>
      <c r="UC47" s="17">
        <v>7</v>
      </c>
      <c r="UD47" s="17">
        <v>7</v>
      </c>
      <c r="UE47" s="17">
        <v>3.5</v>
      </c>
      <c r="UF47" s="17">
        <v>4</v>
      </c>
      <c r="UG47" s="17">
        <v>3.5</v>
      </c>
      <c r="UH47" s="17">
        <v>3.5</v>
      </c>
      <c r="UI47" s="17">
        <v>0.5</v>
      </c>
      <c r="UJ47" s="17">
        <v>7.7</v>
      </c>
      <c r="UK47" s="17">
        <v>7.3</v>
      </c>
      <c r="UL47" s="17">
        <v>7.3</v>
      </c>
      <c r="UM47" s="17">
        <v>0.4</v>
      </c>
      <c r="UN47" s="17">
        <v>5.2</v>
      </c>
      <c r="UO47" s="17">
        <v>4</v>
      </c>
      <c r="UP47" s="17">
        <v>4</v>
      </c>
      <c r="UQ47" s="17">
        <v>1.2</v>
      </c>
      <c r="UR47" s="17">
        <v>5.6</v>
      </c>
      <c r="US47" s="17">
        <v>4</v>
      </c>
      <c r="UT47" s="17">
        <v>4</v>
      </c>
      <c r="UU47" s="17">
        <v>1.6</v>
      </c>
      <c r="UV47" s="17">
        <v>5.8</v>
      </c>
      <c r="UW47" s="17">
        <v>4.2</v>
      </c>
      <c r="UX47" s="17">
        <v>4.2</v>
      </c>
      <c r="UY47" s="17">
        <v>1.6</v>
      </c>
      <c r="UZ47" s="17">
        <v>14.1</v>
      </c>
      <c r="VA47" s="17">
        <v>9.3580000000000005</v>
      </c>
      <c r="VB47" s="17">
        <v>9.3580000000000005</v>
      </c>
      <c r="VC47" s="17">
        <v>4.742</v>
      </c>
      <c r="VD47" s="17">
        <v>0</v>
      </c>
      <c r="VE47" s="17"/>
      <c r="VF47" s="17"/>
      <c r="VG47" s="17">
        <v>0</v>
      </c>
      <c r="VH47" s="17">
        <v>0</v>
      </c>
      <c r="VI47" s="17"/>
      <c r="VJ47" s="17"/>
      <c r="VK47" s="17">
        <v>0</v>
      </c>
      <c r="VL47" s="17">
        <v>0</v>
      </c>
      <c r="VM47" s="17"/>
      <c r="VN47" s="17"/>
      <c r="VO47" s="17">
        <v>0</v>
      </c>
      <c r="VP47" s="17">
        <v>0.6</v>
      </c>
      <c r="VQ47" s="17">
        <v>0.6</v>
      </c>
      <c r="VR47" s="17">
        <v>0.6</v>
      </c>
      <c r="VS47" s="17">
        <v>0</v>
      </c>
      <c r="VT47" s="17">
        <v>125</v>
      </c>
      <c r="VU47" s="17">
        <v>99.6</v>
      </c>
      <c r="VV47" s="17">
        <v>127</v>
      </c>
      <c r="VW47" s="17">
        <v>-2</v>
      </c>
      <c r="VX47" s="17">
        <v>164.7</v>
      </c>
      <c r="VY47" s="17">
        <v>107.1</v>
      </c>
      <c r="VZ47" s="17">
        <v>148</v>
      </c>
      <c r="WA47" s="17">
        <v>16.7</v>
      </c>
      <c r="WB47" s="17">
        <v>0</v>
      </c>
      <c r="WC47" s="17"/>
      <c r="WD47" s="17"/>
      <c r="WE47" s="17">
        <v>0</v>
      </c>
      <c r="WF47" s="17">
        <v>2.9</v>
      </c>
      <c r="WG47" s="17">
        <v>3</v>
      </c>
      <c r="WH47" s="17">
        <v>3</v>
      </c>
      <c r="WI47" s="17">
        <v>-0.1</v>
      </c>
      <c r="WJ47" s="17">
        <v>2.4</v>
      </c>
      <c r="WK47" s="17">
        <v>2.4</v>
      </c>
      <c r="WL47" s="17">
        <v>2.4</v>
      </c>
      <c r="WM47" s="17">
        <v>0</v>
      </c>
      <c r="WN47" s="17">
        <v>2.4</v>
      </c>
      <c r="WO47" s="17">
        <v>2.4</v>
      </c>
      <c r="WP47" s="17">
        <v>2.4</v>
      </c>
      <c r="WQ47" s="17">
        <v>0</v>
      </c>
      <c r="WR47" s="17">
        <v>2.5</v>
      </c>
      <c r="WS47" s="17">
        <v>2.8</v>
      </c>
      <c r="WT47" s="17">
        <v>2.8</v>
      </c>
      <c r="WU47" s="17">
        <v>-0.3</v>
      </c>
      <c r="WV47" s="17">
        <v>0</v>
      </c>
      <c r="WW47" s="17"/>
      <c r="WX47" s="17"/>
      <c r="WY47" s="17">
        <v>0</v>
      </c>
      <c r="WZ47" s="17">
        <v>7.4</v>
      </c>
      <c r="XA47" s="17">
        <v>7.2</v>
      </c>
      <c r="XB47" s="17">
        <v>7.2</v>
      </c>
      <c r="XC47" s="17">
        <v>0.2</v>
      </c>
      <c r="XD47" s="17">
        <v>20</v>
      </c>
      <c r="XE47" s="17">
        <v>19.223299999999998</v>
      </c>
      <c r="XF47" s="17">
        <v>19.223299999999998</v>
      </c>
      <c r="XG47" s="17">
        <v>0.77669999999999995</v>
      </c>
      <c r="XH47" s="17">
        <v>9.6999999999999993</v>
      </c>
      <c r="XI47" s="17">
        <v>10.8</v>
      </c>
      <c r="XJ47" s="17">
        <v>10.8</v>
      </c>
      <c r="XK47" s="17">
        <v>-1.1000000000000001</v>
      </c>
      <c r="XL47" s="17">
        <v>29</v>
      </c>
      <c r="XM47" s="17">
        <v>28</v>
      </c>
      <c r="XN47" s="17">
        <v>28</v>
      </c>
      <c r="XO47" s="17">
        <v>1</v>
      </c>
      <c r="XP47" s="17">
        <v>33.5</v>
      </c>
      <c r="XQ47" s="17">
        <v>28</v>
      </c>
      <c r="XR47" s="17">
        <v>28</v>
      </c>
      <c r="XS47" s="17">
        <v>5.5</v>
      </c>
      <c r="XT47" s="17">
        <v>15.6</v>
      </c>
      <c r="XU47" s="17">
        <v>14</v>
      </c>
      <c r="XV47" s="17">
        <v>14</v>
      </c>
      <c r="XW47" s="17">
        <v>1.6</v>
      </c>
      <c r="XX47" s="17">
        <v>18.899999999999999</v>
      </c>
      <c r="XY47" s="17">
        <v>19</v>
      </c>
      <c r="XZ47" s="17">
        <v>19</v>
      </c>
      <c r="YA47" s="17">
        <v>-0.1</v>
      </c>
      <c r="YB47" s="17">
        <v>7.9</v>
      </c>
      <c r="YC47" s="17">
        <v>7.97</v>
      </c>
      <c r="YD47" s="17">
        <v>7.97</v>
      </c>
      <c r="YE47" s="17">
        <v>-7.0000000000000007E-2</v>
      </c>
      <c r="YF47" s="17">
        <v>11.1</v>
      </c>
      <c r="YG47" s="17">
        <v>11</v>
      </c>
      <c r="YH47" s="17">
        <v>11</v>
      </c>
      <c r="YI47" s="17">
        <v>0.1</v>
      </c>
    </row>
    <row r="48" spans="1:659" ht="24" customHeight="1" x14ac:dyDescent="0.3">
      <c r="A48" s="1"/>
      <c r="B48" s="18" t="s">
        <v>48</v>
      </c>
      <c r="C48" s="18" t="s">
        <v>867</v>
      </c>
      <c r="D48" s="19">
        <v>148.1</v>
      </c>
      <c r="E48" s="19">
        <v>146</v>
      </c>
      <c r="F48" s="19">
        <v>141.10855000000001</v>
      </c>
      <c r="G48" s="19">
        <v>6.9914500000000004</v>
      </c>
      <c r="H48" s="19">
        <v>626.79999999999995</v>
      </c>
      <c r="I48" s="19">
        <v>625.00993000000005</v>
      </c>
      <c r="J48" s="19">
        <v>589.11991</v>
      </c>
      <c r="K48" s="19">
        <v>37.68009</v>
      </c>
      <c r="L48" s="19">
        <v>214.5</v>
      </c>
      <c r="M48" s="19">
        <v>203.32684</v>
      </c>
      <c r="N48" s="19">
        <v>191.65118000000001</v>
      </c>
      <c r="O48" s="19">
        <v>22.84882</v>
      </c>
      <c r="P48" s="19"/>
      <c r="Q48" s="19"/>
      <c r="R48" s="19"/>
      <c r="S48" s="19">
        <v>0</v>
      </c>
      <c r="T48" s="19"/>
      <c r="U48" s="19"/>
      <c r="V48" s="19"/>
      <c r="W48" s="19">
        <v>0</v>
      </c>
      <c r="X48" s="19">
        <v>59.9</v>
      </c>
      <c r="Y48" s="19">
        <v>30.672809999999998</v>
      </c>
      <c r="Z48" s="19">
        <v>29.032450000000001</v>
      </c>
      <c r="AA48" s="19">
        <v>30.867550000000001</v>
      </c>
      <c r="AB48" s="19">
        <v>99.4</v>
      </c>
      <c r="AC48" s="19">
        <v>104.99832000000001</v>
      </c>
      <c r="AD48" s="19">
        <v>101.90600000000001</v>
      </c>
      <c r="AE48" s="19">
        <v>-2.5059999999999998</v>
      </c>
      <c r="AF48" s="19"/>
      <c r="AG48" s="19"/>
      <c r="AH48" s="19"/>
      <c r="AI48" s="19">
        <v>0</v>
      </c>
      <c r="AJ48" s="19"/>
      <c r="AK48" s="19"/>
      <c r="AL48" s="19"/>
      <c r="AM48" s="19">
        <v>0</v>
      </c>
      <c r="AN48" s="19">
        <v>127.8</v>
      </c>
      <c r="AO48" s="19">
        <v>183.25201000000001</v>
      </c>
      <c r="AP48" s="19">
        <v>196.22801999999999</v>
      </c>
      <c r="AQ48" s="19">
        <v>-68.428020000000004</v>
      </c>
      <c r="AR48" s="19">
        <v>128.4</v>
      </c>
      <c r="AS48" s="19">
        <v>183.25201000000001</v>
      </c>
      <c r="AT48" s="19">
        <v>196.22801999999999</v>
      </c>
      <c r="AU48" s="19">
        <v>-67.828019999999995</v>
      </c>
      <c r="AV48" s="19">
        <v>128</v>
      </c>
      <c r="AW48" s="19">
        <v>183.25201000000001</v>
      </c>
      <c r="AX48" s="19">
        <v>196.22801999999999</v>
      </c>
      <c r="AY48" s="19">
        <v>-68.228020000000001</v>
      </c>
      <c r="AZ48" s="19">
        <v>225.9</v>
      </c>
      <c r="BA48" s="19">
        <v>275.70346999999998</v>
      </c>
      <c r="BB48" s="19">
        <v>295.22593999999998</v>
      </c>
      <c r="BC48" s="19">
        <v>-69.325940000000003</v>
      </c>
      <c r="BD48" s="19">
        <v>214.8</v>
      </c>
      <c r="BE48" s="19">
        <v>207.04164</v>
      </c>
      <c r="BF48" s="19">
        <v>207.04164</v>
      </c>
      <c r="BG48" s="19">
        <v>7.7583599999999997</v>
      </c>
      <c r="BH48" s="19">
        <v>110.8</v>
      </c>
      <c r="BI48" s="19">
        <v>103.8317</v>
      </c>
      <c r="BJ48" s="19">
        <v>103.8317</v>
      </c>
      <c r="BK48" s="19">
        <v>6.9683000000000002</v>
      </c>
      <c r="BL48" s="19">
        <v>324.60000000000002</v>
      </c>
      <c r="BM48" s="19">
        <v>378.74954000000002</v>
      </c>
      <c r="BN48" s="19">
        <v>314.56790999999998</v>
      </c>
      <c r="BO48" s="19">
        <v>10.03209</v>
      </c>
      <c r="BP48" s="19">
        <v>3.1</v>
      </c>
      <c r="BQ48" s="19">
        <v>3.4527100000000002</v>
      </c>
      <c r="BR48" s="19">
        <v>3.4527100000000002</v>
      </c>
      <c r="BS48" s="19">
        <v>-0.35271000000000002</v>
      </c>
      <c r="BT48" s="19">
        <v>0</v>
      </c>
      <c r="BU48" s="19"/>
      <c r="BV48" s="19"/>
      <c r="BW48" s="19">
        <v>0</v>
      </c>
      <c r="BX48" s="19"/>
      <c r="BY48" s="19"/>
      <c r="BZ48" s="19"/>
      <c r="CA48" s="19">
        <v>0</v>
      </c>
      <c r="CB48" s="19"/>
      <c r="CC48" s="19"/>
      <c r="CD48" s="19"/>
      <c r="CE48" s="19">
        <v>0</v>
      </c>
      <c r="CF48" s="19"/>
      <c r="CG48" s="19"/>
      <c r="CH48" s="19"/>
      <c r="CI48" s="19">
        <v>0</v>
      </c>
      <c r="CJ48" s="19">
        <v>122.9</v>
      </c>
      <c r="CK48" s="19">
        <v>117.29303</v>
      </c>
      <c r="CL48" s="19">
        <v>117.29303</v>
      </c>
      <c r="CM48" s="19">
        <v>5.6069699999999996</v>
      </c>
      <c r="CN48" s="19">
        <v>2.4</v>
      </c>
      <c r="CO48" s="19"/>
      <c r="CP48" s="19"/>
      <c r="CQ48" s="19">
        <v>2.4</v>
      </c>
      <c r="CR48" s="19">
        <v>4.0999999999999996</v>
      </c>
      <c r="CS48" s="19">
        <v>2.8177599999999998</v>
      </c>
      <c r="CT48" s="19">
        <v>2.8177599999999998</v>
      </c>
      <c r="CU48" s="19">
        <v>1.28224</v>
      </c>
      <c r="CV48" s="19"/>
      <c r="CW48" s="19"/>
      <c r="CX48" s="19"/>
      <c r="CY48" s="19">
        <v>0</v>
      </c>
      <c r="CZ48" s="19">
        <v>6.9</v>
      </c>
      <c r="DA48" s="19">
        <v>6.8787000000000003</v>
      </c>
      <c r="DB48" s="19">
        <v>6.8787000000000003</v>
      </c>
      <c r="DC48" s="19">
        <v>2.1299999999999999E-2</v>
      </c>
      <c r="DD48" s="19">
        <v>14.4</v>
      </c>
      <c r="DE48" s="19">
        <v>14.919420000000001</v>
      </c>
      <c r="DF48" s="19">
        <v>14.919420000000001</v>
      </c>
      <c r="DG48" s="19">
        <v>-0.51941999999999999</v>
      </c>
      <c r="DH48" s="19">
        <v>130.5</v>
      </c>
      <c r="DI48" s="19">
        <v>142.30582000000001</v>
      </c>
      <c r="DJ48" s="19">
        <v>121.61778</v>
      </c>
      <c r="DK48" s="19">
        <v>8.8822200000000002</v>
      </c>
      <c r="DL48" s="19"/>
      <c r="DM48" s="19"/>
      <c r="DN48" s="19"/>
      <c r="DO48" s="19">
        <v>0</v>
      </c>
      <c r="DP48" s="19"/>
      <c r="DQ48" s="19"/>
      <c r="DR48" s="19"/>
      <c r="DS48" s="19">
        <v>0</v>
      </c>
      <c r="DT48" s="19"/>
      <c r="DU48" s="19"/>
      <c r="DV48" s="19"/>
      <c r="DW48" s="19">
        <v>0</v>
      </c>
      <c r="DX48" s="19"/>
      <c r="DY48" s="19"/>
      <c r="DZ48" s="19"/>
      <c r="EA48" s="19">
        <v>0</v>
      </c>
      <c r="EB48" s="19">
        <v>100.4</v>
      </c>
      <c r="EC48" s="19">
        <v>93.172650000000004</v>
      </c>
      <c r="ED48" s="19">
        <v>84.879469999999998</v>
      </c>
      <c r="EE48" s="19">
        <v>15.520530000000001</v>
      </c>
      <c r="EF48" s="19">
        <v>140.1</v>
      </c>
      <c r="EG48" s="19">
        <v>80.096689999999995</v>
      </c>
      <c r="EH48" s="19">
        <v>92.935000000000002</v>
      </c>
      <c r="EI48" s="19">
        <v>47.164999999999999</v>
      </c>
      <c r="EJ48" s="19"/>
      <c r="EK48" s="19"/>
      <c r="EL48" s="19"/>
      <c r="EM48" s="19">
        <v>0</v>
      </c>
      <c r="EN48" s="19"/>
      <c r="EO48" s="19"/>
      <c r="EP48" s="19"/>
      <c r="EQ48" s="19">
        <v>0</v>
      </c>
      <c r="ER48" s="19"/>
      <c r="ES48" s="19"/>
      <c r="ET48" s="19"/>
      <c r="EU48" s="19">
        <v>0</v>
      </c>
      <c r="EV48" s="19">
        <v>6.5</v>
      </c>
      <c r="EW48" s="19">
        <v>6.39</v>
      </c>
      <c r="EX48" s="19">
        <v>6.39</v>
      </c>
      <c r="EY48" s="19">
        <v>0.11</v>
      </c>
      <c r="EZ48" s="19">
        <v>151.9</v>
      </c>
      <c r="FA48" s="19">
        <v>169.46720999999999</v>
      </c>
      <c r="FB48" s="19">
        <v>186.13292000000001</v>
      </c>
      <c r="FC48" s="19">
        <v>-34.23292</v>
      </c>
      <c r="FD48" s="19">
        <v>40.299999999999997</v>
      </c>
      <c r="FE48" s="19">
        <v>34.012500000000003</v>
      </c>
      <c r="FF48" s="19">
        <v>34.012500000000003</v>
      </c>
      <c r="FG48" s="19">
        <v>6.2874999999999996</v>
      </c>
      <c r="FH48" s="19">
        <v>141.9</v>
      </c>
      <c r="FI48" s="19">
        <v>66.61703</v>
      </c>
      <c r="FJ48" s="19">
        <v>125.17122000000001</v>
      </c>
      <c r="FK48" s="19">
        <v>16.72878</v>
      </c>
      <c r="FL48" s="19"/>
      <c r="FM48" s="19"/>
      <c r="FN48" s="19"/>
      <c r="FO48" s="19">
        <v>0</v>
      </c>
      <c r="FP48" s="19">
        <v>18</v>
      </c>
      <c r="FQ48" s="19">
        <v>17.035270000000001</v>
      </c>
      <c r="FR48" s="19">
        <v>16.68403</v>
      </c>
      <c r="FS48" s="19">
        <v>1.3159700000000001</v>
      </c>
      <c r="FT48" s="19">
        <v>10.5</v>
      </c>
      <c r="FU48" s="19">
        <v>9.5</v>
      </c>
      <c r="FV48" s="19">
        <v>9.5</v>
      </c>
      <c r="FW48" s="19">
        <v>1</v>
      </c>
      <c r="FX48" s="19">
        <v>65.8</v>
      </c>
      <c r="FY48" s="19">
        <v>64.093320000000006</v>
      </c>
      <c r="FZ48" s="19">
        <v>64.093320000000006</v>
      </c>
      <c r="GA48" s="19">
        <v>1.70668</v>
      </c>
      <c r="GB48" s="19">
        <v>178.3</v>
      </c>
      <c r="GC48" s="19">
        <v>184.91498000000001</v>
      </c>
      <c r="GD48" s="19">
        <v>184.91498000000001</v>
      </c>
      <c r="GE48" s="19">
        <v>-6.6149800000000001</v>
      </c>
      <c r="GF48" s="19">
        <v>178.4</v>
      </c>
      <c r="GG48" s="19">
        <v>184.91498000000001</v>
      </c>
      <c r="GH48" s="19">
        <v>184.91498000000001</v>
      </c>
      <c r="GI48" s="19">
        <v>-6.5149800000000004</v>
      </c>
      <c r="GJ48" s="19">
        <v>176</v>
      </c>
      <c r="GK48" s="19">
        <v>185.47028</v>
      </c>
      <c r="GL48" s="19">
        <v>185.47028</v>
      </c>
      <c r="GM48" s="19">
        <v>-9.4702800000000007</v>
      </c>
      <c r="GN48" s="19">
        <v>109.2</v>
      </c>
      <c r="GO48" s="19">
        <v>107.14631</v>
      </c>
      <c r="GP48" s="19">
        <v>76.055850000000007</v>
      </c>
      <c r="GQ48" s="19">
        <v>33.144150000000003</v>
      </c>
      <c r="GR48" s="19">
        <v>7.7</v>
      </c>
      <c r="GS48" s="19">
        <v>7.5127800000000002</v>
      </c>
      <c r="GT48" s="19">
        <v>7.5127800000000002</v>
      </c>
      <c r="GU48" s="19">
        <v>0.18722</v>
      </c>
      <c r="GV48" s="19">
        <v>8.6999999999999993</v>
      </c>
      <c r="GW48" s="19">
        <v>7.8816100000000002</v>
      </c>
      <c r="GX48" s="19">
        <v>7.8816100000000002</v>
      </c>
      <c r="GY48" s="19">
        <v>0.81838999999999995</v>
      </c>
      <c r="GZ48" s="19">
        <v>5.2</v>
      </c>
      <c r="HA48" s="19"/>
      <c r="HB48" s="19">
        <v>4.12371</v>
      </c>
      <c r="HC48" s="19">
        <v>1.07629</v>
      </c>
      <c r="HD48" s="19">
        <v>22.1</v>
      </c>
      <c r="HE48" s="19">
        <v>21.751460000000002</v>
      </c>
      <c r="HF48" s="19">
        <v>21.751460000000002</v>
      </c>
      <c r="HG48" s="19">
        <v>0.34854000000000002</v>
      </c>
      <c r="HH48" s="19"/>
      <c r="HI48" s="19"/>
      <c r="HJ48" s="19"/>
      <c r="HK48" s="19">
        <v>0</v>
      </c>
      <c r="HL48" s="19">
        <v>24.1</v>
      </c>
      <c r="HM48" s="19">
        <v>26.262589999999999</v>
      </c>
      <c r="HN48" s="19">
        <v>26.262589999999999</v>
      </c>
      <c r="HO48" s="19">
        <v>-2.1625899999999998</v>
      </c>
      <c r="HP48" s="19">
        <v>61.2</v>
      </c>
      <c r="HQ48" s="19">
        <v>87.116889999999998</v>
      </c>
      <c r="HR48" s="19">
        <v>54.368229999999997</v>
      </c>
      <c r="HS48" s="19">
        <v>6.8317699999999997</v>
      </c>
      <c r="HT48" s="19"/>
      <c r="HU48" s="19"/>
      <c r="HV48" s="19"/>
      <c r="HW48" s="19">
        <v>0</v>
      </c>
      <c r="HX48" s="19"/>
      <c r="HY48" s="19"/>
      <c r="HZ48" s="19"/>
      <c r="IA48" s="19">
        <v>0</v>
      </c>
      <c r="IB48" s="19">
        <v>86.6</v>
      </c>
      <c r="IC48" s="19">
        <v>80.378569999999996</v>
      </c>
      <c r="ID48" s="19">
        <v>85.482579999999999</v>
      </c>
      <c r="IE48" s="19">
        <v>1.1174200000000001</v>
      </c>
      <c r="IF48" s="19"/>
      <c r="IG48" s="19"/>
      <c r="IH48" s="19"/>
      <c r="II48" s="19">
        <v>0</v>
      </c>
      <c r="IJ48" s="19"/>
      <c r="IK48" s="19"/>
      <c r="IL48" s="19"/>
      <c r="IM48" s="19">
        <v>0</v>
      </c>
      <c r="IN48" s="19">
        <v>39.799999999999997</v>
      </c>
      <c r="IO48" s="19">
        <v>45.221359999999997</v>
      </c>
      <c r="IP48" s="19">
        <v>45.221359999999997</v>
      </c>
      <c r="IQ48" s="19">
        <v>-5.42136</v>
      </c>
      <c r="IR48" s="19"/>
      <c r="IS48" s="19"/>
      <c r="IT48" s="19"/>
      <c r="IU48" s="19">
        <v>0</v>
      </c>
      <c r="IV48" s="19"/>
      <c r="IW48" s="19"/>
      <c r="IX48" s="19"/>
      <c r="IY48" s="19">
        <v>0</v>
      </c>
      <c r="IZ48" s="19"/>
      <c r="JA48" s="19"/>
      <c r="JB48" s="19"/>
      <c r="JC48" s="19">
        <v>0</v>
      </c>
      <c r="JD48" s="19">
        <v>126.2</v>
      </c>
      <c r="JE48" s="19">
        <v>100.31910000000001</v>
      </c>
      <c r="JF48" s="19">
        <v>62.490270000000002</v>
      </c>
      <c r="JG48" s="19">
        <v>63.70973</v>
      </c>
      <c r="JH48" s="19">
        <v>136.69999999999999</v>
      </c>
      <c r="JI48" s="19">
        <v>185.36338000000001</v>
      </c>
      <c r="JJ48" s="19">
        <v>185.36338000000001</v>
      </c>
      <c r="JK48" s="19">
        <v>-48.663379999999997</v>
      </c>
      <c r="JL48" s="19">
        <v>136.5</v>
      </c>
      <c r="JM48" s="19">
        <v>185.36338000000001</v>
      </c>
      <c r="JN48" s="19">
        <v>185.36338000000001</v>
      </c>
      <c r="JO48" s="19">
        <v>-48.863379999999999</v>
      </c>
      <c r="JP48" s="19">
        <v>162</v>
      </c>
      <c r="JQ48" s="19">
        <v>185.36338000000001</v>
      </c>
      <c r="JR48" s="19">
        <v>185.36338000000001</v>
      </c>
      <c r="JS48" s="19">
        <v>-23.363379999999999</v>
      </c>
      <c r="JT48" s="19">
        <v>236.9</v>
      </c>
      <c r="JU48" s="19">
        <v>278.88004000000001</v>
      </c>
      <c r="JV48" s="19">
        <v>278.88004000000001</v>
      </c>
      <c r="JW48" s="19">
        <v>-41.980040000000002</v>
      </c>
      <c r="JX48" s="19">
        <v>0</v>
      </c>
      <c r="JY48" s="19"/>
      <c r="JZ48" s="19"/>
      <c r="KA48" s="19">
        <v>0</v>
      </c>
      <c r="KB48" s="19">
        <v>0</v>
      </c>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c r="LA48" s="19"/>
      <c r="LB48" s="19"/>
      <c r="LC48" s="19">
        <v>0</v>
      </c>
      <c r="LD48" s="19">
        <v>0.8</v>
      </c>
      <c r="LE48" s="19">
        <v>0.37169999999999997</v>
      </c>
      <c r="LF48" s="19">
        <v>0.37169999999999997</v>
      </c>
      <c r="LG48" s="19">
        <v>0.42830000000000001</v>
      </c>
      <c r="LH48" s="19">
        <v>159</v>
      </c>
      <c r="LI48" s="19">
        <v>144.13059000000001</v>
      </c>
      <c r="LJ48" s="19">
        <v>124.57814</v>
      </c>
      <c r="LK48" s="19">
        <v>34.421860000000002</v>
      </c>
      <c r="LL48" s="19">
        <v>79.2</v>
      </c>
      <c r="LM48" s="19">
        <v>84.711280000000002</v>
      </c>
      <c r="LN48" s="19">
        <v>81.307220000000001</v>
      </c>
      <c r="LO48" s="19">
        <v>-2.1072199999999999</v>
      </c>
      <c r="LP48" s="19">
        <v>64.2</v>
      </c>
      <c r="LQ48" s="19">
        <v>67.133979999999994</v>
      </c>
      <c r="LR48" s="19">
        <v>67.133979999999994</v>
      </c>
      <c r="LS48" s="19">
        <v>-2.93398</v>
      </c>
      <c r="LT48" s="19">
        <v>70.599999999999994</v>
      </c>
      <c r="LU48" s="19">
        <v>68.498729999999995</v>
      </c>
      <c r="LV48" s="19">
        <v>66.634630000000001</v>
      </c>
      <c r="LW48" s="19">
        <v>3.9653700000000001</v>
      </c>
      <c r="LX48" s="19">
        <v>30.1</v>
      </c>
      <c r="LY48" s="19">
        <v>29.951460000000001</v>
      </c>
      <c r="LZ48" s="19">
        <v>29.951460000000001</v>
      </c>
      <c r="MA48" s="19">
        <v>0.14854000000000001</v>
      </c>
      <c r="MB48" s="19"/>
      <c r="MC48" s="19"/>
      <c r="MD48" s="19"/>
      <c r="ME48" s="19">
        <v>0</v>
      </c>
      <c r="MF48" s="19">
        <v>0</v>
      </c>
      <c r="MG48" s="19"/>
      <c r="MH48" s="19"/>
      <c r="MI48" s="19">
        <v>0</v>
      </c>
      <c r="MJ48" s="19"/>
      <c r="MK48" s="19"/>
      <c r="ML48" s="19"/>
      <c r="MM48" s="19">
        <v>0</v>
      </c>
      <c r="MN48" s="19">
        <v>146.4</v>
      </c>
      <c r="MO48" s="19">
        <v>151.08876000000001</v>
      </c>
      <c r="MP48" s="19">
        <v>151.08876000000001</v>
      </c>
      <c r="MQ48" s="19">
        <v>-4.6887600000000003</v>
      </c>
      <c r="MR48" s="19">
        <v>148.9</v>
      </c>
      <c r="MS48" s="19">
        <v>151.08876000000001</v>
      </c>
      <c r="MT48" s="19">
        <v>151.08876000000001</v>
      </c>
      <c r="MU48" s="19">
        <v>-2.1887599999999998</v>
      </c>
      <c r="MV48" s="19">
        <v>149.80000000000001</v>
      </c>
      <c r="MW48" s="19">
        <v>151.54248000000001</v>
      </c>
      <c r="MX48" s="19">
        <v>151.54248000000001</v>
      </c>
      <c r="MY48" s="19">
        <v>-1.74248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217.7</v>
      </c>
      <c r="NU48" s="19">
        <v>206.29038</v>
      </c>
      <c r="NV48" s="19">
        <v>206.29038</v>
      </c>
      <c r="NW48" s="19">
        <v>11.40962</v>
      </c>
      <c r="NX48" s="19">
        <v>104.8</v>
      </c>
      <c r="NY48" s="19">
        <v>103.45493</v>
      </c>
      <c r="NZ48" s="19">
        <v>103.45493</v>
      </c>
      <c r="OA48" s="19">
        <v>1.34507</v>
      </c>
      <c r="OB48" s="19">
        <v>0</v>
      </c>
      <c r="OC48" s="19"/>
      <c r="OD48" s="19"/>
      <c r="OE48" s="19">
        <v>0</v>
      </c>
      <c r="OF48" s="19">
        <v>123.2</v>
      </c>
      <c r="OG48" s="19">
        <v>91.7</v>
      </c>
      <c r="OH48" s="19">
        <v>121.49</v>
      </c>
      <c r="OI48" s="19">
        <v>1.71</v>
      </c>
      <c r="OJ48" s="19">
        <v>0</v>
      </c>
      <c r="OK48" s="19"/>
      <c r="OL48" s="19"/>
      <c r="OM48" s="19">
        <v>0</v>
      </c>
      <c r="ON48" s="19">
        <v>14.8</v>
      </c>
      <c r="OO48" s="19">
        <v>13.092000000000001</v>
      </c>
      <c r="OP48" s="19">
        <v>13.092000000000001</v>
      </c>
      <c r="OQ48" s="19">
        <v>1.708</v>
      </c>
      <c r="OR48" s="19">
        <v>0</v>
      </c>
      <c r="OS48" s="19"/>
      <c r="OT48" s="19"/>
      <c r="OU48" s="19">
        <v>0</v>
      </c>
      <c r="OV48" s="19"/>
      <c r="OW48" s="19"/>
      <c r="OX48" s="19"/>
      <c r="OY48" s="19">
        <v>0</v>
      </c>
      <c r="OZ48" s="19"/>
      <c r="PA48" s="19"/>
      <c r="PB48" s="19"/>
      <c r="PC48" s="19">
        <v>0</v>
      </c>
      <c r="PD48" s="19">
        <v>9.9</v>
      </c>
      <c r="PE48" s="19">
        <v>9</v>
      </c>
      <c r="PF48" s="19">
        <v>9</v>
      </c>
      <c r="PG48" s="19">
        <v>0.9</v>
      </c>
      <c r="PH48" s="19">
        <v>4.7</v>
      </c>
      <c r="PI48" s="19">
        <v>2.6689699999999998</v>
      </c>
      <c r="PJ48" s="19">
        <v>2.5622500000000001</v>
      </c>
      <c r="PK48" s="19">
        <v>2.13775</v>
      </c>
      <c r="PL48" s="19">
        <v>0</v>
      </c>
      <c r="PM48" s="19"/>
      <c r="PN48" s="19"/>
      <c r="PO48" s="19">
        <v>0</v>
      </c>
      <c r="PP48" s="19">
        <v>0.3</v>
      </c>
      <c r="PQ48" s="19">
        <v>1</v>
      </c>
      <c r="PR48" s="19">
        <v>1</v>
      </c>
      <c r="PS48" s="19">
        <v>-0.7</v>
      </c>
      <c r="PT48" s="19">
        <v>1.3</v>
      </c>
      <c r="PU48" s="19">
        <v>1.4</v>
      </c>
      <c r="PV48" s="19">
        <v>1.4</v>
      </c>
      <c r="PW48" s="19">
        <v>-0.1</v>
      </c>
      <c r="PX48" s="19">
        <v>4.5</v>
      </c>
      <c r="PY48" s="19">
        <v>4</v>
      </c>
      <c r="PZ48" s="19">
        <v>4</v>
      </c>
      <c r="QA48" s="19">
        <v>0.5</v>
      </c>
      <c r="QB48" s="19">
        <v>20.2</v>
      </c>
      <c r="QC48" s="19">
        <v>19.417480000000001</v>
      </c>
      <c r="QD48" s="19">
        <v>19.417480000000001</v>
      </c>
      <c r="QE48" s="19">
        <v>0.78251999999999999</v>
      </c>
      <c r="QF48" s="19">
        <v>6</v>
      </c>
      <c r="QG48" s="19">
        <v>4.5</v>
      </c>
      <c r="QH48" s="19">
        <v>4.5</v>
      </c>
      <c r="QI48" s="19">
        <v>1.5</v>
      </c>
      <c r="QJ48" s="19">
        <v>4.0999999999999996</v>
      </c>
      <c r="QK48" s="19">
        <v>3.1</v>
      </c>
      <c r="QL48" s="19">
        <v>3.1</v>
      </c>
      <c r="QM48" s="19">
        <v>1</v>
      </c>
      <c r="QN48" s="19">
        <v>3.5</v>
      </c>
      <c r="QO48" s="19">
        <v>3.4</v>
      </c>
      <c r="QP48" s="19">
        <v>3.4</v>
      </c>
      <c r="QQ48" s="19">
        <v>0.1</v>
      </c>
      <c r="QR48" s="19">
        <v>18.3</v>
      </c>
      <c r="QS48" s="19">
        <v>17.475729999999999</v>
      </c>
      <c r="QT48" s="19">
        <v>17.475729999999999</v>
      </c>
      <c r="QU48" s="19">
        <v>0.82426999999999995</v>
      </c>
      <c r="QV48" s="19">
        <v>0</v>
      </c>
      <c r="QW48" s="19"/>
      <c r="QX48" s="19"/>
      <c r="QY48" s="19">
        <v>0</v>
      </c>
      <c r="QZ48" s="19">
        <v>0</v>
      </c>
      <c r="RA48" s="19"/>
      <c r="RB48" s="19"/>
      <c r="RC48" s="19">
        <v>0</v>
      </c>
      <c r="RD48" s="19">
        <v>32</v>
      </c>
      <c r="RE48" s="19">
        <v>30.3</v>
      </c>
      <c r="RF48" s="19">
        <v>30.733000000000001</v>
      </c>
      <c r="RG48" s="19">
        <v>1.2669999999999999</v>
      </c>
      <c r="RH48" s="19">
        <v>88.8</v>
      </c>
      <c r="RI48" s="19">
        <v>79.8</v>
      </c>
      <c r="RJ48" s="19">
        <v>89.998000000000005</v>
      </c>
      <c r="RK48" s="19">
        <v>-1.198</v>
      </c>
      <c r="RL48" s="19">
        <v>0</v>
      </c>
      <c r="RM48" s="19"/>
      <c r="RN48" s="19"/>
      <c r="RO48" s="19">
        <v>0</v>
      </c>
      <c r="RP48" s="19">
        <v>2</v>
      </c>
      <c r="RQ48" s="19">
        <v>1.899</v>
      </c>
      <c r="RR48" s="19">
        <v>1.899</v>
      </c>
      <c r="RS48" s="19">
        <v>0.10100000000000001</v>
      </c>
      <c r="RT48" s="19">
        <v>19.2</v>
      </c>
      <c r="RU48" s="19">
        <v>18.592189999999999</v>
      </c>
      <c r="RV48" s="19">
        <v>19.772790000000001</v>
      </c>
      <c r="RW48" s="19">
        <v>-0.57279000000000002</v>
      </c>
      <c r="RX48" s="19">
        <v>1.8</v>
      </c>
      <c r="RY48" s="19">
        <v>1.4</v>
      </c>
      <c r="RZ48" s="19">
        <v>1.4</v>
      </c>
      <c r="SA48" s="19">
        <v>0.4</v>
      </c>
      <c r="SB48" s="19">
        <v>0</v>
      </c>
      <c r="SC48" s="19">
        <v>0.4</v>
      </c>
      <c r="SD48" s="19">
        <v>0.4</v>
      </c>
      <c r="SE48" s="19">
        <v>-0.4</v>
      </c>
      <c r="SF48" s="19">
        <v>9.8000000000000007</v>
      </c>
      <c r="SG48" s="19">
        <v>3.5</v>
      </c>
      <c r="SH48" s="19">
        <v>3.5</v>
      </c>
      <c r="SI48" s="19">
        <v>6.3</v>
      </c>
      <c r="SJ48" s="19">
        <v>2.7</v>
      </c>
      <c r="SK48" s="19">
        <v>2.2999999999999998</v>
      </c>
      <c r="SL48" s="19">
        <v>2.2999999999999998</v>
      </c>
      <c r="SM48" s="19">
        <v>0.4</v>
      </c>
      <c r="SN48" s="19">
        <v>6.9</v>
      </c>
      <c r="SO48" s="19">
        <v>3</v>
      </c>
      <c r="SP48" s="19">
        <v>3</v>
      </c>
      <c r="SQ48" s="19">
        <v>3.9</v>
      </c>
      <c r="SR48" s="19">
        <v>9.5</v>
      </c>
      <c r="SS48" s="19">
        <v>4.5</v>
      </c>
      <c r="ST48" s="19">
        <v>4.5</v>
      </c>
      <c r="SU48" s="19">
        <v>5</v>
      </c>
      <c r="SV48" s="19">
        <v>10</v>
      </c>
      <c r="SW48" s="19">
        <v>10</v>
      </c>
      <c r="SX48" s="19">
        <v>10</v>
      </c>
      <c r="SY48" s="19">
        <v>0</v>
      </c>
      <c r="SZ48" s="19">
        <v>30.3</v>
      </c>
      <c r="TA48" s="19">
        <v>20.5</v>
      </c>
      <c r="TB48" s="19">
        <v>22.417000000000002</v>
      </c>
      <c r="TC48" s="19">
        <v>7.883</v>
      </c>
      <c r="TD48" s="19">
        <v>78.900000000000006</v>
      </c>
      <c r="TE48" s="19">
        <v>67.099999999999994</v>
      </c>
      <c r="TF48" s="19">
        <v>68.203999999999994</v>
      </c>
      <c r="TG48" s="19">
        <v>10.696</v>
      </c>
      <c r="TH48" s="19">
        <v>0</v>
      </c>
      <c r="TI48" s="19"/>
      <c r="TJ48" s="19"/>
      <c r="TK48" s="19">
        <v>0</v>
      </c>
      <c r="TL48" s="19">
        <v>87.3</v>
      </c>
      <c r="TM48" s="19">
        <v>91.2</v>
      </c>
      <c r="TN48" s="19">
        <v>91.659000000000006</v>
      </c>
      <c r="TO48" s="19">
        <v>-4.359</v>
      </c>
      <c r="TP48" s="19">
        <v>67.400000000000006</v>
      </c>
      <c r="TQ48" s="19">
        <v>96.5</v>
      </c>
      <c r="TR48" s="19">
        <v>96.093999999999994</v>
      </c>
      <c r="TS48" s="19">
        <v>-28.693999999999999</v>
      </c>
      <c r="TT48" s="19">
        <v>18.100000000000001</v>
      </c>
      <c r="TU48" s="19">
        <v>14.449</v>
      </c>
      <c r="TV48" s="19">
        <v>14.449</v>
      </c>
      <c r="TW48" s="19">
        <v>3.6509999999999998</v>
      </c>
      <c r="TX48" s="19">
        <v>14.9</v>
      </c>
      <c r="TY48" s="19">
        <v>12.878</v>
      </c>
      <c r="TZ48" s="19">
        <v>12.878</v>
      </c>
      <c r="UA48" s="19">
        <v>2.0219999999999998</v>
      </c>
      <c r="UB48" s="19">
        <v>10.5</v>
      </c>
      <c r="UC48" s="19">
        <v>7</v>
      </c>
      <c r="UD48" s="19">
        <v>7</v>
      </c>
      <c r="UE48" s="19">
        <v>3.5</v>
      </c>
      <c r="UF48" s="19">
        <v>4</v>
      </c>
      <c r="UG48" s="19">
        <v>3.5</v>
      </c>
      <c r="UH48" s="19">
        <v>3.5</v>
      </c>
      <c r="UI48" s="19">
        <v>0.5</v>
      </c>
      <c r="UJ48" s="19">
        <v>7.6</v>
      </c>
      <c r="UK48" s="19">
        <v>7.3</v>
      </c>
      <c r="UL48" s="19">
        <v>7.3</v>
      </c>
      <c r="UM48" s="19">
        <v>0.3</v>
      </c>
      <c r="UN48" s="19">
        <v>5.2</v>
      </c>
      <c r="UO48" s="19">
        <v>4</v>
      </c>
      <c r="UP48" s="19">
        <v>4</v>
      </c>
      <c r="UQ48" s="19">
        <v>1.2</v>
      </c>
      <c r="UR48" s="19">
        <v>5.6</v>
      </c>
      <c r="US48" s="19">
        <v>4</v>
      </c>
      <c r="UT48" s="19">
        <v>4</v>
      </c>
      <c r="UU48" s="19">
        <v>1.6</v>
      </c>
      <c r="UV48" s="19">
        <v>5.8</v>
      </c>
      <c r="UW48" s="19">
        <v>4.2</v>
      </c>
      <c r="UX48" s="19">
        <v>4.2</v>
      </c>
      <c r="UY48" s="19">
        <v>1.6</v>
      </c>
      <c r="UZ48" s="19">
        <v>14.6</v>
      </c>
      <c r="VA48" s="19">
        <v>9.4090000000000007</v>
      </c>
      <c r="VB48" s="19">
        <v>9.4090000000000007</v>
      </c>
      <c r="VC48" s="19">
        <v>5.1909999999999998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129.30000000000001</v>
      </c>
      <c r="VU48" s="19">
        <v>96.5</v>
      </c>
      <c r="VV48" s="19">
        <v>126</v>
      </c>
      <c r="VW48" s="19">
        <v>3.3</v>
      </c>
      <c r="VX48" s="19">
        <v>171.2</v>
      </c>
      <c r="VY48" s="19">
        <v>97.6</v>
      </c>
      <c r="VZ48" s="19">
        <v>144</v>
      </c>
      <c r="WA48" s="19">
        <v>27.2</v>
      </c>
      <c r="WB48" s="19">
        <v>0</v>
      </c>
      <c r="WC48" s="19"/>
      <c r="WD48" s="19"/>
      <c r="WE48" s="19">
        <v>0</v>
      </c>
      <c r="WF48" s="19">
        <v>2.9</v>
      </c>
      <c r="WG48" s="19">
        <v>3</v>
      </c>
      <c r="WH48" s="19">
        <v>3</v>
      </c>
      <c r="WI48" s="19">
        <v>-0.1</v>
      </c>
      <c r="WJ48" s="19">
        <v>2.4</v>
      </c>
      <c r="WK48" s="19">
        <v>2.4</v>
      </c>
      <c r="WL48" s="19">
        <v>2.4</v>
      </c>
      <c r="WM48" s="19">
        <v>0</v>
      </c>
      <c r="WN48" s="19">
        <v>2.4</v>
      </c>
      <c r="WO48" s="19">
        <v>2.4</v>
      </c>
      <c r="WP48" s="19">
        <v>2.4</v>
      </c>
      <c r="WQ48" s="19">
        <v>0</v>
      </c>
      <c r="WR48" s="19">
        <v>2.5</v>
      </c>
      <c r="WS48" s="19">
        <v>2.8</v>
      </c>
      <c r="WT48" s="19">
        <v>2.8</v>
      </c>
      <c r="WU48" s="19">
        <v>-0.3</v>
      </c>
      <c r="WV48" s="19">
        <v>0</v>
      </c>
      <c r="WW48" s="19"/>
      <c r="WX48" s="19"/>
      <c r="WY48" s="19">
        <v>0</v>
      </c>
      <c r="WZ48" s="19">
        <v>7.4</v>
      </c>
      <c r="XA48" s="19">
        <v>7.2</v>
      </c>
      <c r="XB48" s="19">
        <v>7.2</v>
      </c>
      <c r="XC48" s="19">
        <v>0.2</v>
      </c>
      <c r="XD48" s="19">
        <v>20</v>
      </c>
      <c r="XE48" s="19">
        <v>19.223299999999998</v>
      </c>
      <c r="XF48" s="19">
        <v>19.223299999999998</v>
      </c>
      <c r="XG48" s="19">
        <v>0.77669999999999995</v>
      </c>
      <c r="XH48" s="19">
        <v>9.6</v>
      </c>
      <c r="XI48" s="19">
        <v>10.8</v>
      </c>
      <c r="XJ48" s="19">
        <v>10.8</v>
      </c>
      <c r="XK48" s="19">
        <v>-1.2</v>
      </c>
      <c r="XL48" s="19">
        <v>29</v>
      </c>
      <c r="XM48" s="19">
        <v>28</v>
      </c>
      <c r="XN48" s="19">
        <v>28</v>
      </c>
      <c r="XO48" s="19">
        <v>1</v>
      </c>
      <c r="XP48" s="19">
        <v>33.4</v>
      </c>
      <c r="XQ48" s="19">
        <v>28</v>
      </c>
      <c r="XR48" s="19">
        <v>28</v>
      </c>
      <c r="XS48" s="19">
        <v>5.4</v>
      </c>
      <c r="XT48" s="19">
        <v>15.9</v>
      </c>
      <c r="XU48" s="19">
        <v>14</v>
      </c>
      <c r="XV48" s="19">
        <v>14</v>
      </c>
      <c r="XW48" s="19">
        <v>1.9</v>
      </c>
      <c r="XX48" s="19">
        <v>19</v>
      </c>
      <c r="XY48" s="19">
        <v>19</v>
      </c>
      <c r="XZ48" s="19">
        <v>19</v>
      </c>
      <c r="YA48" s="19">
        <v>0</v>
      </c>
      <c r="YB48" s="19">
        <v>9</v>
      </c>
      <c r="YC48" s="19">
        <v>7.99</v>
      </c>
      <c r="YD48" s="19">
        <v>7.99</v>
      </c>
      <c r="YE48" s="19">
        <v>1.01</v>
      </c>
      <c r="YF48" s="19">
        <v>10.8</v>
      </c>
      <c r="YG48" s="19">
        <v>11</v>
      </c>
      <c r="YH48" s="19">
        <v>11</v>
      </c>
      <c r="YI48" s="19">
        <v>-0.2</v>
      </c>
    </row>
    <row r="49" spans="1:659" ht="24" customHeight="1" x14ac:dyDescent="0.3">
      <c r="A49" s="1"/>
      <c r="B49" s="13" t="s">
        <v>48</v>
      </c>
      <c r="C49" s="13" t="s">
        <v>868</v>
      </c>
      <c r="D49" s="14">
        <v>148.1</v>
      </c>
      <c r="E49" s="14">
        <v>141.90298000000001</v>
      </c>
      <c r="F49" s="14">
        <v>139.66349</v>
      </c>
      <c r="G49" s="14">
        <v>8.4365100000000002</v>
      </c>
      <c r="H49" s="14">
        <v>619.9</v>
      </c>
      <c r="I49" s="14">
        <v>625.00993000000005</v>
      </c>
      <c r="J49" s="14">
        <v>578.75437999999997</v>
      </c>
      <c r="K49" s="14">
        <v>41.145620000000001</v>
      </c>
      <c r="L49" s="14">
        <v>211.9</v>
      </c>
      <c r="M49" s="14">
        <v>203.32684</v>
      </c>
      <c r="N49" s="14">
        <v>188.27909</v>
      </c>
      <c r="O49" s="14">
        <v>23.620909999999999</v>
      </c>
      <c r="P49" s="14"/>
      <c r="Q49" s="14"/>
      <c r="R49" s="14"/>
      <c r="S49" s="14">
        <v>0</v>
      </c>
      <c r="T49" s="14"/>
      <c r="U49" s="14"/>
      <c r="V49" s="14"/>
      <c r="W49" s="14">
        <v>0</v>
      </c>
      <c r="X49" s="14">
        <v>60.2</v>
      </c>
      <c r="Y49" s="14">
        <v>61.228140000000003</v>
      </c>
      <c r="Z49" s="14">
        <v>18.70956</v>
      </c>
      <c r="AA49" s="14">
        <v>41.49044</v>
      </c>
      <c r="AB49" s="14">
        <v>98.3</v>
      </c>
      <c r="AC49" s="14">
        <v>104.99832000000001</v>
      </c>
      <c r="AD49" s="14">
        <v>101.90600000000001</v>
      </c>
      <c r="AE49" s="14">
        <v>-3.6059999999999999</v>
      </c>
      <c r="AF49" s="14"/>
      <c r="AG49" s="14"/>
      <c r="AH49" s="14"/>
      <c r="AI49" s="14">
        <v>0</v>
      </c>
      <c r="AJ49" s="14"/>
      <c r="AK49" s="14"/>
      <c r="AL49" s="14"/>
      <c r="AM49" s="14">
        <v>0</v>
      </c>
      <c r="AN49" s="14">
        <v>127.8</v>
      </c>
      <c r="AO49" s="14">
        <v>135.58384000000001</v>
      </c>
      <c r="AP49" s="14">
        <v>196.22801999999999</v>
      </c>
      <c r="AQ49" s="14">
        <v>-68.428020000000004</v>
      </c>
      <c r="AR49" s="14">
        <v>127.5</v>
      </c>
      <c r="AS49" s="14">
        <v>135.58384000000001</v>
      </c>
      <c r="AT49" s="14">
        <v>196.22801999999999</v>
      </c>
      <c r="AU49" s="14">
        <v>-68.728020000000001</v>
      </c>
      <c r="AV49" s="14">
        <v>127.9</v>
      </c>
      <c r="AW49" s="14">
        <v>135.58384000000001</v>
      </c>
      <c r="AX49" s="14">
        <v>196.22801999999999</v>
      </c>
      <c r="AY49" s="14">
        <v>-68.328019999999995</v>
      </c>
      <c r="AZ49" s="14">
        <v>225.8</v>
      </c>
      <c r="BA49" s="14">
        <v>203.98650000000001</v>
      </c>
      <c r="BB49" s="14">
        <v>295.22593999999998</v>
      </c>
      <c r="BC49" s="14">
        <v>-69.425939999999997</v>
      </c>
      <c r="BD49" s="14">
        <v>214.4</v>
      </c>
      <c r="BE49" s="14">
        <v>207.04164</v>
      </c>
      <c r="BF49" s="14">
        <v>207.04164</v>
      </c>
      <c r="BG49" s="14">
        <v>7.3583600000000002</v>
      </c>
      <c r="BH49" s="14">
        <v>111</v>
      </c>
      <c r="BI49" s="14">
        <v>103.83168999999999</v>
      </c>
      <c r="BJ49" s="14">
        <v>103.8317</v>
      </c>
      <c r="BK49" s="14">
        <v>7.1683000000000003</v>
      </c>
      <c r="BL49" s="14">
        <v>358.1</v>
      </c>
      <c r="BM49" s="14">
        <v>476.41030999999998</v>
      </c>
      <c r="BN49" s="14">
        <v>308.73095000000001</v>
      </c>
      <c r="BO49" s="14">
        <v>49.369050000000001</v>
      </c>
      <c r="BP49" s="14">
        <v>3.1</v>
      </c>
      <c r="BQ49" s="14">
        <v>3.4527100000000002</v>
      </c>
      <c r="BR49" s="14">
        <v>3.4527100000000002</v>
      </c>
      <c r="BS49" s="14">
        <v>-0.35271000000000002</v>
      </c>
      <c r="BT49" s="14">
        <v>0</v>
      </c>
      <c r="BU49" s="14"/>
      <c r="BV49" s="14"/>
      <c r="BW49" s="14">
        <v>0</v>
      </c>
      <c r="BX49" s="14"/>
      <c r="BY49" s="14"/>
      <c r="BZ49" s="14"/>
      <c r="CA49" s="14">
        <v>0</v>
      </c>
      <c r="CB49" s="14"/>
      <c r="CC49" s="14"/>
      <c r="CD49" s="14"/>
      <c r="CE49" s="14">
        <v>0</v>
      </c>
      <c r="CF49" s="14"/>
      <c r="CG49" s="14"/>
      <c r="CH49" s="14"/>
      <c r="CI49" s="14">
        <v>0</v>
      </c>
      <c r="CJ49" s="14">
        <v>127.3</v>
      </c>
      <c r="CK49" s="14">
        <v>117.29303</v>
      </c>
      <c r="CL49" s="14">
        <v>117.29303</v>
      </c>
      <c r="CM49" s="14">
        <v>10.006970000000001</v>
      </c>
      <c r="CN49" s="14">
        <v>2.4</v>
      </c>
      <c r="CO49" s="14"/>
      <c r="CP49" s="14"/>
      <c r="CQ49" s="14">
        <v>2.4</v>
      </c>
      <c r="CR49" s="14">
        <v>4.2</v>
      </c>
      <c r="CS49" s="14">
        <v>2.8177599999999998</v>
      </c>
      <c r="CT49" s="14">
        <v>2.8177599999999998</v>
      </c>
      <c r="CU49" s="14">
        <v>1.3822399999999999</v>
      </c>
      <c r="CV49" s="14"/>
      <c r="CW49" s="14"/>
      <c r="CX49" s="14"/>
      <c r="CY49" s="14">
        <v>0</v>
      </c>
      <c r="CZ49" s="14">
        <v>6.9</v>
      </c>
      <c r="DA49" s="14">
        <v>6.8787000000000003</v>
      </c>
      <c r="DB49" s="14">
        <v>6.8787000000000003</v>
      </c>
      <c r="DC49" s="14">
        <v>2.1299999999999999E-2</v>
      </c>
      <c r="DD49" s="14">
        <v>14.4</v>
      </c>
      <c r="DE49" s="14">
        <v>14.919420000000001</v>
      </c>
      <c r="DF49" s="14">
        <v>14.919420000000001</v>
      </c>
      <c r="DG49" s="14">
        <v>-0.51941999999999999</v>
      </c>
      <c r="DH49" s="14">
        <v>130.5</v>
      </c>
      <c r="DI49" s="14">
        <v>113.09446</v>
      </c>
      <c r="DJ49" s="14">
        <v>120.39682000000001</v>
      </c>
      <c r="DK49" s="14">
        <v>10.10318</v>
      </c>
      <c r="DL49" s="14"/>
      <c r="DM49" s="14"/>
      <c r="DN49" s="14"/>
      <c r="DO49" s="14">
        <v>0</v>
      </c>
      <c r="DP49" s="14"/>
      <c r="DQ49" s="14"/>
      <c r="DR49" s="14"/>
      <c r="DS49" s="14">
        <v>0</v>
      </c>
      <c r="DT49" s="14"/>
      <c r="DU49" s="14"/>
      <c r="DV49" s="14"/>
      <c r="DW49" s="14">
        <v>0</v>
      </c>
      <c r="DX49" s="14"/>
      <c r="DY49" s="14"/>
      <c r="DZ49" s="14"/>
      <c r="EA49" s="14">
        <v>0</v>
      </c>
      <c r="EB49" s="14">
        <v>100.5</v>
      </c>
      <c r="EC49" s="14">
        <v>88.525450000000006</v>
      </c>
      <c r="ED49" s="14">
        <v>83.825130000000001</v>
      </c>
      <c r="EE49" s="14">
        <v>16.674869999999999</v>
      </c>
      <c r="EF49" s="14">
        <v>170.6</v>
      </c>
      <c r="EG49" s="14">
        <v>138.12602000000001</v>
      </c>
      <c r="EH49" s="14">
        <v>81.125489999999999</v>
      </c>
      <c r="EI49" s="14">
        <v>89.474509999999995</v>
      </c>
      <c r="EJ49" s="14"/>
      <c r="EK49" s="14"/>
      <c r="EL49" s="14"/>
      <c r="EM49" s="14">
        <v>0</v>
      </c>
      <c r="EN49" s="14"/>
      <c r="EO49" s="14"/>
      <c r="EP49" s="14"/>
      <c r="EQ49" s="14">
        <v>0</v>
      </c>
      <c r="ER49" s="14"/>
      <c r="ES49" s="14"/>
      <c r="ET49" s="14"/>
      <c r="EU49" s="14">
        <v>0</v>
      </c>
      <c r="EV49" s="14">
        <v>6.5</v>
      </c>
      <c r="EW49" s="14">
        <v>6.39</v>
      </c>
      <c r="EX49" s="14">
        <v>6.39</v>
      </c>
      <c r="EY49" s="14">
        <v>0.11</v>
      </c>
      <c r="EZ49" s="14">
        <v>152.5</v>
      </c>
      <c r="FA49" s="14">
        <v>221.86689000000001</v>
      </c>
      <c r="FB49" s="14">
        <v>288.65978999999999</v>
      </c>
      <c r="FC49" s="14">
        <v>-136.15978999999999</v>
      </c>
      <c r="FD49" s="14">
        <v>43</v>
      </c>
      <c r="FE49" s="14">
        <v>34.012500000000003</v>
      </c>
      <c r="FF49" s="14">
        <v>34.012500000000003</v>
      </c>
      <c r="FG49" s="14">
        <v>8.9875000000000007</v>
      </c>
      <c r="FH49" s="14">
        <v>148.9</v>
      </c>
      <c r="FI49" s="14"/>
      <c r="FJ49" s="14">
        <v>118.98354</v>
      </c>
      <c r="FK49" s="14">
        <v>29.916460000000001</v>
      </c>
      <c r="FL49" s="14"/>
      <c r="FM49" s="14"/>
      <c r="FN49" s="14"/>
      <c r="FO49" s="14">
        <v>0</v>
      </c>
      <c r="FP49" s="14">
        <v>18</v>
      </c>
      <c r="FQ49" s="14">
        <v>17.035270000000001</v>
      </c>
      <c r="FR49" s="14">
        <v>16.68403</v>
      </c>
      <c r="FS49" s="14">
        <v>1.3159700000000001</v>
      </c>
      <c r="FT49" s="14">
        <v>10.5</v>
      </c>
      <c r="FU49" s="14">
        <v>9.5</v>
      </c>
      <c r="FV49" s="14">
        <v>9.5</v>
      </c>
      <c r="FW49" s="14">
        <v>1</v>
      </c>
      <c r="FX49" s="14">
        <v>64.3</v>
      </c>
      <c r="FY49" s="14">
        <v>64.093320000000006</v>
      </c>
      <c r="FZ49" s="14">
        <v>64.093320000000006</v>
      </c>
      <c r="GA49" s="14">
        <v>0.20668</v>
      </c>
      <c r="GB49" s="14">
        <v>182.8</v>
      </c>
      <c r="GC49" s="14">
        <v>184.91492</v>
      </c>
      <c r="GD49" s="14">
        <v>184.91498000000001</v>
      </c>
      <c r="GE49" s="14">
        <v>-2.1149800000000001</v>
      </c>
      <c r="GF49" s="14">
        <v>182.9</v>
      </c>
      <c r="GG49" s="14">
        <v>184.91492</v>
      </c>
      <c r="GH49" s="14">
        <v>184.91498000000001</v>
      </c>
      <c r="GI49" s="14">
        <v>-2.01498</v>
      </c>
      <c r="GJ49" s="14">
        <v>183.8</v>
      </c>
      <c r="GK49" s="14">
        <v>185.47022000000001</v>
      </c>
      <c r="GL49" s="14">
        <v>185.47028</v>
      </c>
      <c r="GM49" s="14">
        <v>-1.67028</v>
      </c>
      <c r="GN49" s="14">
        <v>109.5</v>
      </c>
      <c r="GO49" s="14">
        <v>110.37475999999999</v>
      </c>
      <c r="GP49" s="14">
        <v>50.839939999999999</v>
      </c>
      <c r="GQ49" s="14">
        <v>58.660060000000001</v>
      </c>
      <c r="GR49" s="14">
        <v>7.7</v>
      </c>
      <c r="GS49" s="14">
        <v>7.5127800000000002</v>
      </c>
      <c r="GT49" s="14">
        <v>7.5127800000000002</v>
      </c>
      <c r="GU49" s="14">
        <v>0.18722</v>
      </c>
      <c r="GV49" s="14">
        <v>8.6999999999999993</v>
      </c>
      <c r="GW49" s="14">
        <v>7.8816100000000002</v>
      </c>
      <c r="GX49" s="14">
        <v>7.8816100000000002</v>
      </c>
      <c r="GY49" s="14">
        <v>0.81838999999999995</v>
      </c>
      <c r="GZ49" s="14">
        <v>5.2</v>
      </c>
      <c r="HA49" s="14">
        <v>23.078859999999999</v>
      </c>
      <c r="HB49" s="14">
        <v>4.12371</v>
      </c>
      <c r="HC49" s="14">
        <v>1.07629</v>
      </c>
      <c r="HD49" s="14">
        <v>21.8</v>
      </c>
      <c r="HE49" s="14">
        <v>21.751460000000002</v>
      </c>
      <c r="HF49" s="14">
        <v>21.751460000000002</v>
      </c>
      <c r="HG49" s="14">
        <v>4.854E-2</v>
      </c>
      <c r="HH49" s="14"/>
      <c r="HI49" s="14"/>
      <c r="HJ49" s="14"/>
      <c r="HK49" s="14">
        <v>0</v>
      </c>
      <c r="HL49" s="14">
        <v>24.4</v>
      </c>
      <c r="HM49" s="14">
        <v>26.262589999999999</v>
      </c>
      <c r="HN49" s="14">
        <v>26.262589999999999</v>
      </c>
      <c r="HO49" s="14">
        <v>-1.86259</v>
      </c>
      <c r="HP49" s="14">
        <v>107.1</v>
      </c>
      <c r="HQ49" s="14">
        <v>110.00014</v>
      </c>
      <c r="HR49" s="14">
        <v>40.86195</v>
      </c>
      <c r="HS49" s="14">
        <v>66.238050000000001</v>
      </c>
      <c r="HT49" s="14"/>
      <c r="HU49" s="14"/>
      <c r="HV49" s="14"/>
      <c r="HW49" s="14">
        <v>0</v>
      </c>
      <c r="HX49" s="14"/>
      <c r="HY49" s="14"/>
      <c r="HZ49" s="14"/>
      <c r="IA49" s="14">
        <v>0</v>
      </c>
      <c r="IB49" s="14">
        <v>86.4</v>
      </c>
      <c r="IC49" s="14">
        <v>85.482439999999997</v>
      </c>
      <c r="ID49" s="14">
        <v>81.751019999999997</v>
      </c>
      <c r="IE49" s="14">
        <v>4.6489799999999999</v>
      </c>
      <c r="IF49" s="14"/>
      <c r="IG49" s="14"/>
      <c r="IH49" s="14"/>
      <c r="II49" s="14">
        <v>0</v>
      </c>
      <c r="IJ49" s="14"/>
      <c r="IK49" s="14"/>
      <c r="IL49" s="14"/>
      <c r="IM49" s="14">
        <v>0</v>
      </c>
      <c r="IN49" s="14">
        <v>39.700000000000003</v>
      </c>
      <c r="IO49" s="14">
        <v>40</v>
      </c>
      <c r="IP49" s="14">
        <v>45.221359999999997</v>
      </c>
      <c r="IQ49" s="14">
        <v>-5.5213599999999996</v>
      </c>
      <c r="IR49" s="14"/>
      <c r="IS49" s="14"/>
      <c r="IT49" s="14"/>
      <c r="IU49" s="14">
        <v>0</v>
      </c>
      <c r="IV49" s="14"/>
      <c r="IW49" s="14"/>
      <c r="IX49" s="14"/>
      <c r="IY49" s="14">
        <v>0</v>
      </c>
      <c r="IZ49" s="14"/>
      <c r="JA49" s="14"/>
      <c r="JB49" s="14"/>
      <c r="JC49" s="14">
        <v>0</v>
      </c>
      <c r="JD49" s="14">
        <v>126.1</v>
      </c>
      <c r="JE49" s="14">
        <v>132.70939999999999</v>
      </c>
      <c r="JF49" s="14">
        <v>31.809200000000001</v>
      </c>
      <c r="JG49" s="14">
        <v>94.290800000000004</v>
      </c>
      <c r="JH49" s="14">
        <v>102.5</v>
      </c>
      <c r="JI49" s="14">
        <v>144.22909000000001</v>
      </c>
      <c r="JJ49" s="14">
        <v>185.36338000000001</v>
      </c>
      <c r="JK49" s="14">
        <v>-82.863380000000006</v>
      </c>
      <c r="JL49" s="14">
        <v>102.5</v>
      </c>
      <c r="JM49" s="14">
        <v>144.22909000000001</v>
      </c>
      <c r="JN49" s="14">
        <v>185.36338000000001</v>
      </c>
      <c r="JO49" s="14">
        <v>-82.863380000000006</v>
      </c>
      <c r="JP49" s="14">
        <v>102.3</v>
      </c>
      <c r="JQ49" s="14">
        <v>144.22909000000001</v>
      </c>
      <c r="JR49" s="14">
        <v>185.36338000000001</v>
      </c>
      <c r="JS49" s="14">
        <v>-83.063379999999995</v>
      </c>
      <c r="JT49" s="14">
        <v>190.8</v>
      </c>
      <c r="JU49" s="14">
        <v>216.99332000000001</v>
      </c>
      <c r="JV49" s="14">
        <v>278.88004000000001</v>
      </c>
      <c r="JW49" s="14">
        <v>-88.080039999999997</v>
      </c>
      <c r="JX49" s="14">
        <v>0</v>
      </c>
      <c r="JY49" s="14"/>
      <c r="JZ49" s="14"/>
      <c r="KA49" s="14">
        <v>0</v>
      </c>
      <c r="KB49" s="14">
        <v>0</v>
      </c>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c r="LA49" s="14"/>
      <c r="LB49" s="14"/>
      <c r="LC49" s="14">
        <v>0</v>
      </c>
      <c r="LD49" s="14">
        <v>0.8</v>
      </c>
      <c r="LE49" s="14">
        <v>0.37169999999999997</v>
      </c>
      <c r="LF49" s="14">
        <v>0.37169999999999997</v>
      </c>
      <c r="LG49" s="14">
        <v>0.42830000000000001</v>
      </c>
      <c r="LH49" s="14">
        <v>178.8</v>
      </c>
      <c r="LI49" s="14">
        <v>163.18218999999999</v>
      </c>
      <c r="LJ49" s="14">
        <v>107.39400000000001</v>
      </c>
      <c r="LK49" s="14">
        <v>71.406000000000006</v>
      </c>
      <c r="LL49" s="14">
        <v>85.1</v>
      </c>
      <c r="LM49" s="14">
        <v>86.151989999999998</v>
      </c>
      <c r="LN49" s="14">
        <v>92.444500000000005</v>
      </c>
      <c r="LO49" s="14">
        <v>-7.3445</v>
      </c>
      <c r="LP49" s="14">
        <v>64.2</v>
      </c>
      <c r="LQ49" s="14">
        <v>67.133979999999994</v>
      </c>
      <c r="LR49" s="14">
        <v>67.133979999999994</v>
      </c>
      <c r="LS49" s="14">
        <v>-2.93398</v>
      </c>
      <c r="LT49" s="14">
        <v>70.599999999999994</v>
      </c>
      <c r="LU49" s="14">
        <v>69.890469999999993</v>
      </c>
      <c r="LV49" s="14">
        <v>72.37388</v>
      </c>
      <c r="LW49" s="14">
        <v>-1.7738799999999999</v>
      </c>
      <c r="LX49" s="14">
        <v>30.1</v>
      </c>
      <c r="LY49" s="14">
        <v>28.923719999999999</v>
      </c>
      <c r="LZ49" s="14">
        <v>29.951460000000001</v>
      </c>
      <c r="MA49" s="14">
        <v>0.14854000000000001</v>
      </c>
      <c r="MB49" s="14"/>
      <c r="MC49" s="14"/>
      <c r="MD49" s="14"/>
      <c r="ME49" s="14">
        <v>0</v>
      </c>
      <c r="MF49" s="14">
        <v>0</v>
      </c>
      <c r="MG49" s="14"/>
      <c r="MH49" s="14"/>
      <c r="MI49" s="14">
        <v>0</v>
      </c>
      <c r="MJ49" s="14"/>
      <c r="MK49" s="14"/>
      <c r="ML49" s="14"/>
      <c r="MM49" s="14">
        <v>0</v>
      </c>
      <c r="MN49" s="14">
        <v>146.19999999999999</v>
      </c>
      <c r="MO49" s="14">
        <v>151.08876000000001</v>
      </c>
      <c r="MP49" s="14">
        <v>151.08876000000001</v>
      </c>
      <c r="MQ49" s="14">
        <v>-4.8887600000000004</v>
      </c>
      <c r="MR49" s="14">
        <v>148.5</v>
      </c>
      <c r="MS49" s="14">
        <v>151.08876000000001</v>
      </c>
      <c r="MT49" s="14">
        <v>151.08876000000001</v>
      </c>
      <c r="MU49" s="14">
        <v>-2.5887600000000002</v>
      </c>
      <c r="MV49" s="14">
        <v>149.30000000000001</v>
      </c>
      <c r="MW49" s="14">
        <v>151.54248000000001</v>
      </c>
      <c r="MX49" s="14">
        <v>151.54248000000001</v>
      </c>
      <c r="MY49" s="14">
        <v>-2.24248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217.9</v>
      </c>
      <c r="NU49" s="14">
        <v>206.29037</v>
      </c>
      <c r="NV49" s="14">
        <v>206.29038</v>
      </c>
      <c r="NW49" s="14">
        <v>11.60962</v>
      </c>
      <c r="NX49" s="14">
        <v>104.9</v>
      </c>
      <c r="NY49" s="14">
        <v>103.45493</v>
      </c>
      <c r="NZ49" s="14">
        <v>103.45493</v>
      </c>
      <c r="OA49" s="14">
        <v>1.4450700000000001</v>
      </c>
      <c r="OB49" s="14">
        <v>0</v>
      </c>
      <c r="OC49" s="14"/>
      <c r="OD49" s="14"/>
      <c r="OE49" s="14">
        <v>0</v>
      </c>
      <c r="OF49" s="14">
        <v>123.2</v>
      </c>
      <c r="OG49" s="14">
        <v>120.21459</v>
      </c>
      <c r="OH49" s="14">
        <v>120.99</v>
      </c>
      <c r="OI49" s="14">
        <v>2.21</v>
      </c>
      <c r="OJ49" s="14">
        <v>0</v>
      </c>
      <c r="OK49" s="14"/>
      <c r="OL49" s="14"/>
      <c r="OM49" s="14">
        <v>0</v>
      </c>
      <c r="ON49" s="14">
        <v>15.3</v>
      </c>
      <c r="OO49" s="14">
        <v>13.382</v>
      </c>
      <c r="OP49" s="14">
        <v>13.382</v>
      </c>
      <c r="OQ49" s="14">
        <v>1.9179999999999999</v>
      </c>
      <c r="OR49" s="14">
        <v>0</v>
      </c>
      <c r="OS49" s="14"/>
      <c r="OT49" s="14"/>
      <c r="OU49" s="14">
        <v>0</v>
      </c>
      <c r="OV49" s="14"/>
      <c r="OW49" s="14"/>
      <c r="OX49" s="14"/>
      <c r="OY49" s="14">
        <v>0</v>
      </c>
      <c r="OZ49" s="14"/>
      <c r="PA49" s="14"/>
      <c r="PB49" s="14"/>
      <c r="PC49" s="14">
        <v>0</v>
      </c>
      <c r="PD49" s="14">
        <v>9.9</v>
      </c>
      <c r="PE49" s="14">
        <v>9</v>
      </c>
      <c r="PF49" s="14">
        <v>9</v>
      </c>
      <c r="PG49" s="14">
        <v>0.9</v>
      </c>
      <c r="PH49" s="14">
        <v>4.8</v>
      </c>
      <c r="PI49" s="14">
        <v>4.6569799999999999</v>
      </c>
      <c r="PJ49" s="14">
        <v>1.89062</v>
      </c>
      <c r="PK49" s="14">
        <v>2.9093800000000001</v>
      </c>
      <c r="PL49" s="14">
        <v>0</v>
      </c>
      <c r="PM49" s="14"/>
      <c r="PN49" s="14"/>
      <c r="PO49" s="14">
        <v>0</v>
      </c>
      <c r="PP49" s="14">
        <v>0.3</v>
      </c>
      <c r="PQ49" s="14">
        <v>1</v>
      </c>
      <c r="PR49" s="14">
        <v>1</v>
      </c>
      <c r="PS49" s="14">
        <v>-0.7</v>
      </c>
      <c r="PT49" s="14">
        <v>1.3</v>
      </c>
      <c r="PU49" s="14">
        <v>1.4</v>
      </c>
      <c r="PV49" s="14">
        <v>1.4</v>
      </c>
      <c r="PW49" s="14">
        <v>-0.1</v>
      </c>
      <c r="PX49" s="14">
        <v>4.5999999999999996</v>
      </c>
      <c r="PY49" s="14">
        <v>4</v>
      </c>
      <c r="PZ49" s="14">
        <v>4</v>
      </c>
      <c r="QA49" s="14">
        <v>0.6</v>
      </c>
      <c r="QB49" s="14">
        <v>20.3</v>
      </c>
      <c r="QC49" s="14">
        <v>19.417480000000001</v>
      </c>
      <c r="QD49" s="14">
        <v>19.417480000000001</v>
      </c>
      <c r="QE49" s="14">
        <v>0.88251999999999997</v>
      </c>
      <c r="QF49" s="14">
        <v>6</v>
      </c>
      <c r="QG49" s="14">
        <v>4.5</v>
      </c>
      <c r="QH49" s="14">
        <v>4.5</v>
      </c>
      <c r="QI49" s="14">
        <v>1.5</v>
      </c>
      <c r="QJ49" s="14">
        <v>4.0999999999999996</v>
      </c>
      <c r="QK49" s="14">
        <v>3.1</v>
      </c>
      <c r="QL49" s="14">
        <v>3.1</v>
      </c>
      <c r="QM49" s="14">
        <v>1</v>
      </c>
      <c r="QN49" s="14">
        <v>3.5</v>
      </c>
      <c r="QO49" s="14">
        <v>3.4</v>
      </c>
      <c r="QP49" s="14">
        <v>3.4</v>
      </c>
      <c r="QQ49" s="14">
        <v>0.1</v>
      </c>
      <c r="QR49" s="14">
        <v>18.3</v>
      </c>
      <c r="QS49" s="14">
        <v>17.475729999999999</v>
      </c>
      <c r="QT49" s="14">
        <v>17.475729999999999</v>
      </c>
      <c r="QU49" s="14">
        <v>0.82426999999999995</v>
      </c>
      <c r="QV49" s="14">
        <v>0</v>
      </c>
      <c r="QW49" s="14"/>
      <c r="QX49" s="14"/>
      <c r="QY49" s="14">
        <v>0</v>
      </c>
      <c r="QZ49" s="14">
        <v>0</v>
      </c>
      <c r="RA49" s="14"/>
      <c r="RB49" s="14"/>
      <c r="RC49" s="14">
        <v>0</v>
      </c>
      <c r="RD49" s="14">
        <v>32</v>
      </c>
      <c r="RE49" s="14">
        <v>29.934899999999999</v>
      </c>
      <c r="RF49" s="14">
        <v>30.654</v>
      </c>
      <c r="RG49" s="14">
        <v>1.3460000000000001</v>
      </c>
      <c r="RH49" s="14">
        <v>87.8</v>
      </c>
      <c r="RI49" s="14">
        <v>88.703749999999999</v>
      </c>
      <c r="RJ49" s="14">
        <v>89.849000000000004</v>
      </c>
      <c r="RK49" s="14">
        <v>-2.0489999999999999</v>
      </c>
      <c r="RL49" s="14">
        <v>0</v>
      </c>
      <c r="RM49" s="14"/>
      <c r="RN49" s="14"/>
      <c r="RO49" s="14">
        <v>0</v>
      </c>
      <c r="RP49" s="14">
        <v>1.8</v>
      </c>
      <c r="RQ49" s="14">
        <v>1.899</v>
      </c>
      <c r="RR49" s="14">
        <v>1.899</v>
      </c>
      <c r="RS49" s="14">
        <v>-9.9000000000000005E-2</v>
      </c>
      <c r="RT49" s="14">
        <v>19.2</v>
      </c>
      <c r="RU49" s="14">
        <v>19.772749999999998</v>
      </c>
      <c r="RV49" s="14">
        <v>18.909649999999999</v>
      </c>
      <c r="RW49" s="14">
        <v>0.29035</v>
      </c>
      <c r="RX49" s="14">
        <v>1.8</v>
      </c>
      <c r="RY49" s="14">
        <v>1.44</v>
      </c>
      <c r="RZ49" s="14">
        <v>1.44</v>
      </c>
      <c r="SA49" s="14">
        <v>0.36</v>
      </c>
      <c r="SB49" s="14">
        <v>0</v>
      </c>
      <c r="SC49" s="14">
        <v>0.4</v>
      </c>
      <c r="SD49" s="14">
        <v>0.4</v>
      </c>
      <c r="SE49" s="14">
        <v>-0.4</v>
      </c>
      <c r="SF49" s="14">
        <v>9.8000000000000007</v>
      </c>
      <c r="SG49" s="14">
        <v>3.5</v>
      </c>
      <c r="SH49" s="14">
        <v>3.5</v>
      </c>
      <c r="SI49" s="14">
        <v>6.3</v>
      </c>
      <c r="SJ49" s="14">
        <v>3.1</v>
      </c>
      <c r="SK49" s="14">
        <v>2.2999999999999998</v>
      </c>
      <c r="SL49" s="14">
        <v>2.2999999999999998</v>
      </c>
      <c r="SM49" s="14">
        <v>0.8</v>
      </c>
      <c r="SN49" s="14">
        <v>6.9</v>
      </c>
      <c r="SO49" s="14">
        <v>3</v>
      </c>
      <c r="SP49" s="14">
        <v>3</v>
      </c>
      <c r="SQ49" s="14">
        <v>3.9</v>
      </c>
      <c r="SR49" s="14">
        <v>9.5</v>
      </c>
      <c r="SS49" s="14">
        <v>4.5</v>
      </c>
      <c r="ST49" s="14">
        <v>4.5</v>
      </c>
      <c r="SU49" s="14">
        <v>5</v>
      </c>
      <c r="SV49" s="14">
        <v>10</v>
      </c>
      <c r="SW49" s="14">
        <v>10</v>
      </c>
      <c r="SX49" s="14">
        <v>10</v>
      </c>
      <c r="SY49" s="14">
        <v>0</v>
      </c>
      <c r="SZ49" s="14">
        <v>30.2</v>
      </c>
      <c r="TA49" s="14">
        <v>20.2</v>
      </c>
      <c r="TB49" s="14">
        <v>21.494</v>
      </c>
      <c r="TC49" s="14">
        <v>8.7059999999999995</v>
      </c>
      <c r="TD49" s="14">
        <v>77</v>
      </c>
      <c r="TE49" s="14">
        <v>65.3</v>
      </c>
      <c r="TF49" s="14">
        <v>65.057000000000002</v>
      </c>
      <c r="TG49" s="14">
        <v>11.943</v>
      </c>
      <c r="TH49" s="14">
        <v>0</v>
      </c>
      <c r="TI49" s="14"/>
      <c r="TJ49" s="14"/>
      <c r="TK49" s="14">
        <v>0</v>
      </c>
      <c r="TL49" s="14">
        <v>91.2</v>
      </c>
      <c r="TM49" s="14">
        <v>106.90242000000001</v>
      </c>
      <c r="TN49" s="14">
        <v>87.474999999999994</v>
      </c>
      <c r="TO49" s="14">
        <v>3.7250000000000001</v>
      </c>
      <c r="TP49" s="14">
        <v>82.6</v>
      </c>
      <c r="TQ49" s="14">
        <v>118.47095</v>
      </c>
      <c r="TR49" s="14">
        <v>96.147000000000006</v>
      </c>
      <c r="TS49" s="14">
        <v>-13.547000000000001</v>
      </c>
      <c r="TT49" s="14">
        <v>15.1</v>
      </c>
      <c r="TU49" s="14">
        <v>13.17108</v>
      </c>
      <c r="TV49" s="14">
        <v>13.894</v>
      </c>
      <c r="TW49" s="14">
        <v>1.206</v>
      </c>
      <c r="TX49" s="14">
        <v>13.6</v>
      </c>
      <c r="TY49" s="14">
        <v>11.330030000000001</v>
      </c>
      <c r="TZ49" s="14">
        <v>12.316000000000001</v>
      </c>
      <c r="UA49" s="14">
        <v>1.284</v>
      </c>
      <c r="UB49" s="14">
        <v>10.5</v>
      </c>
      <c r="UC49" s="14">
        <v>7</v>
      </c>
      <c r="UD49" s="14">
        <v>7</v>
      </c>
      <c r="UE49" s="14">
        <v>3.5</v>
      </c>
      <c r="UF49" s="14">
        <v>4</v>
      </c>
      <c r="UG49" s="14">
        <v>3.5</v>
      </c>
      <c r="UH49" s="14">
        <v>3.5</v>
      </c>
      <c r="UI49" s="14">
        <v>0.5</v>
      </c>
      <c r="UJ49" s="14">
        <v>7.6</v>
      </c>
      <c r="UK49" s="14">
        <v>7.3</v>
      </c>
      <c r="UL49" s="14">
        <v>7.3</v>
      </c>
      <c r="UM49" s="14">
        <v>0.3</v>
      </c>
      <c r="UN49" s="14">
        <v>5.2</v>
      </c>
      <c r="UO49" s="14">
        <v>4</v>
      </c>
      <c r="UP49" s="14">
        <v>4</v>
      </c>
      <c r="UQ49" s="14">
        <v>1.2</v>
      </c>
      <c r="UR49" s="14">
        <v>5.9</v>
      </c>
      <c r="US49" s="14">
        <v>4</v>
      </c>
      <c r="UT49" s="14">
        <v>4</v>
      </c>
      <c r="UU49" s="14">
        <v>1.9</v>
      </c>
      <c r="UV49" s="14">
        <v>6</v>
      </c>
      <c r="UW49" s="14">
        <v>4.2</v>
      </c>
      <c r="UX49" s="14">
        <v>4.2</v>
      </c>
      <c r="UY49" s="14">
        <v>1.8</v>
      </c>
      <c r="UZ49" s="14">
        <v>14.7</v>
      </c>
      <c r="VA49" s="14">
        <v>9.3859999999999992</v>
      </c>
      <c r="VB49" s="14">
        <v>9.3859999999999992</v>
      </c>
      <c r="VC49" s="14">
        <v>5.3140000000000001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121.5</v>
      </c>
      <c r="VU49" s="14">
        <v>113.90755</v>
      </c>
      <c r="VV49" s="14">
        <v>124</v>
      </c>
      <c r="VW49" s="14">
        <v>-2.5</v>
      </c>
      <c r="VX49" s="14">
        <v>160.80000000000001</v>
      </c>
      <c r="VY49" s="14">
        <v>128.56879000000001</v>
      </c>
      <c r="VZ49" s="14">
        <v>142</v>
      </c>
      <c r="WA49" s="14">
        <v>18.8</v>
      </c>
      <c r="WB49" s="14">
        <v>0</v>
      </c>
      <c r="WC49" s="14"/>
      <c r="WD49" s="14"/>
      <c r="WE49" s="14">
        <v>0</v>
      </c>
      <c r="WF49" s="14">
        <v>2.9</v>
      </c>
      <c r="WG49" s="14">
        <v>3</v>
      </c>
      <c r="WH49" s="14">
        <v>3</v>
      </c>
      <c r="WI49" s="14">
        <v>-0.1</v>
      </c>
      <c r="WJ49" s="14">
        <v>2.4</v>
      </c>
      <c r="WK49" s="14">
        <v>2.4</v>
      </c>
      <c r="WL49" s="14">
        <v>2.4</v>
      </c>
      <c r="WM49" s="14">
        <v>0</v>
      </c>
      <c r="WN49" s="14">
        <v>2.4</v>
      </c>
      <c r="WO49" s="14">
        <v>2.4</v>
      </c>
      <c r="WP49" s="14">
        <v>2.4</v>
      </c>
      <c r="WQ49" s="14">
        <v>0</v>
      </c>
      <c r="WR49" s="14">
        <v>2.5</v>
      </c>
      <c r="WS49" s="14">
        <v>2.8</v>
      </c>
      <c r="WT49" s="14">
        <v>2.8</v>
      </c>
      <c r="WU49" s="14">
        <v>-0.3</v>
      </c>
      <c r="WV49" s="14">
        <v>0</v>
      </c>
      <c r="WW49" s="14"/>
      <c r="WX49" s="14"/>
      <c r="WY49" s="14">
        <v>0</v>
      </c>
      <c r="WZ49" s="14">
        <v>7.4</v>
      </c>
      <c r="XA49" s="14">
        <v>7.2</v>
      </c>
      <c r="XB49" s="14">
        <v>7.2</v>
      </c>
      <c r="XC49" s="14">
        <v>0.2</v>
      </c>
      <c r="XD49" s="14">
        <v>20.2</v>
      </c>
      <c r="XE49" s="14">
        <v>19.223299999999998</v>
      </c>
      <c r="XF49" s="14">
        <v>19.223299999999998</v>
      </c>
      <c r="XG49" s="14">
        <v>0.97670000000000001</v>
      </c>
      <c r="XH49" s="14">
        <v>9.5</v>
      </c>
      <c r="XI49" s="14">
        <v>10.8</v>
      </c>
      <c r="XJ49" s="14">
        <v>10.8</v>
      </c>
      <c r="XK49" s="14">
        <v>-1.3</v>
      </c>
      <c r="XL49" s="14">
        <v>29.4</v>
      </c>
      <c r="XM49" s="14">
        <v>28</v>
      </c>
      <c r="XN49" s="14">
        <v>28</v>
      </c>
      <c r="XO49" s="14">
        <v>1.4</v>
      </c>
      <c r="XP49" s="14">
        <v>33.299999999999997</v>
      </c>
      <c r="XQ49" s="14">
        <v>28</v>
      </c>
      <c r="XR49" s="14">
        <v>28</v>
      </c>
      <c r="XS49" s="14">
        <v>5.3</v>
      </c>
      <c r="XT49" s="14">
        <v>15.7</v>
      </c>
      <c r="XU49" s="14">
        <v>14</v>
      </c>
      <c r="XV49" s="14">
        <v>14</v>
      </c>
      <c r="XW49" s="14">
        <v>1.7</v>
      </c>
      <c r="XX49" s="14">
        <v>19</v>
      </c>
      <c r="XY49" s="14">
        <v>19</v>
      </c>
      <c r="XZ49" s="14">
        <v>19</v>
      </c>
      <c r="YA49" s="14">
        <v>0</v>
      </c>
      <c r="YB49" s="14">
        <v>8.1</v>
      </c>
      <c r="YC49" s="14">
        <v>7.97</v>
      </c>
      <c r="YD49" s="14">
        <v>7.97</v>
      </c>
      <c r="YE49" s="14">
        <v>0.13</v>
      </c>
      <c r="YF49" s="14">
        <v>11.1</v>
      </c>
      <c r="YG49" s="14">
        <v>11</v>
      </c>
      <c r="YH49" s="14">
        <v>11</v>
      </c>
      <c r="YI49" s="14">
        <v>0.1</v>
      </c>
    </row>
    <row r="50" spans="1:659" ht="24" customHeight="1" x14ac:dyDescent="0.3">
      <c r="A50" s="1"/>
      <c r="B50" s="16" t="s">
        <v>48</v>
      </c>
      <c r="C50" s="16" t="s">
        <v>869</v>
      </c>
      <c r="D50" s="17">
        <v>144.80000000000001</v>
      </c>
      <c r="E50" s="17">
        <v>137.00698</v>
      </c>
      <c r="F50" s="17">
        <v>138.34564</v>
      </c>
      <c r="G50" s="17">
        <v>6.4543600000000003</v>
      </c>
      <c r="H50" s="17">
        <v>620.29999999999995</v>
      </c>
      <c r="I50" s="17">
        <v>625.00993000000005</v>
      </c>
      <c r="J50" s="17">
        <v>587.79843000000005</v>
      </c>
      <c r="K50" s="17">
        <v>32.501570000000001</v>
      </c>
      <c r="L50" s="17">
        <v>213.2</v>
      </c>
      <c r="M50" s="17">
        <v>203.32684</v>
      </c>
      <c r="N50" s="17">
        <v>191.22128000000001</v>
      </c>
      <c r="O50" s="17">
        <v>21.978719999999999</v>
      </c>
      <c r="P50" s="17"/>
      <c r="Q50" s="17"/>
      <c r="R50" s="17"/>
      <c r="S50" s="17">
        <v>0</v>
      </c>
      <c r="T50" s="17"/>
      <c r="U50" s="17"/>
      <c r="V50" s="17"/>
      <c r="W50" s="17">
        <v>0</v>
      </c>
      <c r="X50" s="17">
        <v>60</v>
      </c>
      <c r="Y50" s="17">
        <v>61.22813</v>
      </c>
      <c r="Z50" s="17">
        <v>21.451000000000001</v>
      </c>
      <c r="AA50" s="17">
        <v>38.548999999999999</v>
      </c>
      <c r="AB50" s="17">
        <v>73.2</v>
      </c>
      <c r="AC50" s="17">
        <v>104.99832000000001</v>
      </c>
      <c r="AD50" s="17">
        <v>101.90600000000001</v>
      </c>
      <c r="AE50" s="17">
        <v>-28.706</v>
      </c>
      <c r="AF50" s="17"/>
      <c r="AG50" s="17"/>
      <c r="AH50" s="17"/>
      <c r="AI50" s="17">
        <v>0</v>
      </c>
      <c r="AJ50" s="17"/>
      <c r="AK50" s="17"/>
      <c r="AL50" s="17"/>
      <c r="AM50" s="17">
        <v>0</v>
      </c>
      <c r="AN50" s="17">
        <v>127.4</v>
      </c>
      <c r="AO50" s="17">
        <v>135.58384000000001</v>
      </c>
      <c r="AP50" s="17">
        <v>196.22801999999999</v>
      </c>
      <c r="AQ50" s="17">
        <v>-68.828019999999995</v>
      </c>
      <c r="AR50" s="17">
        <v>127.7</v>
      </c>
      <c r="AS50" s="17">
        <v>135.58384000000001</v>
      </c>
      <c r="AT50" s="17">
        <v>196.22801999999999</v>
      </c>
      <c r="AU50" s="17">
        <v>-68.528019999999998</v>
      </c>
      <c r="AV50" s="17">
        <v>127.6</v>
      </c>
      <c r="AW50" s="17">
        <v>135.58384000000001</v>
      </c>
      <c r="AX50" s="17">
        <v>196.22801999999999</v>
      </c>
      <c r="AY50" s="17">
        <v>-68.628020000000006</v>
      </c>
      <c r="AZ50" s="17">
        <v>226.2</v>
      </c>
      <c r="BA50" s="17">
        <v>203.98650000000001</v>
      </c>
      <c r="BB50" s="17">
        <v>295.22593999999998</v>
      </c>
      <c r="BC50" s="17">
        <v>-69.025940000000006</v>
      </c>
      <c r="BD50" s="17">
        <v>216.7</v>
      </c>
      <c r="BE50" s="17">
        <v>207.04164</v>
      </c>
      <c r="BF50" s="17">
        <v>207.04164</v>
      </c>
      <c r="BG50" s="17">
        <v>9.6583600000000001</v>
      </c>
      <c r="BH50" s="17">
        <v>111.1</v>
      </c>
      <c r="BI50" s="17">
        <v>103.83168999999999</v>
      </c>
      <c r="BJ50" s="17">
        <v>103.8317</v>
      </c>
      <c r="BK50" s="17">
        <v>7.2683</v>
      </c>
      <c r="BL50" s="17">
        <v>440</v>
      </c>
      <c r="BM50" s="17">
        <v>544.60541999999998</v>
      </c>
      <c r="BN50" s="17">
        <v>327.6533</v>
      </c>
      <c r="BO50" s="17">
        <v>112.3467</v>
      </c>
      <c r="BP50" s="17">
        <v>3</v>
      </c>
      <c r="BQ50" s="17">
        <v>3.4527100000000002</v>
      </c>
      <c r="BR50" s="17">
        <v>3.4527100000000002</v>
      </c>
      <c r="BS50" s="17">
        <v>-0.45271</v>
      </c>
      <c r="BT50" s="17">
        <v>0</v>
      </c>
      <c r="BU50" s="17"/>
      <c r="BV50" s="17"/>
      <c r="BW50" s="17">
        <v>0</v>
      </c>
      <c r="BX50" s="17"/>
      <c r="BY50" s="17"/>
      <c r="BZ50" s="17"/>
      <c r="CA50" s="17">
        <v>0</v>
      </c>
      <c r="CB50" s="17"/>
      <c r="CC50" s="17"/>
      <c r="CD50" s="17"/>
      <c r="CE50" s="17">
        <v>0</v>
      </c>
      <c r="CF50" s="17"/>
      <c r="CG50" s="17"/>
      <c r="CH50" s="17"/>
      <c r="CI50" s="17">
        <v>0</v>
      </c>
      <c r="CJ50" s="17">
        <v>128.1</v>
      </c>
      <c r="CK50" s="17">
        <v>117.29303</v>
      </c>
      <c r="CL50" s="17">
        <v>117.29303</v>
      </c>
      <c r="CM50" s="17">
        <v>10.80697</v>
      </c>
      <c r="CN50" s="17">
        <v>3.4</v>
      </c>
      <c r="CO50" s="17"/>
      <c r="CP50" s="17"/>
      <c r="CQ50" s="17">
        <v>3.4</v>
      </c>
      <c r="CR50" s="17">
        <v>5.2</v>
      </c>
      <c r="CS50" s="17">
        <v>2.8177599999999998</v>
      </c>
      <c r="CT50" s="17">
        <v>2.8177599999999998</v>
      </c>
      <c r="CU50" s="17">
        <v>2.3822399999999999</v>
      </c>
      <c r="CV50" s="17"/>
      <c r="CW50" s="17"/>
      <c r="CX50" s="17"/>
      <c r="CY50" s="17">
        <v>0</v>
      </c>
      <c r="CZ50" s="17">
        <v>6.9</v>
      </c>
      <c r="DA50" s="17">
        <v>6.8787000000000003</v>
      </c>
      <c r="DB50" s="17">
        <v>6.8787000000000003</v>
      </c>
      <c r="DC50" s="17">
        <v>2.1299999999999999E-2</v>
      </c>
      <c r="DD50" s="17">
        <v>14.6</v>
      </c>
      <c r="DE50" s="17">
        <v>14.919420000000001</v>
      </c>
      <c r="DF50" s="17">
        <v>14.919420000000001</v>
      </c>
      <c r="DG50" s="17">
        <v>-0.31941999999999998</v>
      </c>
      <c r="DH50" s="17">
        <v>130.69999999999999</v>
      </c>
      <c r="DI50" s="17">
        <v>107.58821</v>
      </c>
      <c r="DJ50" s="17">
        <v>118.60724</v>
      </c>
      <c r="DK50" s="17">
        <v>12.09276</v>
      </c>
      <c r="DL50" s="17"/>
      <c r="DM50" s="17"/>
      <c r="DN50" s="17"/>
      <c r="DO50" s="17">
        <v>0</v>
      </c>
      <c r="DP50" s="17"/>
      <c r="DQ50" s="17"/>
      <c r="DR50" s="17"/>
      <c r="DS50" s="17">
        <v>0</v>
      </c>
      <c r="DT50" s="17"/>
      <c r="DU50" s="17"/>
      <c r="DV50" s="17"/>
      <c r="DW50" s="17">
        <v>0</v>
      </c>
      <c r="DX50" s="17"/>
      <c r="DY50" s="17"/>
      <c r="DZ50" s="17"/>
      <c r="EA50" s="17">
        <v>0</v>
      </c>
      <c r="EB50" s="17">
        <v>100.2</v>
      </c>
      <c r="EC50" s="17">
        <v>86.990340000000003</v>
      </c>
      <c r="ED50" s="17">
        <v>83.148030000000006</v>
      </c>
      <c r="EE50" s="17">
        <v>17.051970000000001</v>
      </c>
      <c r="EF50" s="17">
        <v>141.19999999999999</v>
      </c>
      <c r="EG50" s="17">
        <v>168.76749000000001</v>
      </c>
      <c r="EH50" s="17">
        <v>79.638390000000001</v>
      </c>
      <c r="EI50" s="17">
        <v>61.561610000000002</v>
      </c>
      <c r="EJ50" s="17"/>
      <c r="EK50" s="17"/>
      <c r="EL50" s="17"/>
      <c r="EM50" s="17">
        <v>0</v>
      </c>
      <c r="EN50" s="17"/>
      <c r="EO50" s="17"/>
      <c r="EP50" s="17"/>
      <c r="EQ50" s="17">
        <v>0</v>
      </c>
      <c r="ER50" s="17"/>
      <c r="ES50" s="17"/>
      <c r="ET50" s="17"/>
      <c r="EU50" s="17">
        <v>0</v>
      </c>
      <c r="EV50" s="17">
        <v>6.5</v>
      </c>
      <c r="EW50" s="17">
        <v>6.39</v>
      </c>
      <c r="EX50" s="17">
        <v>6.39</v>
      </c>
      <c r="EY50" s="17">
        <v>0.11</v>
      </c>
      <c r="EZ50" s="17">
        <v>151.9</v>
      </c>
      <c r="FA50" s="17">
        <v>208.69945999999999</v>
      </c>
      <c r="FB50" s="17">
        <v>187.17134999999999</v>
      </c>
      <c r="FC50" s="17">
        <v>-35.271349999999998</v>
      </c>
      <c r="FD50" s="17">
        <v>44</v>
      </c>
      <c r="FE50" s="17">
        <v>34.012500000000003</v>
      </c>
      <c r="FF50" s="17">
        <v>34.012500000000003</v>
      </c>
      <c r="FG50" s="17">
        <v>9.9875000000000007</v>
      </c>
      <c r="FH50" s="17">
        <v>130.1</v>
      </c>
      <c r="FI50" s="17">
        <v>129.17854</v>
      </c>
      <c r="FJ50" s="17">
        <v>76.301159999999996</v>
      </c>
      <c r="FK50" s="17">
        <v>53.798839999999998</v>
      </c>
      <c r="FL50" s="17"/>
      <c r="FM50" s="17"/>
      <c r="FN50" s="17"/>
      <c r="FO50" s="17">
        <v>0</v>
      </c>
      <c r="FP50" s="17">
        <v>18.100000000000001</v>
      </c>
      <c r="FQ50" s="17">
        <v>17.035270000000001</v>
      </c>
      <c r="FR50" s="17">
        <v>16.68403</v>
      </c>
      <c r="FS50" s="17">
        <v>1.41597</v>
      </c>
      <c r="FT50" s="17">
        <v>10.5</v>
      </c>
      <c r="FU50" s="17">
        <v>9.5</v>
      </c>
      <c r="FV50" s="17">
        <v>9.5</v>
      </c>
      <c r="FW50" s="17">
        <v>1</v>
      </c>
      <c r="FX50" s="17">
        <v>66.8</v>
      </c>
      <c r="FY50" s="17">
        <v>64.093320000000006</v>
      </c>
      <c r="FZ50" s="17">
        <v>64.093320000000006</v>
      </c>
      <c r="GA50" s="17">
        <v>2.70668</v>
      </c>
      <c r="GB50" s="17">
        <v>180.5</v>
      </c>
      <c r="GC50" s="17">
        <v>184.91488000000001</v>
      </c>
      <c r="GD50" s="17">
        <v>184.91498000000001</v>
      </c>
      <c r="GE50" s="17">
        <v>-4.4149799999999999</v>
      </c>
      <c r="GF50" s="17">
        <v>181.2</v>
      </c>
      <c r="GG50" s="17">
        <v>184.91488000000001</v>
      </c>
      <c r="GH50" s="17">
        <v>184.91498000000001</v>
      </c>
      <c r="GI50" s="17">
        <v>-3.7149800000000002</v>
      </c>
      <c r="GJ50" s="17">
        <v>184.4</v>
      </c>
      <c r="GK50" s="17">
        <v>185.47018</v>
      </c>
      <c r="GL50" s="17">
        <v>185.47028</v>
      </c>
      <c r="GM50" s="17">
        <v>-1.0702799999999999</v>
      </c>
      <c r="GN50" s="17">
        <v>109.4</v>
      </c>
      <c r="GO50" s="17">
        <v>110.37475999999999</v>
      </c>
      <c r="GP50" s="17">
        <v>77.233469999999997</v>
      </c>
      <c r="GQ50" s="17">
        <v>32.166530000000002</v>
      </c>
      <c r="GR50" s="17">
        <v>7.7</v>
      </c>
      <c r="GS50" s="17">
        <v>7.5127800000000002</v>
      </c>
      <c r="GT50" s="17">
        <v>7.5127800000000002</v>
      </c>
      <c r="GU50" s="17">
        <v>0.18722</v>
      </c>
      <c r="GV50" s="17">
        <v>8.6999999999999993</v>
      </c>
      <c r="GW50" s="17">
        <v>7.8816100000000002</v>
      </c>
      <c r="GX50" s="17">
        <v>7.8816100000000002</v>
      </c>
      <c r="GY50" s="17">
        <v>0.81838999999999995</v>
      </c>
      <c r="GZ50" s="17">
        <v>22</v>
      </c>
      <c r="HA50" s="17">
        <v>24.742450000000002</v>
      </c>
      <c r="HB50" s="17">
        <v>4.12371</v>
      </c>
      <c r="HC50" s="17">
        <v>17.876290000000001</v>
      </c>
      <c r="HD50" s="17">
        <v>21.7</v>
      </c>
      <c r="HE50" s="17">
        <v>21.751460000000002</v>
      </c>
      <c r="HF50" s="17">
        <v>21.751460000000002</v>
      </c>
      <c r="HG50" s="17">
        <v>-5.1459999999999999E-2</v>
      </c>
      <c r="HH50" s="17"/>
      <c r="HI50" s="17"/>
      <c r="HJ50" s="17"/>
      <c r="HK50" s="17">
        <v>0</v>
      </c>
      <c r="HL50" s="17">
        <v>24</v>
      </c>
      <c r="HM50" s="17">
        <v>26.262589999999999</v>
      </c>
      <c r="HN50" s="17">
        <v>26.262589999999999</v>
      </c>
      <c r="HO50" s="17">
        <v>-2.2625899999999999</v>
      </c>
      <c r="HP50" s="17">
        <v>111.8</v>
      </c>
      <c r="HQ50" s="17">
        <v>137.71102999999999</v>
      </c>
      <c r="HR50" s="17">
        <v>53.416400000000003</v>
      </c>
      <c r="HS50" s="17">
        <v>58.383600000000001</v>
      </c>
      <c r="HT50" s="17"/>
      <c r="HU50" s="17"/>
      <c r="HV50" s="17"/>
      <c r="HW50" s="17">
        <v>0</v>
      </c>
      <c r="HX50" s="17"/>
      <c r="HY50" s="17"/>
      <c r="HZ50" s="17"/>
      <c r="IA50" s="17">
        <v>0</v>
      </c>
      <c r="IB50" s="17">
        <v>86</v>
      </c>
      <c r="IC50" s="17">
        <v>75.869510000000005</v>
      </c>
      <c r="ID50" s="17">
        <v>85.482579999999999</v>
      </c>
      <c r="IE50" s="17">
        <v>0.51741999999999999</v>
      </c>
      <c r="IF50" s="17"/>
      <c r="IG50" s="17"/>
      <c r="IH50" s="17"/>
      <c r="II50" s="17">
        <v>0</v>
      </c>
      <c r="IJ50" s="17"/>
      <c r="IK50" s="17"/>
      <c r="IL50" s="17"/>
      <c r="IM50" s="17">
        <v>0</v>
      </c>
      <c r="IN50" s="17">
        <v>44.7</v>
      </c>
      <c r="IO50" s="17">
        <v>40</v>
      </c>
      <c r="IP50" s="17">
        <v>45.221359999999997</v>
      </c>
      <c r="IQ50" s="17">
        <v>-0.52136000000000005</v>
      </c>
      <c r="IR50" s="17"/>
      <c r="IS50" s="17"/>
      <c r="IT50" s="17"/>
      <c r="IU50" s="17">
        <v>0</v>
      </c>
      <c r="IV50" s="17"/>
      <c r="IW50" s="17"/>
      <c r="IX50" s="17"/>
      <c r="IY50" s="17">
        <v>0</v>
      </c>
      <c r="IZ50" s="17"/>
      <c r="JA50" s="17"/>
      <c r="JB50" s="17"/>
      <c r="JC50" s="17">
        <v>0</v>
      </c>
      <c r="JD50" s="17">
        <v>125.9</v>
      </c>
      <c r="JE50" s="17">
        <v>132.70939999999999</v>
      </c>
      <c r="JF50" s="17">
        <v>63.923110000000001</v>
      </c>
      <c r="JG50" s="17">
        <v>61.976889999999997</v>
      </c>
      <c r="JH50" s="17">
        <v>86.7</v>
      </c>
      <c r="JI50" s="17">
        <v>96.728960000000001</v>
      </c>
      <c r="JJ50" s="17">
        <v>185.35008999999999</v>
      </c>
      <c r="JK50" s="17">
        <v>-98.650090000000006</v>
      </c>
      <c r="JL50" s="17">
        <v>87.3</v>
      </c>
      <c r="JM50" s="17">
        <v>96.728960000000001</v>
      </c>
      <c r="JN50" s="17">
        <v>185.35008999999999</v>
      </c>
      <c r="JO50" s="17">
        <v>-98.050089999999997</v>
      </c>
      <c r="JP50" s="17">
        <v>87.9</v>
      </c>
      <c r="JQ50" s="17">
        <v>96.728960000000001</v>
      </c>
      <c r="JR50" s="17">
        <v>185.35008999999999</v>
      </c>
      <c r="JS50" s="17">
        <v>-97.450090000000003</v>
      </c>
      <c r="JT50" s="17">
        <v>189.3</v>
      </c>
      <c r="JU50" s="17">
        <v>145.52915999999999</v>
      </c>
      <c r="JV50" s="17">
        <v>278.86005</v>
      </c>
      <c r="JW50" s="17">
        <v>-89.560050000000004</v>
      </c>
      <c r="JX50" s="17">
        <v>0</v>
      </c>
      <c r="JY50" s="17"/>
      <c r="JZ50" s="17"/>
      <c r="KA50" s="17">
        <v>0</v>
      </c>
      <c r="KB50" s="17">
        <v>0</v>
      </c>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c r="LA50" s="17"/>
      <c r="LB50" s="17"/>
      <c r="LC50" s="17">
        <v>0</v>
      </c>
      <c r="LD50" s="17">
        <v>0.8</v>
      </c>
      <c r="LE50" s="17">
        <v>0.37169999999999997</v>
      </c>
      <c r="LF50" s="17">
        <v>0.37169999999999997</v>
      </c>
      <c r="LG50" s="17">
        <v>0.42830000000000001</v>
      </c>
      <c r="LH50" s="17">
        <v>117.2</v>
      </c>
      <c r="LI50" s="17">
        <v>143.77354</v>
      </c>
      <c r="LJ50" s="17">
        <v>120.84605999999999</v>
      </c>
      <c r="LK50" s="17">
        <v>-3.6460599999999999</v>
      </c>
      <c r="LL50" s="17">
        <v>82.2</v>
      </c>
      <c r="LM50" s="17">
        <v>82.12321</v>
      </c>
      <c r="LN50" s="17">
        <v>81.067340000000002</v>
      </c>
      <c r="LO50" s="17">
        <v>1.13266</v>
      </c>
      <c r="LP50" s="17">
        <v>62.9</v>
      </c>
      <c r="LQ50" s="17">
        <v>67.133979999999994</v>
      </c>
      <c r="LR50" s="17">
        <v>67.133979999999994</v>
      </c>
      <c r="LS50" s="17">
        <v>-4.2339799999999999</v>
      </c>
      <c r="LT50" s="17">
        <v>70.099999999999994</v>
      </c>
      <c r="LU50" s="17">
        <v>68.297749999999994</v>
      </c>
      <c r="LV50" s="17">
        <v>67.88109</v>
      </c>
      <c r="LW50" s="17">
        <v>2.2189100000000002</v>
      </c>
      <c r="LX50" s="17">
        <v>29.9</v>
      </c>
      <c r="LY50" s="17">
        <v>28.264579999999999</v>
      </c>
      <c r="LZ50" s="17">
        <v>29.951460000000001</v>
      </c>
      <c r="MA50" s="17">
        <v>-5.1459999999999999E-2</v>
      </c>
      <c r="MB50" s="17"/>
      <c r="MC50" s="17"/>
      <c r="MD50" s="17"/>
      <c r="ME50" s="17">
        <v>0</v>
      </c>
      <c r="MF50" s="17">
        <v>0</v>
      </c>
      <c r="MG50" s="17"/>
      <c r="MH50" s="17"/>
      <c r="MI50" s="17">
        <v>0</v>
      </c>
      <c r="MJ50" s="17"/>
      <c r="MK50" s="17"/>
      <c r="ML50" s="17"/>
      <c r="MM50" s="17">
        <v>0</v>
      </c>
      <c r="MN50" s="17">
        <v>146.30000000000001</v>
      </c>
      <c r="MO50" s="17">
        <v>151.08876000000001</v>
      </c>
      <c r="MP50" s="17">
        <v>151.08876000000001</v>
      </c>
      <c r="MQ50" s="17">
        <v>-4.7887599999999999</v>
      </c>
      <c r="MR50" s="17">
        <v>148.6</v>
      </c>
      <c r="MS50" s="17">
        <v>151.08876000000001</v>
      </c>
      <c r="MT50" s="17">
        <v>151.08876000000001</v>
      </c>
      <c r="MU50" s="17">
        <v>-2.4887600000000001</v>
      </c>
      <c r="MV50" s="17">
        <v>149.4</v>
      </c>
      <c r="MW50" s="17">
        <v>151.54248000000001</v>
      </c>
      <c r="MX50" s="17">
        <v>151.54248000000001</v>
      </c>
      <c r="MY50" s="17">
        <v>-2.1424799999999999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217.9</v>
      </c>
      <c r="NU50" s="17">
        <v>206.29037</v>
      </c>
      <c r="NV50" s="17">
        <v>206.29038</v>
      </c>
      <c r="NW50" s="17">
        <v>11.60962</v>
      </c>
      <c r="NX50" s="17">
        <v>104.9</v>
      </c>
      <c r="NY50" s="17">
        <v>103.45493</v>
      </c>
      <c r="NZ50" s="17">
        <v>103.45493</v>
      </c>
      <c r="OA50" s="17">
        <v>1.4450700000000001</v>
      </c>
      <c r="OB50" s="17">
        <v>0</v>
      </c>
      <c r="OC50" s="17"/>
      <c r="OD50" s="17"/>
      <c r="OE50" s="17">
        <v>0</v>
      </c>
      <c r="OF50" s="17">
        <v>120.9</v>
      </c>
      <c r="OG50" s="17">
        <v>118.63217</v>
      </c>
      <c r="OH50" s="17">
        <v>120.5</v>
      </c>
      <c r="OI50" s="17">
        <v>0.4</v>
      </c>
      <c r="OJ50" s="17">
        <v>0</v>
      </c>
      <c r="OK50" s="17"/>
      <c r="OL50" s="17"/>
      <c r="OM50" s="17">
        <v>0</v>
      </c>
      <c r="ON50" s="17">
        <v>13.5</v>
      </c>
      <c r="OO50" s="17">
        <v>13.302</v>
      </c>
      <c r="OP50" s="17">
        <v>13.302</v>
      </c>
      <c r="OQ50" s="17">
        <v>0.19800000000000001</v>
      </c>
      <c r="OR50" s="17">
        <v>0</v>
      </c>
      <c r="OS50" s="17"/>
      <c r="OT50" s="17"/>
      <c r="OU50" s="17">
        <v>0</v>
      </c>
      <c r="OV50" s="17"/>
      <c r="OW50" s="17"/>
      <c r="OX50" s="17"/>
      <c r="OY50" s="17">
        <v>0</v>
      </c>
      <c r="OZ50" s="17"/>
      <c r="PA50" s="17"/>
      <c r="PB50" s="17"/>
      <c r="PC50" s="17">
        <v>0</v>
      </c>
      <c r="PD50" s="17">
        <v>9.9</v>
      </c>
      <c r="PE50" s="17">
        <v>9</v>
      </c>
      <c r="PF50" s="17">
        <v>9</v>
      </c>
      <c r="PG50" s="17">
        <v>0.9</v>
      </c>
      <c r="PH50" s="17">
        <v>4.8</v>
      </c>
      <c r="PI50" s="17">
        <v>4.6569799999999999</v>
      </c>
      <c r="PJ50" s="17">
        <v>2.0689799999999998</v>
      </c>
      <c r="PK50" s="17">
        <v>2.73102</v>
      </c>
      <c r="PL50" s="17">
        <v>0</v>
      </c>
      <c r="PM50" s="17"/>
      <c r="PN50" s="17"/>
      <c r="PO50" s="17">
        <v>0</v>
      </c>
      <c r="PP50" s="17">
        <v>0.3</v>
      </c>
      <c r="PQ50" s="17">
        <v>1</v>
      </c>
      <c r="PR50" s="17">
        <v>1</v>
      </c>
      <c r="PS50" s="17">
        <v>-0.7</v>
      </c>
      <c r="PT50" s="17">
        <v>1.3</v>
      </c>
      <c r="PU50" s="17">
        <v>1.5</v>
      </c>
      <c r="PV50" s="17">
        <v>1.5</v>
      </c>
      <c r="PW50" s="17">
        <v>-0.2</v>
      </c>
      <c r="PX50" s="17">
        <v>4.5999999999999996</v>
      </c>
      <c r="PY50" s="17">
        <v>4</v>
      </c>
      <c r="PZ50" s="17">
        <v>4</v>
      </c>
      <c r="QA50" s="17">
        <v>0.6</v>
      </c>
      <c r="QB50" s="17">
        <v>20.2</v>
      </c>
      <c r="QC50" s="17">
        <v>19.417480000000001</v>
      </c>
      <c r="QD50" s="17">
        <v>19.417480000000001</v>
      </c>
      <c r="QE50" s="17">
        <v>0.78251999999999999</v>
      </c>
      <c r="QF50" s="17">
        <v>6</v>
      </c>
      <c r="QG50" s="17">
        <v>4.5</v>
      </c>
      <c r="QH50" s="17">
        <v>4.5</v>
      </c>
      <c r="QI50" s="17">
        <v>1.5</v>
      </c>
      <c r="QJ50" s="17">
        <v>4.0999999999999996</v>
      </c>
      <c r="QK50" s="17">
        <v>3.1</v>
      </c>
      <c r="QL50" s="17">
        <v>3.1</v>
      </c>
      <c r="QM50" s="17">
        <v>1</v>
      </c>
      <c r="QN50" s="17">
        <v>3.5</v>
      </c>
      <c r="QO50" s="17">
        <v>3.4</v>
      </c>
      <c r="QP50" s="17">
        <v>3.4</v>
      </c>
      <c r="QQ50" s="17">
        <v>0.1</v>
      </c>
      <c r="QR50" s="17">
        <v>18.3</v>
      </c>
      <c r="QS50" s="17">
        <v>17.475729999999999</v>
      </c>
      <c r="QT50" s="17">
        <v>17.475729999999999</v>
      </c>
      <c r="QU50" s="17">
        <v>0.82426999999999995</v>
      </c>
      <c r="QV50" s="17">
        <v>0</v>
      </c>
      <c r="QW50" s="17"/>
      <c r="QX50" s="17"/>
      <c r="QY50" s="17">
        <v>0</v>
      </c>
      <c r="QZ50" s="17">
        <v>0</v>
      </c>
      <c r="RA50" s="17"/>
      <c r="RB50" s="17"/>
      <c r="RC50" s="17">
        <v>0</v>
      </c>
      <c r="RD50" s="17">
        <v>32</v>
      </c>
      <c r="RE50" s="17">
        <v>29.412479999999999</v>
      </c>
      <c r="RF50" s="17">
        <v>30.530999999999999</v>
      </c>
      <c r="RG50" s="17">
        <v>1.4690000000000001</v>
      </c>
      <c r="RH50" s="17">
        <v>88.1</v>
      </c>
      <c r="RI50" s="17">
        <v>88.309030000000007</v>
      </c>
      <c r="RJ50" s="17">
        <v>89.498000000000005</v>
      </c>
      <c r="RK50" s="17">
        <v>-1.3979999999999999</v>
      </c>
      <c r="RL50" s="17">
        <v>0</v>
      </c>
      <c r="RM50" s="17"/>
      <c r="RN50" s="17"/>
      <c r="RO50" s="17">
        <v>0</v>
      </c>
      <c r="RP50" s="17">
        <v>2</v>
      </c>
      <c r="RQ50" s="17">
        <v>1.899</v>
      </c>
      <c r="RR50" s="17">
        <v>1.899</v>
      </c>
      <c r="RS50" s="17">
        <v>0.10100000000000001</v>
      </c>
      <c r="RT50" s="17">
        <v>19.2</v>
      </c>
      <c r="RU50" s="17">
        <v>17.549209999999999</v>
      </c>
      <c r="RV50" s="17">
        <v>19.772790000000001</v>
      </c>
      <c r="RW50" s="17">
        <v>-0.57279000000000002</v>
      </c>
      <c r="RX50" s="17">
        <v>1.8</v>
      </c>
      <c r="RY50" s="17">
        <v>1.44</v>
      </c>
      <c r="RZ50" s="17">
        <v>1.44</v>
      </c>
      <c r="SA50" s="17">
        <v>0.36</v>
      </c>
      <c r="SB50" s="17">
        <v>0</v>
      </c>
      <c r="SC50" s="17">
        <v>0.4</v>
      </c>
      <c r="SD50" s="17">
        <v>0.4</v>
      </c>
      <c r="SE50" s="17">
        <v>-0.4</v>
      </c>
      <c r="SF50" s="17">
        <v>9.8000000000000007</v>
      </c>
      <c r="SG50" s="17">
        <v>3.5</v>
      </c>
      <c r="SH50" s="17">
        <v>3.5</v>
      </c>
      <c r="SI50" s="17">
        <v>6.3</v>
      </c>
      <c r="SJ50" s="17">
        <v>3.5</v>
      </c>
      <c r="SK50" s="17">
        <v>2.2999999999999998</v>
      </c>
      <c r="SL50" s="17">
        <v>2.2999999999999998</v>
      </c>
      <c r="SM50" s="17">
        <v>1.2</v>
      </c>
      <c r="SN50" s="17">
        <v>6.9</v>
      </c>
      <c r="SO50" s="17">
        <v>3</v>
      </c>
      <c r="SP50" s="17">
        <v>3</v>
      </c>
      <c r="SQ50" s="17">
        <v>3.9</v>
      </c>
      <c r="SR50" s="17">
        <v>9.6</v>
      </c>
      <c r="SS50" s="17">
        <v>4.5</v>
      </c>
      <c r="ST50" s="17">
        <v>4.5</v>
      </c>
      <c r="SU50" s="17">
        <v>5.0999999999999996</v>
      </c>
      <c r="SV50" s="17">
        <v>10</v>
      </c>
      <c r="SW50" s="17">
        <v>10</v>
      </c>
      <c r="SX50" s="17">
        <v>10</v>
      </c>
      <c r="SY50" s="17">
        <v>0</v>
      </c>
      <c r="SZ50" s="17">
        <v>28.5</v>
      </c>
      <c r="TA50" s="17">
        <v>19.899999999999999</v>
      </c>
      <c r="TB50" s="17">
        <v>20.867000000000001</v>
      </c>
      <c r="TC50" s="17">
        <v>7.633</v>
      </c>
      <c r="TD50" s="17">
        <v>78.8</v>
      </c>
      <c r="TE50" s="17">
        <v>62.8</v>
      </c>
      <c r="TF50" s="17">
        <v>63.9</v>
      </c>
      <c r="TG50" s="17">
        <v>14.9</v>
      </c>
      <c r="TH50" s="17">
        <v>0</v>
      </c>
      <c r="TI50" s="17"/>
      <c r="TJ50" s="17"/>
      <c r="TK50" s="17">
        <v>0</v>
      </c>
      <c r="TL50" s="17">
        <v>99.2</v>
      </c>
      <c r="TM50" s="17">
        <v>103.96758</v>
      </c>
      <c r="TN50" s="17">
        <v>87.373000000000005</v>
      </c>
      <c r="TO50" s="17">
        <v>11.827</v>
      </c>
      <c r="TP50" s="17">
        <v>105.5</v>
      </c>
      <c r="TQ50" s="17">
        <v>116.83217</v>
      </c>
      <c r="TR50" s="17">
        <v>96.36</v>
      </c>
      <c r="TS50" s="17">
        <v>9.14</v>
      </c>
      <c r="TT50" s="17">
        <v>15.7</v>
      </c>
      <c r="TU50" s="17">
        <v>12.110810000000001</v>
      </c>
      <c r="TV50" s="17">
        <v>13.686999999999999</v>
      </c>
      <c r="TW50" s="17">
        <v>2.0129999999999999</v>
      </c>
      <c r="TX50" s="17">
        <v>14.9</v>
      </c>
      <c r="TY50" s="17">
        <v>10.241809999999999</v>
      </c>
      <c r="TZ50" s="17">
        <v>12.077</v>
      </c>
      <c r="UA50" s="17">
        <v>2.823</v>
      </c>
      <c r="UB50" s="17">
        <v>10.5</v>
      </c>
      <c r="UC50" s="17">
        <v>7</v>
      </c>
      <c r="UD50" s="17">
        <v>7</v>
      </c>
      <c r="UE50" s="17">
        <v>3.5</v>
      </c>
      <c r="UF50" s="17">
        <v>4</v>
      </c>
      <c r="UG50" s="17">
        <v>3.5</v>
      </c>
      <c r="UH50" s="17">
        <v>3.5</v>
      </c>
      <c r="UI50" s="17">
        <v>0.5</v>
      </c>
      <c r="UJ50" s="17">
        <v>7.6</v>
      </c>
      <c r="UK50" s="17">
        <v>7.3</v>
      </c>
      <c r="UL50" s="17">
        <v>7.3</v>
      </c>
      <c r="UM50" s="17">
        <v>0.3</v>
      </c>
      <c r="UN50" s="17">
        <v>5.2</v>
      </c>
      <c r="UO50" s="17">
        <v>4</v>
      </c>
      <c r="UP50" s="17">
        <v>4</v>
      </c>
      <c r="UQ50" s="17">
        <v>1.2</v>
      </c>
      <c r="UR50" s="17">
        <v>5.9</v>
      </c>
      <c r="US50" s="17">
        <v>4</v>
      </c>
      <c r="UT50" s="17">
        <v>4</v>
      </c>
      <c r="UU50" s="17">
        <v>1.9</v>
      </c>
      <c r="UV50" s="17">
        <v>6</v>
      </c>
      <c r="UW50" s="17">
        <v>4.2</v>
      </c>
      <c r="UX50" s="17">
        <v>4.2</v>
      </c>
      <c r="UY50" s="17">
        <v>1.8</v>
      </c>
      <c r="UZ50" s="17">
        <v>12.4</v>
      </c>
      <c r="VA50" s="17">
        <v>9.1359999999999992</v>
      </c>
      <c r="VB50" s="17">
        <v>9.1359999999999992</v>
      </c>
      <c r="VC50" s="17">
        <v>3.2639999999999998</v>
      </c>
      <c r="VD50" s="17">
        <v>0</v>
      </c>
      <c r="VE50" s="17"/>
      <c r="VF50" s="17"/>
      <c r="VG50" s="17">
        <v>0</v>
      </c>
      <c r="VH50" s="17">
        <v>0</v>
      </c>
      <c r="VI50" s="17"/>
      <c r="VJ50" s="17"/>
      <c r="VK50" s="17">
        <v>0</v>
      </c>
      <c r="VL50" s="17">
        <v>0</v>
      </c>
      <c r="VM50" s="17"/>
      <c r="VN50" s="17"/>
      <c r="VO50" s="17">
        <v>0</v>
      </c>
      <c r="VP50" s="17">
        <v>0.6</v>
      </c>
      <c r="VQ50" s="17">
        <v>0.6</v>
      </c>
      <c r="VR50" s="17">
        <v>0.6</v>
      </c>
      <c r="VS50" s="17">
        <v>0</v>
      </c>
      <c r="VT50" s="17">
        <v>118.2</v>
      </c>
      <c r="VU50" s="17">
        <v>108.1131</v>
      </c>
      <c r="VV50" s="17">
        <v>122</v>
      </c>
      <c r="VW50" s="17">
        <v>-3.8</v>
      </c>
      <c r="VX50" s="17">
        <v>136.80000000000001</v>
      </c>
      <c r="VY50" s="17">
        <v>118.42915000000001</v>
      </c>
      <c r="VZ50" s="17">
        <v>139</v>
      </c>
      <c r="WA50" s="17">
        <v>-2.2000000000000002</v>
      </c>
      <c r="WB50" s="17">
        <v>0</v>
      </c>
      <c r="WC50" s="17"/>
      <c r="WD50" s="17"/>
      <c r="WE50" s="17">
        <v>0</v>
      </c>
      <c r="WF50" s="17">
        <v>2.9</v>
      </c>
      <c r="WG50" s="17">
        <v>3</v>
      </c>
      <c r="WH50" s="17">
        <v>3</v>
      </c>
      <c r="WI50" s="17">
        <v>-0.1</v>
      </c>
      <c r="WJ50" s="17">
        <v>2.4</v>
      </c>
      <c r="WK50" s="17">
        <v>2.4</v>
      </c>
      <c r="WL50" s="17">
        <v>2.4</v>
      </c>
      <c r="WM50" s="17">
        <v>0</v>
      </c>
      <c r="WN50" s="17">
        <v>2.4</v>
      </c>
      <c r="WO50" s="17">
        <v>2.4</v>
      </c>
      <c r="WP50" s="17">
        <v>2.4</v>
      </c>
      <c r="WQ50" s="17">
        <v>0</v>
      </c>
      <c r="WR50" s="17">
        <v>2.5</v>
      </c>
      <c r="WS50" s="17">
        <v>2.8</v>
      </c>
      <c r="WT50" s="17">
        <v>2.8</v>
      </c>
      <c r="WU50" s="17">
        <v>-0.3</v>
      </c>
      <c r="WV50" s="17">
        <v>0</v>
      </c>
      <c r="WW50" s="17"/>
      <c r="WX50" s="17"/>
      <c r="WY50" s="17">
        <v>0</v>
      </c>
      <c r="WZ50" s="17">
        <v>7.5</v>
      </c>
      <c r="XA50" s="17">
        <v>7.2</v>
      </c>
      <c r="XB50" s="17">
        <v>7.2</v>
      </c>
      <c r="XC50" s="17">
        <v>0.3</v>
      </c>
      <c r="XD50" s="17">
        <v>20.100000000000001</v>
      </c>
      <c r="XE50" s="17">
        <v>19.223299999999998</v>
      </c>
      <c r="XF50" s="17">
        <v>19.223299999999998</v>
      </c>
      <c r="XG50" s="17">
        <v>0.87670000000000003</v>
      </c>
      <c r="XH50" s="17">
        <v>9.5</v>
      </c>
      <c r="XI50" s="17">
        <v>10.8</v>
      </c>
      <c r="XJ50" s="17">
        <v>10.8</v>
      </c>
      <c r="XK50" s="17">
        <v>-1.3</v>
      </c>
      <c r="XL50" s="17">
        <v>29.3</v>
      </c>
      <c r="XM50" s="17">
        <v>28</v>
      </c>
      <c r="XN50" s="17">
        <v>28</v>
      </c>
      <c r="XO50" s="17">
        <v>1.3</v>
      </c>
      <c r="XP50" s="17">
        <v>33.200000000000003</v>
      </c>
      <c r="XQ50" s="17">
        <v>28</v>
      </c>
      <c r="XR50" s="17">
        <v>28</v>
      </c>
      <c r="XS50" s="17">
        <v>5.2</v>
      </c>
      <c r="XT50" s="17">
        <v>15.9</v>
      </c>
      <c r="XU50" s="17">
        <v>14</v>
      </c>
      <c r="XV50" s="17">
        <v>14</v>
      </c>
      <c r="XW50" s="17">
        <v>1.9</v>
      </c>
      <c r="XX50" s="17">
        <v>19.100000000000001</v>
      </c>
      <c r="XY50" s="17">
        <v>19</v>
      </c>
      <c r="XZ50" s="17">
        <v>19</v>
      </c>
      <c r="YA50" s="17">
        <v>0.1</v>
      </c>
      <c r="YB50" s="17">
        <v>7.2</v>
      </c>
      <c r="YC50" s="17">
        <v>7.99</v>
      </c>
      <c r="YD50" s="17">
        <v>7.99</v>
      </c>
      <c r="YE50" s="17">
        <v>-0.79</v>
      </c>
      <c r="YF50" s="17">
        <v>11.1</v>
      </c>
      <c r="YG50" s="17">
        <v>11</v>
      </c>
      <c r="YH50" s="17">
        <v>11</v>
      </c>
      <c r="YI50" s="17">
        <v>0.1</v>
      </c>
    </row>
    <row r="51" spans="1:659" ht="24" customHeight="1" x14ac:dyDescent="0.3">
      <c r="A51" s="1"/>
      <c r="B51" s="16" t="s">
        <v>48</v>
      </c>
      <c r="C51" s="16" t="s">
        <v>870</v>
      </c>
      <c r="D51" s="17">
        <v>146.19999999999999</v>
      </c>
      <c r="E51" s="17">
        <v>136.81877</v>
      </c>
      <c r="F51" s="17">
        <v>136.48049</v>
      </c>
      <c r="G51" s="17">
        <v>9.7195099999999996</v>
      </c>
      <c r="H51" s="17">
        <v>621.20000000000005</v>
      </c>
      <c r="I51" s="17">
        <v>625.00993000000005</v>
      </c>
      <c r="J51" s="17">
        <v>582.90526999999997</v>
      </c>
      <c r="K51" s="17">
        <v>38.294730000000001</v>
      </c>
      <c r="L51" s="17">
        <v>213.2</v>
      </c>
      <c r="M51" s="17">
        <v>203.32684</v>
      </c>
      <c r="N51" s="17">
        <v>189.62943999999999</v>
      </c>
      <c r="O51" s="17">
        <v>23.57056</v>
      </c>
      <c r="P51" s="17"/>
      <c r="Q51" s="17"/>
      <c r="R51" s="17"/>
      <c r="S51" s="17">
        <v>0</v>
      </c>
      <c r="T51" s="17"/>
      <c r="U51" s="17"/>
      <c r="V51" s="17"/>
      <c r="W51" s="17">
        <v>0</v>
      </c>
      <c r="X51" s="17">
        <v>59.9</v>
      </c>
      <c r="Y51" s="17">
        <v>61.22813</v>
      </c>
      <c r="Z51" s="17">
        <v>14.9815</v>
      </c>
      <c r="AA51" s="17">
        <v>44.918500000000002</v>
      </c>
      <c r="AB51" s="17">
        <v>98.6</v>
      </c>
      <c r="AC51" s="17">
        <v>104.99832000000001</v>
      </c>
      <c r="AD51" s="17">
        <v>101.90600000000001</v>
      </c>
      <c r="AE51" s="17">
        <v>-3.306</v>
      </c>
      <c r="AF51" s="17"/>
      <c r="AG51" s="17"/>
      <c r="AH51" s="17"/>
      <c r="AI51" s="17">
        <v>0</v>
      </c>
      <c r="AJ51" s="17"/>
      <c r="AK51" s="17"/>
      <c r="AL51" s="17"/>
      <c r="AM51" s="17">
        <v>0</v>
      </c>
      <c r="AN51" s="17">
        <v>128.4</v>
      </c>
      <c r="AO51" s="17">
        <v>135.58384000000001</v>
      </c>
      <c r="AP51" s="17">
        <v>196.22801999999999</v>
      </c>
      <c r="AQ51" s="17">
        <v>-67.828019999999995</v>
      </c>
      <c r="AR51" s="17">
        <v>127.7</v>
      </c>
      <c r="AS51" s="17">
        <v>135.58384000000001</v>
      </c>
      <c r="AT51" s="17">
        <v>196.22801999999999</v>
      </c>
      <c r="AU51" s="17">
        <v>-68.528019999999998</v>
      </c>
      <c r="AV51" s="17">
        <v>128.6</v>
      </c>
      <c r="AW51" s="17">
        <v>135.58384000000001</v>
      </c>
      <c r="AX51" s="17">
        <v>196.22801999999999</v>
      </c>
      <c r="AY51" s="17">
        <v>-67.628020000000006</v>
      </c>
      <c r="AZ51" s="17">
        <v>226.6</v>
      </c>
      <c r="BA51" s="17">
        <v>203.98650000000001</v>
      </c>
      <c r="BB51" s="17">
        <v>295.22593999999998</v>
      </c>
      <c r="BC51" s="17">
        <v>-68.62594</v>
      </c>
      <c r="BD51" s="17">
        <v>217</v>
      </c>
      <c r="BE51" s="17">
        <v>207.04164</v>
      </c>
      <c r="BF51" s="17">
        <v>207.04164</v>
      </c>
      <c r="BG51" s="17">
        <v>9.9583600000000008</v>
      </c>
      <c r="BH51" s="17">
        <v>111.3</v>
      </c>
      <c r="BI51" s="17">
        <v>103.83168999999999</v>
      </c>
      <c r="BJ51" s="17">
        <v>103.8317</v>
      </c>
      <c r="BK51" s="17">
        <v>7.4683000000000002</v>
      </c>
      <c r="BL51" s="17">
        <v>492.3</v>
      </c>
      <c r="BM51" s="17">
        <v>499.25785000000002</v>
      </c>
      <c r="BN51" s="17">
        <v>326.39586000000003</v>
      </c>
      <c r="BO51" s="17">
        <v>165.90414000000001</v>
      </c>
      <c r="BP51" s="17">
        <v>3.1</v>
      </c>
      <c r="BQ51" s="17">
        <v>3.4527100000000002</v>
      </c>
      <c r="BR51" s="17">
        <v>3.4527100000000002</v>
      </c>
      <c r="BS51" s="17">
        <v>-0.35271000000000002</v>
      </c>
      <c r="BT51" s="17">
        <v>0</v>
      </c>
      <c r="BU51" s="17"/>
      <c r="BV51" s="17"/>
      <c r="BW51" s="17">
        <v>0</v>
      </c>
      <c r="BX51" s="17"/>
      <c r="BY51" s="17"/>
      <c r="BZ51" s="17"/>
      <c r="CA51" s="17">
        <v>0</v>
      </c>
      <c r="CB51" s="17"/>
      <c r="CC51" s="17"/>
      <c r="CD51" s="17"/>
      <c r="CE51" s="17">
        <v>0</v>
      </c>
      <c r="CF51" s="17"/>
      <c r="CG51" s="17"/>
      <c r="CH51" s="17"/>
      <c r="CI51" s="17">
        <v>0</v>
      </c>
      <c r="CJ51" s="17">
        <v>129</v>
      </c>
      <c r="CK51" s="17">
        <v>117.29303</v>
      </c>
      <c r="CL51" s="17">
        <v>117.29303</v>
      </c>
      <c r="CM51" s="17">
        <v>11.70697</v>
      </c>
      <c r="CN51" s="17">
        <v>3.4</v>
      </c>
      <c r="CO51" s="17"/>
      <c r="CP51" s="17"/>
      <c r="CQ51" s="17">
        <v>3.4</v>
      </c>
      <c r="CR51" s="17">
        <v>5.5</v>
      </c>
      <c r="CS51" s="17">
        <v>2.8177599999999998</v>
      </c>
      <c r="CT51" s="17">
        <v>2.8177599999999998</v>
      </c>
      <c r="CU51" s="17">
        <v>2.6822400000000002</v>
      </c>
      <c r="CV51" s="17"/>
      <c r="CW51" s="17"/>
      <c r="CX51" s="17"/>
      <c r="CY51" s="17">
        <v>0</v>
      </c>
      <c r="CZ51" s="17">
        <v>6.9</v>
      </c>
      <c r="DA51" s="17">
        <v>6.8787000000000003</v>
      </c>
      <c r="DB51" s="17">
        <v>6.8787000000000003</v>
      </c>
      <c r="DC51" s="17">
        <v>2.1299999999999999E-2</v>
      </c>
      <c r="DD51" s="17">
        <v>14.7</v>
      </c>
      <c r="DE51" s="17">
        <v>14.919420000000001</v>
      </c>
      <c r="DF51" s="17">
        <v>14.919420000000001</v>
      </c>
      <c r="DG51" s="17">
        <v>-0.21942</v>
      </c>
      <c r="DH51" s="17">
        <v>130.9</v>
      </c>
      <c r="DI51" s="17">
        <v>109.18271</v>
      </c>
      <c r="DJ51" s="17">
        <v>116.50292</v>
      </c>
      <c r="DK51" s="17">
        <v>14.397080000000001</v>
      </c>
      <c r="DL51" s="17"/>
      <c r="DM51" s="17"/>
      <c r="DN51" s="17"/>
      <c r="DO51" s="17">
        <v>0</v>
      </c>
      <c r="DP51" s="17"/>
      <c r="DQ51" s="17"/>
      <c r="DR51" s="17"/>
      <c r="DS51" s="17">
        <v>0</v>
      </c>
      <c r="DT51" s="17"/>
      <c r="DU51" s="17"/>
      <c r="DV51" s="17"/>
      <c r="DW51" s="17">
        <v>0</v>
      </c>
      <c r="DX51" s="17"/>
      <c r="DY51" s="17"/>
      <c r="DZ51" s="17"/>
      <c r="EA51" s="17">
        <v>0</v>
      </c>
      <c r="EB51" s="17">
        <v>100.1</v>
      </c>
      <c r="EC51" s="17">
        <v>85.624279999999999</v>
      </c>
      <c r="ED51" s="17">
        <v>81.378730000000004</v>
      </c>
      <c r="EE51" s="17">
        <v>18.721270000000001</v>
      </c>
      <c r="EF51" s="17">
        <v>165.7</v>
      </c>
      <c r="EG51" s="17">
        <v>156.13809000000001</v>
      </c>
      <c r="EH51" s="17">
        <v>58.057310000000001</v>
      </c>
      <c r="EI51" s="17">
        <v>107.64269</v>
      </c>
      <c r="EJ51" s="17"/>
      <c r="EK51" s="17"/>
      <c r="EL51" s="17"/>
      <c r="EM51" s="17">
        <v>0</v>
      </c>
      <c r="EN51" s="17"/>
      <c r="EO51" s="17"/>
      <c r="EP51" s="17"/>
      <c r="EQ51" s="17">
        <v>0</v>
      </c>
      <c r="ER51" s="17"/>
      <c r="ES51" s="17"/>
      <c r="ET51" s="17"/>
      <c r="EU51" s="17">
        <v>0</v>
      </c>
      <c r="EV51" s="17">
        <v>6.5</v>
      </c>
      <c r="EW51" s="17">
        <v>6.39</v>
      </c>
      <c r="EX51" s="17">
        <v>6.39</v>
      </c>
      <c r="EY51" s="17">
        <v>0.11</v>
      </c>
      <c r="EZ51" s="17">
        <v>226.9</v>
      </c>
      <c r="FA51" s="17">
        <v>209.61999</v>
      </c>
      <c r="FB51" s="17">
        <v>185.58364</v>
      </c>
      <c r="FC51" s="17">
        <v>41.316360000000003</v>
      </c>
      <c r="FD51" s="17">
        <v>43.5</v>
      </c>
      <c r="FE51" s="17">
        <v>34.012500000000003</v>
      </c>
      <c r="FF51" s="17">
        <v>34.012500000000003</v>
      </c>
      <c r="FG51" s="17">
        <v>9.4875000000000007</v>
      </c>
      <c r="FH51" s="17">
        <v>141.69999999999999</v>
      </c>
      <c r="FI51" s="17">
        <v>138.3509</v>
      </c>
      <c r="FJ51" s="17">
        <v>75</v>
      </c>
      <c r="FK51" s="17">
        <v>66.7</v>
      </c>
      <c r="FL51" s="17"/>
      <c r="FM51" s="17"/>
      <c r="FN51" s="17"/>
      <c r="FO51" s="17">
        <v>0</v>
      </c>
      <c r="FP51" s="17">
        <v>18.100000000000001</v>
      </c>
      <c r="FQ51" s="17">
        <v>17.035270000000001</v>
      </c>
      <c r="FR51" s="17">
        <v>16.68403</v>
      </c>
      <c r="FS51" s="17">
        <v>1.41597</v>
      </c>
      <c r="FT51" s="17">
        <v>10.6</v>
      </c>
      <c r="FU51" s="17">
        <v>9.5</v>
      </c>
      <c r="FV51" s="17">
        <v>9.5</v>
      </c>
      <c r="FW51" s="17">
        <v>1.1000000000000001</v>
      </c>
      <c r="FX51" s="17">
        <v>67.3</v>
      </c>
      <c r="FY51" s="17">
        <v>64.093320000000006</v>
      </c>
      <c r="FZ51" s="17">
        <v>64.093320000000006</v>
      </c>
      <c r="GA51" s="17">
        <v>3.20668</v>
      </c>
      <c r="GB51" s="17">
        <v>123.5</v>
      </c>
      <c r="GC51" s="17">
        <v>184.91489000000001</v>
      </c>
      <c r="GD51" s="17">
        <v>184.91498000000001</v>
      </c>
      <c r="GE51" s="17">
        <v>-61.41498</v>
      </c>
      <c r="GF51" s="17">
        <v>123.6</v>
      </c>
      <c r="GG51" s="17">
        <v>184.91489000000001</v>
      </c>
      <c r="GH51" s="17">
        <v>184.91498000000001</v>
      </c>
      <c r="GI51" s="17">
        <v>-61.314979999999998</v>
      </c>
      <c r="GJ51" s="17">
        <v>155.80000000000001</v>
      </c>
      <c r="GK51" s="17">
        <v>185.47019</v>
      </c>
      <c r="GL51" s="17">
        <v>185.47028</v>
      </c>
      <c r="GM51" s="17">
        <v>-29.670280000000002</v>
      </c>
      <c r="GN51" s="17">
        <v>109.4</v>
      </c>
      <c r="GO51" s="17">
        <v>110.37475999999999</v>
      </c>
      <c r="GP51" s="17">
        <v>76.297920000000005</v>
      </c>
      <c r="GQ51" s="17">
        <v>33.102080000000001</v>
      </c>
      <c r="GR51" s="17">
        <v>7.7</v>
      </c>
      <c r="GS51" s="17">
        <v>7.5127800000000002</v>
      </c>
      <c r="GT51" s="17">
        <v>7.5127800000000002</v>
      </c>
      <c r="GU51" s="17">
        <v>0.18722</v>
      </c>
      <c r="GV51" s="17">
        <v>8.6999999999999993</v>
      </c>
      <c r="GW51" s="17">
        <v>7.8816100000000002</v>
      </c>
      <c r="GX51" s="17">
        <v>7.8816100000000002</v>
      </c>
      <c r="GY51" s="17">
        <v>0.81838999999999995</v>
      </c>
      <c r="GZ51" s="17">
        <v>11.1</v>
      </c>
      <c r="HA51" s="17">
        <v>10.90846</v>
      </c>
      <c r="HB51" s="17">
        <v>4.12371</v>
      </c>
      <c r="HC51" s="17">
        <v>6.9762899999999997</v>
      </c>
      <c r="HD51" s="17">
        <v>21.8</v>
      </c>
      <c r="HE51" s="17">
        <v>21.751460000000002</v>
      </c>
      <c r="HF51" s="17">
        <v>21.751460000000002</v>
      </c>
      <c r="HG51" s="17">
        <v>4.854E-2</v>
      </c>
      <c r="HH51" s="17"/>
      <c r="HI51" s="17"/>
      <c r="HJ51" s="17"/>
      <c r="HK51" s="17">
        <v>0</v>
      </c>
      <c r="HL51" s="17">
        <v>24.3</v>
      </c>
      <c r="HM51" s="17">
        <v>26.262589999999999</v>
      </c>
      <c r="HN51" s="17">
        <v>26.262589999999999</v>
      </c>
      <c r="HO51" s="17">
        <v>-1.9625900000000001</v>
      </c>
      <c r="HP51" s="17">
        <v>132.19999999999999</v>
      </c>
      <c r="HQ51" s="17">
        <v>134.8322</v>
      </c>
      <c r="HR51" s="17">
        <v>49.418970000000002</v>
      </c>
      <c r="HS51" s="17">
        <v>82.781030000000001</v>
      </c>
      <c r="HT51" s="17"/>
      <c r="HU51" s="17"/>
      <c r="HV51" s="17"/>
      <c r="HW51" s="17">
        <v>0</v>
      </c>
      <c r="HX51" s="17"/>
      <c r="HY51" s="17"/>
      <c r="HZ51" s="17"/>
      <c r="IA51" s="17">
        <v>0</v>
      </c>
      <c r="IB51" s="17">
        <v>86.3</v>
      </c>
      <c r="IC51" s="17">
        <v>77.897180000000006</v>
      </c>
      <c r="ID51" s="17">
        <v>85.482579999999999</v>
      </c>
      <c r="IE51" s="17">
        <v>0.81742000000000004</v>
      </c>
      <c r="IF51" s="17"/>
      <c r="IG51" s="17"/>
      <c r="IH51" s="17"/>
      <c r="II51" s="17">
        <v>0</v>
      </c>
      <c r="IJ51" s="17"/>
      <c r="IK51" s="17"/>
      <c r="IL51" s="17"/>
      <c r="IM51" s="17">
        <v>0</v>
      </c>
      <c r="IN51" s="17">
        <v>47.5</v>
      </c>
      <c r="IO51" s="17">
        <v>40</v>
      </c>
      <c r="IP51" s="17">
        <v>45.221359999999997</v>
      </c>
      <c r="IQ51" s="17">
        <v>2.2786400000000002</v>
      </c>
      <c r="IR51" s="17"/>
      <c r="IS51" s="17"/>
      <c r="IT51" s="17"/>
      <c r="IU51" s="17">
        <v>0</v>
      </c>
      <c r="IV51" s="17"/>
      <c r="IW51" s="17"/>
      <c r="IX51" s="17"/>
      <c r="IY51" s="17">
        <v>0</v>
      </c>
      <c r="IZ51" s="17"/>
      <c r="JA51" s="17"/>
      <c r="JB51" s="17"/>
      <c r="JC51" s="17">
        <v>0</v>
      </c>
      <c r="JD51" s="17">
        <v>126.2</v>
      </c>
      <c r="JE51" s="17">
        <v>132.70939999999999</v>
      </c>
      <c r="JF51" s="17">
        <v>62.78481</v>
      </c>
      <c r="JG51" s="17">
        <v>63.415190000000003</v>
      </c>
      <c r="JH51" s="17">
        <v>86.2</v>
      </c>
      <c r="JI51" s="17">
        <v>101.73524</v>
      </c>
      <c r="JJ51" s="17">
        <v>185.26783</v>
      </c>
      <c r="JK51" s="17">
        <v>-99.067830000000001</v>
      </c>
      <c r="JL51" s="17">
        <v>86</v>
      </c>
      <c r="JM51" s="17">
        <v>101.73524</v>
      </c>
      <c r="JN51" s="17">
        <v>185.26783</v>
      </c>
      <c r="JO51" s="17">
        <v>-99.267830000000004</v>
      </c>
      <c r="JP51" s="17">
        <v>86.1</v>
      </c>
      <c r="JQ51" s="17">
        <v>101.73524</v>
      </c>
      <c r="JR51" s="17">
        <v>185.26783</v>
      </c>
      <c r="JS51" s="17">
        <v>-99.167829999999995</v>
      </c>
      <c r="JT51" s="17">
        <v>173.7</v>
      </c>
      <c r="JU51" s="17">
        <v>153.06112999999999</v>
      </c>
      <c r="JV51" s="17">
        <v>278.73629</v>
      </c>
      <c r="JW51" s="17">
        <v>-105.03628999999999</v>
      </c>
      <c r="JX51" s="17">
        <v>0</v>
      </c>
      <c r="JY51" s="17"/>
      <c r="JZ51" s="17"/>
      <c r="KA51" s="17">
        <v>0</v>
      </c>
      <c r="KB51" s="17">
        <v>0</v>
      </c>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c r="LA51" s="17"/>
      <c r="LB51" s="17"/>
      <c r="LC51" s="17">
        <v>0</v>
      </c>
      <c r="LD51" s="17">
        <v>0.8</v>
      </c>
      <c r="LE51" s="17">
        <v>0.37169999999999997</v>
      </c>
      <c r="LF51" s="17">
        <v>0.37169999999999997</v>
      </c>
      <c r="LG51" s="17">
        <v>0.42830000000000001</v>
      </c>
      <c r="LH51" s="17">
        <v>147.80000000000001</v>
      </c>
      <c r="LI51" s="17">
        <v>151.24972</v>
      </c>
      <c r="LJ51" s="17">
        <v>123.25852999999999</v>
      </c>
      <c r="LK51" s="17">
        <v>24.54147</v>
      </c>
      <c r="LL51" s="17">
        <v>87.1</v>
      </c>
      <c r="LM51" s="17">
        <v>85.693610000000007</v>
      </c>
      <c r="LN51" s="17">
        <v>82.319580000000002</v>
      </c>
      <c r="LO51" s="17">
        <v>4.7804200000000003</v>
      </c>
      <c r="LP51" s="17">
        <v>63.1</v>
      </c>
      <c r="LQ51" s="17">
        <v>67.133979999999994</v>
      </c>
      <c r="LR51" s="17">
        <v>67.133979999999994</v>
      </c>
      <c r="LS51" s="17">
        <v>-4.0339799999999997</v>
      </c>
      <c r="LT51" s="17">
        <v>68.900000000000006</v>
      </c>
      <c r="LU51" s="17">
        <v>69.704520000000002</v>
      </c>
      <c r="LV51" s="17">
        <v>68.375590000000003</v>
      </c>
      <c r="LW51" s="17">
        <v>0.52441000000000004</v>
      </c>
      <c r="LX51" s="17">
        <v>30</v>
      </c>
      <c r="LY51" s="17">
        <v>28.84676</v>
      </c>
      <c r="LZ51" s="17">
        <v>29.951460000000001</v>
      </c>
      <c r="MA51" s="17">
        <v>4.854E-2</v>
      </c>
      <c r="MB51" s="17"/>
      <c r="MC51" s="17"/>
      <c r="MD51" s="17"/>
      <c r="ME51" s="17">
        <v>0</v>
      </c>
      <c r="MF51" s="17">
        <v>0</v>
      </c>
      <c r="MG51" s="17"/>
      <c r="MH51" s="17"/>
      <c r="MI51" s="17">
        <v>0</v>
      </c>
      <c r="MJ51" s="17"/>
      <c r="MK51" s="17"/>
      <c r="ML51" s="17"/>
      <c r="MM51" s="17">
        <v>0</v>
      </c>
      <c r="MN51" s="17">
        <v>146.80000000000001</v>
      </c>
      <c r="MO51" s="17">
        <v>151.08876000000001</v>
      </c>
      <c r="MP51" s="17">
        <v>151.08876000000001</v>
      </c>
      <c r="MQ51" s="17">
        <v>-4.2887599999999999</v>
      </c>
      <c r="MR51" s="17">
        <v>149</v>
      </c>
      <c r="MS51" s="17">
        <v>151.08876000000001</v>
      </c>
      <c r="MT51" s="17">
        <v>151.08876000000001</v>
      </c>
      <c r="MU51" s="17">
        <v>-2.0887600000000002</v>
      </c>
      <c r="MV51" s="17">
        <v>150.1</v>
      </c>
      <c r="MW51" s="17">
        <v>151.54248000000001</v>
      </c>
      <c r="MX51" s="17">
        <v>151.54248000000001</v>
      </c>
      <c r="MY51" s="17">
        <v>-1.44248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217.8</v>
      </c>
      <c r="NU51" s="17">
        <v>206.29037</v>
      </c>
      <c r="NV51" s="17">
        <v>206.29038</v>
      </c>
      <c r="NW51" s="17">
        <v>11.50962</v>
      </c>
      <c r="NX51" s="17">
        <v>104.7</v>
      </c>
      <c r="NY51" s="17">
        <v>103.45493</v>
      </c>
      <c r="NZ51" s="17">
        <v>103.45493</v>
      </c>
      <c r="OA51" s="17">
        <v>1.2450699999999999</v>
      </c>
      <c r="OB51" s="17">
        <v>0</v>
      </c>
      <c r="OC51" s="17"/>
      <c r="OD51" s="17"/>
      <c r="OE51" s="17">
        <v>0</v>
      </c>
      <c r="OF51" s="17">
        <v>120.9</v>
      </c>
      <c r="OG51" s="17">
        <v>116.96550000000001</v>
      </c>
      <c r="OH51" s="17">
        <v>119.96</v>
      </c>
      <c r="OI51" s="17">
        <v>0.94</v>
      </c>
      <c r="OJ51" s="17">
        <v>0</v>
      </c>
      <c r="OK51" s="17"/>
      <c r="OL51" s="17"/>
      <c r="OM51" s="17">
        <v>0</v>
      </c>
      <c r="ON51" s="17">
        <v>13.3</v>
      </c>
      <c r="OO51" s="17">
        <v>13.252000000000001</v>
      </c>
      <c r="OP51" s="17">
        <v>13.252000000000001</v>
      </c>
      <c r="OQ51" s="17">
        <v>4.8000000000000001E-2</v>
      </c>
      <c r="OR51" s="17">
        <v>0</v>
      </c>
      <c r="OS51" s="17"/>
      <c r="OT51" s="17"/>
      <c r="OU51" s="17">
        <v>0</v>
      </c>
      <c r="OV51" s="17"/>
      <c r="OW51" s="17"/>
      <c r="OX51" s="17"/>
      <c r="OY51" s="17">
        <v>0</v>
      </c>
      <c r="OZ51" s="17"/>
      <c r="PA51" s="17"/>
      <c r="PB51" s="17"/>
      <c r="PC51" s="17">
        <v>0</v>
      </c>
      <c r="PD51" s="17">
        <v>9.9</v>
      </c>
      <c r="PE51" s="17">
        <v>9</v>
      </c>
      <c r="PF51" s="17">
        <v>9</v>
      </c>
      <c r="PG51" s="17">
        <v>0.9</v>
      </c>
      <c r="PH51" s="17">
        <v>4.8</v>
      </c>
      <c r="PI51" s="17">
        <v>4.6569799999999999</v>
      </c>
      <c r="PJ51" s="17">
        <v>1.6480600000000001</v>
      </c>
      <c r="PK51" s="17">
        <v>3.1519400000000002</v>
      </c>
      <c r="PL51" s="17">
        <v>0</v>
      </c>
      <c r="PM51" s="17"/>
      <c r="PN51" s="17"/>
      <c r="PO51" s="17">
        <v>0</v>
      </c>
      <c r="PP51" s="17">
        <v>0.3</v>
      </c>
      <c r="PQ51" s="17">
        <v>1</v>
      </c>
      <c r="PR51" s="17">
        <v>1</v>
      </c>
      <c r="PS51" s="17">
        <v>-0.7</v>
      </c>
      <c r="PT51" s="17">
        <v>1.5</v>
      </c>
      <c r="PU51" s="17">
        <v>1.5</v>
      </c>
      <c r="PV51" s="17">
        <v>1.5</v>
      </c>
      <c r="PW51" s="17">
        <v>0</v>
      </c>
      <c r="PX51" s="17">
        <v>4.5999999999999996</v>
      </c>
      <c r="PY51" s="17">
        <v>4</v>
      </c>
      <c r="PZ51" s="17">
        <v>4</v>
      </c>
      <c r="QA51" s="17">
        <v>0.6</v>
      </c>
      <c r="QB51" s="17">
        <v>20.100000000000001</v>
      </c>
      <c r="QC51" s="17">
        <v>19.417480000000001</v>
      </c>
      <c r="QD51" s="17">
        <v>19.417480000000001</v>
      </c>
      <c r="QE51" s="17">
        <v>0.68252000000000002</v>
      </c>
      <c r="QF51" s="17">
        <v>6.3</v>
      </c>
      <c r="QG51" s="17">
        <v>4.5</v>
      </c>
      <c r="QH51" s="17">
        <v>4.5</v>
      </c>
      <c r="QI51" s="17">
        <v>1.8</v>
      </c>
      <c r="QJ51" s="17">
        <v>4.0999999999999996</v>
      </c>
      <c r="QK51" s="17">
        <v>3.1</v>
      </c>
      <c r="QL51" s="17">
        <v>3.1</v>
      </c>
      <c r="QM51" s="17">
        <v>1</v>
      </c>
      <c r="QN51" s="17">
        <v>3.5</v>
      </c>
      <c r="QO51" s="17">
        <v>3.4</v>
      </c>
      <c r="QP51" s="17">
        <v>3.4</v>
      </c>
      <c r="QQ51" s="17">
        <v>0.1</v>
      </c>
      <c r="QR51" s="17">
        <v>18.3</v>
      </c>
      <c r="QS51" s="17">
        <v>17.475729999999999</v>
      </c>
      <c r="QT51" s="17">
        <v>17.475729999999999</v>
      </c>
      <c r="QU51" s="17">
        <v>0.82426999999999995</v>
      </c>
      <c r="QV51" s="17">
        <v>0</v>
      </c>
      <c r="QW51" s="17"/>
      <c r="QX51" s="17"/>
      <c r="QY51" s="17">
        <v>0</v>
      </c>
      <c r="QZ51" s="17">
        <v>0</v>
      </c>
      <c r="RA51" s="17"/>
      <c r="RB51" s="17"/>
      <c r="RC51" s="17">
        <v>0</v>
      </c>
      <c r="RD51" s="17">
        <v>0</v>
      </c>
      <c r="RE51" s="17">
        <v>28.756419999999999</v>
      </c>
      <c r="RF51" s="17">
        <v>30.408999999999999</v>
      </c>
      <c r="RG51" s="17">
        <v>-30.408999999999999</v>
      </c>
      <c r="RH51" s="17">
        <v>0</v>
      </c>
      <c r="RI51" s="17">
        <v>87.980140000000006</v>
      </c>
      <c r="RJ51" s="17">
        <v>89.001000000000005</v>
      </c>
      <c r="RK51" s="17">
        <v>-89.001000000000005</v>
      </c>
      <c r="RL51" s="17">
        <v>0</v>
      </c>
      <c r="RM51" s="17"/>
      <c r="RN51" s="17"/>
      <c r="RO51" s="17">
        <v>0</v>
      </c>
      <c r="RP51" s="17">
        <v>2</v>
      </c>
      <c r="RQ51" s="17">
        <v>1.899</v>
      </c>
      <c r="RR51" s="17">
        <v>1.899</v>
      </c>
      <c r="RS51" s="17">
        <v>0.10100000000000001</v>
      </c>
      <c r="RT51" s="17">
        <v>19.2</v>
      </c>
      <c r="RU51" s="17">
        <v>18.018219999999999</v>
      </c>
      <c r="RV51" s="17">
        <v>19.772790000000001</v>
      </c>
      <c r="RW51" s="17">
        <v>-0.57279000000000002</v>
      </c>
      <c r="RX51" s="17">
        <v>1.7</v>
      </c>
      <c r="RY51" s="17">
        <v>1.44</v>
      </c>
      <c r="RZ51" s="17">
        <v>1.44</v>
      </c>
      <c r="SA51" s="17">
        <v>0.26</v>
      </c>
      <c r="SB51" s="17">
        <v>0</v>
      </c>
      <c r="SC51" s="17">
        <v>0.4</v>
      </c>
      <c r="SD51" s="17">
        <v>0.4</v>
      </c>
      <c r="SE51" s="17">
        <v>-0.4</v>
      </c>
      <c r="SF51" s="17">
        <v>9.8000000000000007</v>
      </c>
      <c r="SG51" s="17">
        <v>3.5</v>
      </c>
      <c r="SH51" s="17">
        <v>3.5</v>
      </c>
      <c r="SI51" s="17">
        <v>6.3</v>
      </c>
      <c r="SJ51" s="17">
        <v>3.6</v>
      </c>
      <c r="SK51" s="17">
        <v>2.2999999999999998</v>
      </c>
      <c r="SL51" s="17">
        <v>2.2999999999999998</v>
      </c>
      <c r="SM51" s="17">
        <v>1.3</v>
      </c>
      <c r="SN51" s="17">
        <v>6.9</v>
      </c>
      <c r="SO51" s="17">
        <v>3</v>
      </c>
      <c r="SP51" s="17">
        <v>3</v>
      </c>
      <c r="SQ51" s="17">
        <v>3.9</v>
      </c>
      <c r="SR51" s="17">
        <v>9.6</v>
      </c>
      <c r="SS51" s="17">
        <v>4.5</v>
      </c>
      <c r="ST51" s="17">
        <v>4.5</v>
      </c>
      <c r="SU51" s="17">
        <v>5.0999999999999996</v>
      </c>
      <c r="SV51" s="17">
        <v>10</v>
      </c>
      <c r="SW51" s="17">
        <v>10</v>
      </c>
      <c r="SX51" s="17">
        <v>10</v>
      </c>
      <c r="SY51" s="17">
        <v>0</v>
      </c>
      <c r="SZ51" s="17">
        <v>28.3</v>
      </c>
      <c r="TA51" s="17">
        <v>19.8</v>
      </c>
      <c r="TB51" s="17">
        <v>20.295000000000002</v>
      </c>
      <c r="TC51" s="17">
        <v>8.0050000000000008</v>
      </c>
      <c r="TD51" s="17">
        <v>75</v>
      </c>
      <c r="TE51" s="17">
        <v>58.6</v>
      </c>
      <c r="TF51" s="17">
        <v>62.420999999999999</v>
      </c>
      <c r="TG51" s="17">
        <v>12.579000000000001</v>
      </c>
      <c r="TH51" s="17">
        <v>0</v>
      </c>
      <c r="TI51" s="17"/>
      <c r="TJ51" s="17"/>
      <c r="TK51" s="17">
        <v>0</v>
      </c>
      <c r="TL51" s="17">
        <v>91</v>
      </c>
      <c r="TM51" s="17">
        <v>100.48374</v>
      </c>
      <c r="TN51" s="17">
        <v>86.811999999999998</v>
      </c>
      <c r="TO51" s="17">
        <v>4.1879999999999997</v>
      </c>
      <c r="TP51" s="17">
        <v>103.6</v>
      </c>
      <c r="TQ51" s="17">
        <v>114.56071</v>
      </c>
      <c r="TR51" s="17">
        <v>96.619</v>
      </c>
      <c r="TS51" s="17">
        <v>6.9809999999999999</v>
      </c>
      <c r="TT51" s="17">
        <v>17.100000000000001</v>
      </c>
      <c r="TU51" s="17">
        <v>10.86307</v>
      </c>
      <c r="TV51" s="17">
        <v>13.46</v>
      </c>
      <c r="TW51" s="17">
        <v>3.64</v>
      </c>
      <c r="TX51" s="17">
        <v>13.7</v>
      </c>
      <c r="TY51" s="17">
        <v>9.0070499999999996</v>
      </c>
      <c r="TZ51" s="17">
        <v>11.803000000000001</v>
      </c>
      <c r="UA51" s="17">
        <v>1.897</v>
      </c>
      <c r="UB51" s="17">
        <v>10.5</v>
      </c>
      <c r="UC51" s="17">
        <v>7</v>
      </c>
      <c r="UD51" s="17">
        <v>7</v>
      </c>
      <c r="UE51" s="17">
        <v>3.5</v>
      </c>
      <c r="UF51" s="17">
        <v>4</v>
      </c>
      <c r="UG51" s="17">
        <v>3.5</v>
      </c>
      <c r="UH51" s="17">
        <v>3.5</v>
      </c>
      <c r="UI51" s="17">
        <v>0.5</v>
      </c>
      <c r="UJ51" s="17">
        <v>7.8</v>
      </c>
      <c r="UK51" s="17">
        <v>7.3</v>
      </c>
      <c r="UL51" s="17">
        <v>7.3</v>
      </c>
      <c r="UM51" s="17">
        <v>0.5</v>
      </c>
      <c r="UN51" s="17">
        <v>5.2</v>
      </c>
      <c r="UO51" s="17">
        <v>4</v>
      </c>
      <c r="UP51" s="17">
        <v>4</v>
      </c>
      <c r="UQ51" s="17">
        <v>1.2</v>
      </c>
      <c r="UR51" s="17">
        <v>5.6</v>
      </c>
      <c r="US51" s="17">
        <v>4</v>
      </c>
      <c r="UT51" s="17">
        <v>4</v>
      </c>
      <c r="UU51" s="17">
        <v>1.6</v>
      </c>
      <c r="UV51" s="17">
        <v>5.8</v>
      </c>
      <c r="UW51" s="17">
        <v>4.2</v>
      </c>
      <c r="UX51" s="17">
        <v>4.2</v>
      </c>
      <c r="UY51" s="17">
        <v>1.6</v>
      </c>
      <c r="UZ51" s="17">
        <v>12.9</v>
      </c>
      <c r="VA51" s="17">
        <v>8.9290000000000003</v>
      </c>
      <c r="VB51" s="17">
        <v>8.9290000000000003</v>
      </c>
      <c r="VC51" s="17">
        <v>3.9710000000000001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121</v>
      </c>
      <c r="VU51" s="17">
        <v>101.75299</v>
      </c>
      <c r="VV51" s="17">
        <v>120</v>
      </c>
      <c r="VW51" s="17">
        <v>1</v>
      </c>
      <c r="VX51" s="17">
        <v>141.4</v>
      </c>
      <c r="VY51" s="17">
        <v>108.74957000000001</v>
      </c>
      <c r="VZ51" s="17">
        <v>136</v>
      </c>
      <c r="WA51" s="17">
        <v>5.4</v>
      </c>
      <c r="WB51" s="17">
        <v>0</v>
      </c>
      <c r="WC51" s="17"/>
      <c r="WD51" s="17"/>
      <c r="WE51" s="17">
        <v>0</v>
      </c>
      <c r="WF51" s="17">
        <v>2.9</v>
      </c>
      <c r="WG51" s="17">
        <v>3</v>
      </c>
      <c r="WH51" s="17">
        <v>3</v>
      </c>
      <c r="WI51" s="17">
        <v>-0.1</v>
      </c>
      <c r="WJ51" s="17">
        <v>2.4</v>
      </c>
      <c r="WK51" s="17">
        <v>2.4</v>
      </c>
      <c r="WL51" s="17">
        <v>2.4</v>
      </c>
      <c r="WM51" s="17">
        <v>0</v>
      </c>
      <c r="WN51" s="17">
        <v>2.4</v>
      </c>
      <c r="WO51" s="17">
        <v>2.4</v>
      </c>
      <c r="WP51" s="17">
        <v>2.4</v>
      </c>
      <c r="WQ51" s="17">
        <v>0</v>
      </c>
      <c r="WR51" s="17">
        <v>2.5</v>
      </c>
      <c r="WS51" s="17">
        <v>2.8</v>
      </c>
      <c r="WT51" s="17">
        <v>2.8</v>
      </c>
      <c r="WU51" s="17">
        <v>-0.3</v>
      </c>
      <c r="WV51" s="17">
        <v>0</v>
      </c>
      <c r="WW51" s="17"/>
      <c r="WX51" s="17"/>
      <c r="WY51" s="17">
        <v>0</v>
      </c>
      <c r="WZ51" s="17">
        <v>7.4</v>
      </c>
      <c r="XA51" s="17">
        <v>7.2</v>
      </c>
      <c r="XB51" s="17">
        <v>7.2</v>
      </c>
      <c r="XC51" s="17">
        <v>0.2</v>
      </c>
      <c r="XD51" s="17">
        <v>20</v>
      </c>
      <c r="XE51" s="17">
        <v>19.223299999999998</v>
      </c>
      <c r="XF51" s="17">
        <v>19.223299999999998</v>
      </c>
      <c r="XG51" s="17">
        <v>0.77669999999999995</v>
      </c>
      <c r="XH51" s="17">
        <v>9.4</v>
      </c>
      <c r="XI51" s="17">
        <v>10.8</v>
      </c>
      <c r="XJ51" s="17">
        <v>10.8</v>
      </c>
      <c r="XK51" s="17">
        <v>-1.4</v>
      </c>
      <c r="XL51" s="17">
        <v>29.1</v>
      </c>
      <c r="XM51" s="17">
        <v>28</v>
      </c>
      <c r="XN51" s="17">
        <v>28</v>
      </c>
      <c r="XO51" s="17">
        <v>1.1000000000000001</v>
      </c>
      <c r="XP51" s="17">
        <v>33.4</v>
      </c>
      <c r="XQ51" s="17">
        <v>28</v>
      </c>
      <c r="XR51" s="17">
        <v>28</v>
      </c>
      <c r="XS51" s="17">
        <v>5.4</v>
      </c>
      <c r="XT51" s="17">
        <v>16</v>
      </c>
      <c r="XU51" s="17">
        <v>14</v>
      </c>
      <c r="XV51" s="17">
        <v>14</v>
      </c>
      <c r="XW51" s="17">
        <v>2</v>
      </c>
      <c r="XX51" s="17">
        <v>19.399999999999999</v>
      </c>
      <c r="XY51" s="17">
        <v>19</v>
      </c>
      <c r="XZ51" s="17">
        <v>19</v>
      </c>
      <c r="YA51" s="17">
        <v>0.4</v>
      </c>
      <c r="YB51" s="17">
        <v>7.5</v>
      </c>
      <c r="YC51" s="17">
        <v>7.97</v>
      </c>
      <c r="YD51" s="17">
        <v>7.97</v>
      </c>
      <c r="YE51" s="17">
        <v>-0.47</v>
      </c>
      <c r="YF51" s="17">
        <v>11.1</v>
      </c>
      <c r="YG51" s="17">
        <v>11</v>
      </c>
      <c r="YH51" s="17">
        <v>11</v>
      </c>
      <c r="YI51" s="17">
        <v>0.1</v>
      </c>
    </row>
    <row r="52" spans="1:659" ht="24" customHeight="1" x14ac:dyDescent="0.3">
      <c r="A52" s="1"/>
      <c r="B52" s="16" t="s">
        <v>48</v>
      </c>
      <c r="C52" s="16" t="s">
        <v>871</v>
      </c>
      <c r="D52" s="17">
        <v>149.1</v>
      </c>
      <c r="E52" s="17">
        <v>131.51840000000001</v>
      </c>
      <c r="F52" s="17">
        <v>132.93761000000001</v>
      </c>
      <c r="G52" s="17">
        <v>16.162389999999998</v>
      </c>
      <c r="H52" s="17">
        <v>619</v>
      </c>
      <c r="I52" s="17">
        <v>625.00993000000005</v>
      </c>
      <c r="J52" s="17">
        <v>622.24536000000001</v>
      </c>
      <c r="K52" s="17">
        <v>-3.2453599999999998</v>
      </c>
      <c r="L52" s="17">
        <v>213.6</v>
      </c>
      <c r="M52" s="17">
        <v>203.32684</v>
      </c>
      <c r="N52" s="17">
        <v>202.42748</v>
      </c>
      <c r="O52" s="17">
        <v>11.17252</v>
      </c>
      <c r="P52" s="17"/>
      <c r="Q52" s="17"/>
      <c r="R52" s="17"/>
      <c r="S52" s="17">
        <v>0</v>
      </c>
      <c r="T52" s="17"/>
      <c r="U52" s="17"/>
      <c r="V52" s="17"/>
      <c r="W52" s="17">
        <v>0</v>
      </c>
      <c r="X52" s="17">
        <v>61</v>
      </c>
      <c r="Y52" s="17">
        <v>61.228119999999997</v>
      </c>
      <c r="Z52" s="17"/>
      <c r="AA52" s="17">
        <v>61</v>
      </c>
      <c r="AB52" s="17">
        <v>99.9</v>
      </c>
      <c r="AC52" s="17">
        <v>104.99832000000001</v>
      </c>
      <c r="AD52" s="17">
        <v>101.90600000000001</v>
      </c>
      <c r="AE52" s="17">
        <v>-2.0059999999999998</v>
      </c>
      <c r="AF52" s="17"/>
      <c r="AG52" s="17"/>
      <c r="AH52" s="17"/>
      <c r="AI52" s="17">
        <v>0</v>
      </c>
      <c r="AJ52" s="17"/>
      <c r="AK52" s="17"/>
      <c r="AL52" s="17"/>
      <c r="AM52" s="17">
        <v>0</v>
      </c>
      <c r="AN52" s="17">
        <v>126.9</v>
      </c>
      <c r="AO52" s="17">
        <v>135.58384000000001</v>
      </c>
      <c r="AP52" s="17">
        <v>196.22801999999999</v>
      </c>
      <c r="AQ52" s="17">
        <v>-69.328019999999995</v>
      </c>
      <c r="AR52" s="17">
        <v>127</v>
      </c>
      <c r="AS52" s="17">
        <v>135.58384000000001</v>
      </c>
      <c r="AT52" s="17">
        <v>196.22801999999999</v>
      </c>
      <c r="AU52" s="17">
        <v>-69.228020000000001</v>
      </c>
      <c r="AV52" s="17">
        <v>126.3</v>
      </c>
      <c r="AW52" s="17">
        <v>135.58384000000001</v>
      </c>
      <c r="AX52" s="17">
        <v>196.22801999999999</v>
      </c>
      <c r="AY52" s="17">
        <v>-69.928020000000004</v>
      </c>
      <c r="AZ52" s="17">
        <v>225.4</v>
      </c>
      <c r="BA52" s="17">
        <v>203.98650000000001</v>
      </c>
      <c r="BB52" s="17">
        <v>295.22593999999998</v>
      </c>
      <c r="BC52" s="17">
        <v>-69.825940000000003</v>
      </c>
      <c r="BD52" s="17">
        <v>214</v>
      </c>
      <c r="BE52" s="17">
        <v>207.04164</v>
      </c>
      <c r="BF52" s="17">
        <v>207.04164</v>
      </c>
      <c r="BG52" s="17">
        <v>6.9583599999999999</v>
      </c>
      <c r="BH52" s="17">
        <v>110.4</v>
      </c>
      <c r="BI52" s="17">
        <v>103.83168999999999</v>
      </c>
      <c r="BJ52" s="17">
        <v>103.8317</v>
      </c>
      <c r="BK52" s="17">
        <v>6.5682999999999998</v>
      </c>
      <c r="BL52" s="17">
        <v>554.6</v>
      </c>
      <c r="BM52" s="17">
        <v>565.51968999999997</v>
      </c>
      <c r="BN52" s="17">
        <v>326.48383000000001</v>
      </c>
      <c r="BO52" s="17">
        <v>228.11617000000001</v>
      </c>
      <c r="BP52" s="17">
        <v>3.1</v>
      </c>
      <c r="BQ52" s="17">
        <v>3.4527100000000002</v>
      </c>
      <c r="BR52" s="17">
        <v>3.4527100000000002</v>
      </c>
      <c r="BS52" s="17">
        <v>-0.35271000000000002</v>
      </c>
      <c r="BT52" s="17">
        <v>0</v>
      </c>
      <c r="BU52" s="17"/>
      <c r="BV52" s="17"/>
      <c r="BW52" s="17">
        <v>0</v>
      </c>
      <c r="BX52" s="17"/>
      <c r="BY52" s="17"/>
      <c r="BZ52" s="17"/>
      <c r="CA52" s="17">
        <v>0</v>
      </c>
      <c r="CB52" s="17"/>
      <c r="CC52" s="17"/>
      <c r="CD52" s="17"/>
      <c r="CE52" s="17">
        <v>0</v>
      </c>
      <c r="CF52" s="17"/>
      <c r="CG52" s="17"/>
      <c r="CH52" s="17"/>
      <c r="CI52" s="17">
        <v>0</v>
      </c>
      <c r="CJ52" s="17">
        <v>127.1</v>
      </c>
      <c r="CK52" s="17">
        <v>117.29303</v>
      </c>
      <c r="CL52" s="17">
        <v>117.29303</v>
      </c>
      <c r="CM52" s="17">
        <v>9.8069699999999997</v>
      </c>
      <c r="CN52" s="17">
        <v>3.4</v>
      </c>
      <c r="CO52" s="17"/>
      <c r="CP52" s="17"/>
      <c r="CQ52" s="17">
        <v>3.4</v>
      </c>
      <c r="CR52" s="17">
        <v>4.8</v>
      </c>
      <c r="CS52" s="17">
        <v>2.8177599999999998</v>
      </c>
      <c r="CT52" s="17">
        <v>2.8177599999999998</v>
      </c>
      <c r="CU52" s="17">
        <v>1.98224</v>
      </c>
      <c r="CV52" s="17"/>
      <c r="CW52" s="17"/>
      <c r="CX52" s="17"/>
      <c r="CY52" s="17">
        <v>0</v>
      </c>
      <c r="CZ52" s="17">
        <v>6.9</v>
      </c>
      <c r="DA52" s="17">
        <v>6.8787000000000003</v>
      </c>
      <c r="DB52" s="17">
        <v>6.8787000000000003</v>
      </c>
      <c r="DC52" s="17">
        <v>2.1299999999999999E-2</v>
      </c>
      <c r="DD52" s="17">
        <v>14.8</v>
      </c>
      <c r="DE52" s="17">
        <v>14.919420000000001</v>
      </c>
      <c r="DF52" s="17">
        <v>14.919420000000001</v>
      </c>
      <c r="DG52" s="17">
        <v>-0.11942</v>
      </c>
      <c r="DH52" s="17">
        <v>81.8</v>
      </c>
      <c r="DI52" s="17">
        <v>108.38542</v>
      </c>
      <c r="DJ52" s="17">
        <v>109.03202</v>
      </c>
      <c r="DK52" s="17">
        <v>-27.232019999999999</v>
      </c>
      <c r="DL52" s="17"/>
      <c r="DM52" s="17"/>
      <c r="DN52" s="17"/>
      <c r="DO52" s="17">
        <v>0</v>
      </c>
      <c r="DP52" s="17"/>
      <c r="DQ52" s="17"/>
      <c r="DR52" s="17"/>
      <c r="DS52" s="17">
        <v>0</v>
      </c>
      <c r="DT52" s="17"/>
      <c r="DU52" s="17"/>
      <c r="DV52" s="17"/>
      <c r="DW52" s="17">
        <v>0</v>
      </c>
      <c r="DX52" s="17"/>
      <c r="DY52" s="17"/>
      <c r="DZ52" s="17"/>
      <c r="EA52" s="17">
        <v>0</v>
      </c>
      <c r="EB52" s="17">
        <v>100.2</v>
      </c>
      <c r="EC52" s="17">
        <v>82.412450000000007</v>
      </c>
      <c r="ED52" s="17">
        <v>78.593209999999999</v>
      </c>
      <c r="EE52" s="17">
        <v>21.60679</v>
      </c>
      <c r="EF52" s="17">
        <v>174.6</v>
      </c>
      <c r="EG52" s="17">
        <v>161.18637000000001</v>
      </c>
      <c r="EH52" s="17">
        <v>101.45631</v>
      </c>
      <c r="EI52" s="17">
        <v>73.143690000000007</v>
      </c>
      <c r="EJ52" s="17"/>
      <c r="EK52" s="17"/>
      <c r="EL52" s="17"/>
      <c r="EM52" s="17">
        <v>0</v>
      </c>
      <c r="EN52" s="17"/>
      <c r="EO52" s="17"/>
      <c r="EP52" s="17"/>
      <c r="EQ52" s="17">
        <v>0</v>
      </c>
      <c r="ER52" s="17"/>
      <c r="ES52" s="17"/>
      <c r="ET52" s="17"/>
      <c r="EU52" s="17">
        <v>0</v>
      </c>
      <c r="EV52" s="17">
        <v>6.5</v>
      </c>
      <c r="EW52" s="17">
        <v>6.39</v>
      </c>
      <c r="EX52" s="17">
        <v>6.39</v>
      </c>
      <c r="EY52" s="17">
        <v>0.11</v>
      </c>
      <c r="EZ52" s="17">
        <v>228.6</v>
      </c>
      <c r="FA52" s="17">
        <v>201.17417</v>
      </c>
      <c r="FB52" s="17"/>
      <c r="FC52" s="17">
        <v>228.6</v>
      </c>
      <c r="FD52" s="17">
        <v>44</v>
      </c>
      <c r="FE52" s="17">
        <v>34.012500000000003</v>
      </c>
      <c r="FF52" s="17">
        <v>34.012500000000003</v>
      </c>
      <c r="FG52" s="17">
        <v>9.9875000000000007</v>
      </c>
      <c r="FH52" s="17">
        <v>57.6</v>
      </c>
      <c r="FI52" s="17">
        <v>127.54221</v>
      </c>
      <c r="FJ52" s="17">
        <v>76.301159999999996</v>
      </c>
      <c r="FK52" s="17">
        <v>-18.701160000000002</v>
      </c>
      <c r="FL52" s="17"/>
      <c r="FM52" s="17"/>
      <c r="FN52" s="17"/>
      <c r="FO52" s="17">
        <v>0</v>
      </c>
      <c r="FP52" s="17">
        <v>18.2</v>
      </c>
      <c r="FQ52" s="17">
        <v>17.035270000000001</v>
      </c>
      <c r="FR52" s="17">
        <v>16.68403</v>
      </c>
      <c r="FS52" s="17">
        <v>1.51597</v>
      </c>
      <c r="FT52" s="17">
        <v>10.6</v>
      </c>
      <c r="FU52" s="17">
        <v>9.5</v>
      </c>
      <c r="FV52" s="17">
        <v>9.5</v>
      </c>
      <c r="FW52" s="17">
        <v>1.1000000000000001</v>
      </c>
      <c r="FX52" s="17">
        <v>67.3</v>
      </c>
      <c r="FY52" s="17">
        <v>64.093320000000006</v>
      </c>
      <c r="FZ52" s="17">
        <v>64.093320000000006</v>
      </c>
      <c r="GA52" s="17">
        <v>3.20668</v>
      </c>
      <c r="GB52" s="17">
        <v>150.1</v>
      </c>
      <c r="GC52" s="17">
        <v>184.91479000000001</v>
      </c>
      <c r="GD52" s="17">
        <v>184.91498000000001</v>
      </c>
      <c r="GE52" s="17">
        <v>-34.814979999999998</v>
      </c>
      <c r="GF52" s="17">
        <v>149.80000000000001</v>
      </c>
      <c r="GG52" s="17">
        <v>184.91479000000001</v>
      </c>
      <c r="GH52" s="17">
        <v>184.91498000000001</v>
      </c>
      <c r="GI52" s="17">
        <v>-35.114980000000003</v>
      </c>
      <c r="GJ52" s="17">
        <v>162.30000000000001</v>
      </c>
      <c r="GK52" s="17">
        <v>185.47009</v>
      </c>
      <c r="GL52" s="17">
        <v>185.47028</v>
      </c>
      <c r="GM52" s="17">
        <v>-23.170280000000002</v>
      </c>
      <c r="GN52" s="17">
        <v>109.2</v>
      </c>
      <c r="GO52" s="17">
        <v>110.37475999999999</v>
      </c>
      <c r="GP52" s="17">
        <v>110.37475999999999</v>
      </c>
      <c r="GQ52" s="17">
        <v>-1.17476</v>
      </c>
      <c r="GR52" s="17">
        <v>7.9</v>
      </c>
      <c r="GS52" s="17">
        <v>7.5127800000000002</v>
      </c>
      <c r="GT52" s="17">
        <v>7.5127800000000002</v>
      </c>
      <c r="GU52" s="17">
        <v>0.38722000000000001</v>
      </c>
      <c r="GV52" s="17">
        <v>8.6999999999999993</v>
      </c>
      <c r="GW52" s="17">
        <v>7.8816100000000002</v>
      </c>
      <c r="GX52" s="17">
        <v>7.8816100000000002</v>
      </c>
      <c r="GY52" s="17">
        <v>0.81838999999999995</v>
      </c>
      <c r="GZ52" s="17">
        <v>25.6</v>
      </c>
      <c r="HA52" s="17">
        <v>24.742419999999999</v>
      </c>
      <c r="HB52" s="17">
        <v>19.041360000000001</v>
      </c>
      <c r="HC52" s="17">
        <v>6.5586399999999996</v>
      </c>
      <c r="HD52" s="17">
        <v>21.9</v>
      </c>
      <c r="HE52" s="17">
        <v>21.751460000000002</v>
      </c>
      <c r="HF52" s="17">
        <v>21.751460000000002</v>
      </c>
      <c r="HG52" s="17">
        <v>0.14854000000000001</v>
      </c>
      <c r="HH52" s="17"/>
      <c r="HI52" s="17"/>
      <c r="HJ52" s="17"/>
      <c r="HK52" s="17">
        <v>0</v>
      </c>
      <c r="HL52" s="17">
        <v>23.6</v>
      </c>
      <c r="HM52" s="17">
        <v>26.262589999999999</v>
      </c>
      <c r="HN52" s="17">
        <v>26.262589999999999</v>
      </c>
      <c r="HO52" s="17">
        <v>-2.6625899999999998</v>
      </c>
      <c r="HP52" s="17">
        <v>123.7</v>
      </c>
      <c r="HQ52" s="17">
        <v>122.97499000000001</v>
      </c>
      <c r="HR52" s="17">
        <v>68.769270000000006</v>
      </c>
      <c r="HS52" s="17">
        <v>54.930729999999997</v>
      </c>
      <c r="HT52" s="17"/>
      <c r="HU52" s="17"/>
      <c r="HV52" s="17"/>
      <c r="HW52" s="17">
        <v>0</v>
      </c>
      <c r="HX52" s="17"/>
      <c r="HY52" s="17"/>
      <c r="HZ52" s="17"/>
      <c r="IA52" s="17">
        <v>0</v>
      </c>
      <c r="IB52" s="17">
        <v>56.7</v>
      </c>
      <c r="IC52" s="17">
        <v>72.409589999999994</v>
      </c>
      <c r="ID52" s="17">
        <v>85.024829999999994</v>
      </c>
      <c r="IE52" s="17">
        <v>-28.324829999999999</v>
      </c>
      <c r="IF52" s="17"/>
      <c r="IG52" s="17"/>
      <c r="IH52" s="17"/>
      <c r="II52" s="17">
        <v>0</v>
      </c>
      <c r="IJ52" s="17"/>
      <c r="IK52" s="17"/>
      <c r="IL52" s="17"/>
      <c r="IM52" s="17">
        <v>0</v>
      </c>
      <c r="IN52" s="17">
        <v>45.5</v>
      </c>
      <c r="IO52" s="17">
        <v>40</v>
      </c>
      <c r="IP52" s="17">
        <v>45.221359999999997</v>
      </c>
      <c r="IQ52" s="17">
        <v>0.27864</v>
      </c>
      <c r="IR52" s="17"/>
      <c r="IS52" s="17"/>
      <c r="IT52" s="17"/>
      <c r="IU52" s="17">
        <v>0</v>
      </c>
      <c r="IV52" s="17"/>
      <c r="IW52" s="17"/>
      <c r="IX52" s="17"/>
      <c r="IY52" s="17">
        <v>0</v>
      </c>
      <c r="IZ52" s="17"/>
      <c r="JA52" s="17"/>
      <c r="JB52" s="17"/>
      <c r="JC52" s="17">
        <v>0</v>
      </c>
      <c r="JD52" s="17">
        <v>126.3</v>
      </c>
      <c r="JE52" s="17">
        <v>132.70939999999999</v>
      </c>
      <c r="JF52" s="17">
        <v>104.24726</v>
      </c>
      <c r="JG52" s="17">
        <v>22.05274</v>
      </c>
      <c r="JH52" s="17">
        <v>85.8</v>
      </c>
      <c r="JI52" s="17">
        <v>98.638090000000005</v>
      </c>
      <c r="JJ52" s="17">
        <v>185.20340999999999</v>
      </c>
      <c r="JK52" s="17">
        <v>-99.403409999999994</v>
      </c>
      <c r="JL52" s="17">
        <v>85.3</v>
      </c>
      <c r="JM52" s="17">
        <v>98.638090000000005</v>
      </c>
      <c r="JN52" s="17">
        <v>185.20340999999999</v>
      </c>
      <c r="JO52" s="17">
        <v>-99.903409999999994</v>
      </c>
      <c r="JP52" s="17">
        <v>85.2</v>
      </c>
      <c r="JQ52" s="17">
        <v>98.638090000000005</v>
      </c>
      <c r="JR52" s="17">
        <v>185.20340999999999</v>
      </c>
      <c r="JS52" s="17">
        <v>-100.00341</v>
      </c>
      <c r="JT52" s="17">
        <v>173.4</v>
      </c>
      <c r="JU52" s="17">
        <v>148.40145999999999</v>
      </c>
      <c r="JV52" s="17">
        <v>278.63936000000001</v>
      </c>
      <c r="JW52" s="17">
        <v>-105.23936</v>
      </c>
      <c r="JX52" s="17">
        <v>0</v>
      </c>
      <c r="JY52" s="17"/>
      <c r="JZ52" s="17"/>
      <c r="KA52" s="17">
        <v>0</v>
      </c>
      <c r="KB52" s="17">
        <v>0</v>
      </c>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c r="LA52" s="17"/>
      <c r="LB52" s="17"/>
      <c r="LC52" s="17">
        <v>0</v>
      </c>
      <c r="LD52" s="17">
        <v>0.8</v>
      </c>
      <c r="LE52" s="17">
        <v>0.37169999999999997</v>
      </c>
      <c r="LF52" s="17">
        <v>0.37169999999999997</v>
      </c>
      <c r="LG52" s="17">
        <v>0.42830000000000001</v>
      </c>
      <c r="LH52" s="17">
        <v>215.2</v>
      </c>
      <c r="LI52" s="17">
        <v>148.34548000000001</v>
      </c>
      <c r="LJ52" s="17">
        <v>128.13412</v>
      </c>
      <c r="LK52" s="17">
        <v>87.065880000000007</v>
      </c>
      <c r="LL52" s="17">
        <v>99</v>
      </c>
      <c r="LM52" s="17">
        <v>83.404880000000006</v>
      </c>
      <c r="LN52" s="17">
        <v>89.560379999999995</v>
      </c>
      <c r="LO52" s="17">
        <v>9.4396199999999997</v>
      </c>
      <c r="LP52" s="17">
        <v>63.1</v>
      </c>
      <c r="LQ52" s="17">
        <v>67.133979999999994</v>
      </c>
      <c r="LR52" s="17">
        <v>67.133979999999994</v>
      </c>
      <c r="LS52" s="17">
        <v>-4.0339799999999997</v>
      </c>
      <c r="LT52" s="17">
        <v>68.5</v>
      </c>
      <c r="LU52" s="17">
        <v>68.33099</v>
      </c>
      <c r="LV52" s="17">
        <v>71.234949999999998</v>
      </c>
      <c r="LW52" s="17">
        <v>-2.73495</v>
      </c>
      <c r="LX52" s="17">
        <v>30</v>
      </c>
      <c r="LY52" s="17">
        <v>28.27833</v>
      </c>
      <c r="LZ52" s="17">
        <v>29.951460000000001</v>
      </c>
      <c r="MA52" s="17">
        <v>4.854E-2</v>
      </c>
      <c r="MB52" s="17"/>
      <c r="MC52" s="17"/>
      <c r="MD52" s="17"/>
      <c r="ME52" s="17">
        <v>0</v>
      </c>
      <c r="MF52" s="17">
        <v>0</v>
      </c>
      <c r="MG52" s="17"/>
      <c r="MH52" s="17"/>
      <c r="MI52" s="17">
        <v>0</v>
      </c>
      <c r="MJ52" s="17"/>
      <c r="MK52" s="17"/>
      <c r="ML52" s="17"/>
      <c r="MM52" s="17">
        <v>0</v>
      </c>
      <c r="MN52" s="17">
        <v>145.5</v>
      </c>
      <c r="MO52" s="17">
        <v>151.08876000000001</v>
      </c>
      <c r="MP52" s="17">
        <v>151.08876000000001</v>
      </c>
      <c r="MQ52" s="17">
        <v>-5.5887599999999997</v>
      </c>
      <c r="MR52" s="17">
        <v>147.80000000000001</v>
      </c>
      <c r="MS52" s="17">
        <v>151.08876000000001</v>
      </c>
      <c r="MT52" s="17">
        <v>151.08876000000001</v>
      </c>
      <c r="MU52" s="17">
        <v>-3.2887599999999999</v>
      </c>
      <c r="MV52" s="17">
        <v>148.4</v>
      </c>
      <c r="MW52" s="17">
        <v>151.54248000000001</v>
      </c>
      <c r="MX52" s="17">
        <v>151.54248000000001</v>
      </c>
      <c r="MY52" s="17">
        <v>-3.1424799999999999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v>
      </c>
      <c r="NU52" s="17">
        <v>206.29037</v>
      </c>
      <c r="NV52" s="17">
        <v>206.29038</v>
      </c>
      <c r="NW52" s="17">
        <v>11.709619999999999</v>
      </c>
      <c r="NX52" s="17">
        <v>104.9</v>
      </c>
      <c r="NY52" s="17">
        <v>103.45493</v>
      </c>
      <c r="NZ52" s="17">
        <v>103.45493</v>
      </c>
      <c r="OA52" s="17">
        <v>1.4450700000000001</v>
      </c>
      <c r="OB52" s="17">
        <v>0</v>
      </c>
      <c r="OC52" s="17"/>
      <c r="OD52" s="17"/>
      <c r="OE52" s="17">
        <v>0</v>
      </c>
      <c r="OF52" s="17">
        <v>117.9</v>
      </c>
      <c r="OG52" s="17">
        <v>115.88149</v>
      </c>
      <c r="OH52" s="17">
        <v>119.42</v>
      </c>
      <c r="OI52" s="17">
        <v>-1.52</v>
      </c>
      <c r="OJ52" s="17">
        <v>0</v>
      </c>
      <c r="OK52" s="17"/>
      <c r="OL52" s="17"/>
      <c r="OM52" s="17">
        <v>0</v>
      </c>
      <c r="ON52" s="17">
        <v>13</v>
      </c>
      <c r="OO52" s="17">
        <v>13.292</v>
      </c>
      <c r="OP52" s="17">
        <v>13.292</v>
      </c>
      <c r="OQ52" s="17">
        <v>-0.29199999999999998</v>
      </c>
      <c r="OR52" s="17">
        <v>0</v>
      </c>
      <c r="OS52" s="17"/>
      <c r="OT52" s="17"/>
      <c r="OU52" s="17">
        <v>0</v>
      </c>
      <c r="OV52" s="17"/>
      <c r="OW52" s="17"/>
      <c r="OX52" s="17"/>
      <c r="OY52" s="17">
        <v>0</v>
      </c>
      <c r="OZ52" s="17"/>
      <c r="PA52" s="17"/>
      <c r="PB52" s="17"/>
      <c r="PC52" s="17">
        <v>0</v>
      </c>
      <c r="PD52" s="17">
        <v>10</v>
      </c>
      <c r="PE52" s="17"/>
      <c r="PF52" s="17"/>
      <c r="PG52" s="17">
        <v>10</v>
      </c>
      <c r="PH52" s="17">
        <v>4.8</v>
      </c>
      <c r="PI52" s="17">
        <v>3.9836499999999999</v>
      </c>
      <c r="PJ52" s="17"/>
      <c r="PK52" s="17">
        <v>4.8</v>
      </c>
      <c r="PL52" s="17">
        <v>0</v>
      </c>
      <c r="PM52" s="17"/>
      <c r="PN52" s="17"/>
      <c r="PO52" s="17">
        <v>0</v>
      </c>
      <c r="PP52" s="17">
        <v>0.3</v>
      </c>
      <c r="PQ52" s="17">
        <v>1</v>
      </c>
      <c r="PR52" s="17">
        <v>1</v>
      </c>
      <c r="PS52" s="17">
        <v>-0.7</v>
      </c>
      <c r="PT52" s="17">
        <v>1.5</v>
      </c>
      <c r="PU52" s="17">
        <v>1.5</v>
      </c>
      <c r="PV52" s="17">
        <v>1.5</v>
      </c>
      <c r="PW52" s="17">
        <v>0</v>
      </c>
      <c r="PX52" s="17">
        <v>4.5999999999999996</v>
      </c>
      <c r="PY52" s="17">
        <v>4</v>
      </c>
      <c r="PZ52" s="17">
        <v>4</v>
      </c>
      <c r="QA52" s="17">
        <v>0.6</v>
      </c>
      <c r="QB52" s="17">
        <v>20</v>
      </c>
      <c r="QC52" s="17">
        <v>19.417480000000001</v>
      </c>
      <c r="QD52" s="17">
        <v>19.417480000000001</v>
      </c>
      <c r="QE52" s="17">
        <v>0.58252000000000004</v>
      </c>
      <c r="QF52" s="17">
        <v>6.4</v>
      </c>
      <c r="QG52" s="17">
        <v>4.5</v>
      </c>
      <c r="QH52" s="17">
        <v>4.5</v>
      </c>
      <c r="QI52" s="17">
        <v>1.9</v>
      </c>
      <c r="QJ52" s="17">
        <v>4.0999999999999996</v>
      </c>
      <c r="QK52" s="17">
        <v>3.1</v>
      </c>
      <c r="QL52" s="17">
        <v>3.1</v>
      </c>
      <c r="QM52" s="17">
        <v>1</v>
      </c>
      <c r="QN52" s="17">
        <v>3.4</v>
      </c>
      <c r="QO52" s="17">
        <v>3.4</v>
      </c>
      <c r="QP52" s="17">
        <v>3.4</v>
      </c>
      <c r="QQ52" s="17">
        <v>0</v>
      </c>
      <c r="QR52" s="17">
        <v>18.3</v>
      </c>
      <c r="QS52" s="17">
        <v>17.475729999999999</v>
      </c>
      <c r="QT52" s="17">
        <v>17.475729999999999</v>
      </c>
      <c r="QU52" s="17">
        <v>0.82426999999999995</v>
      </c>
      <c r="QV52" s="17">
        <v>0</v>
      </c>
      <c r="QW52" s="17"/>
      <c r="QX52" s="17"/>
      <c r="QY52" s="17">
        <v>0</v>
      </c>
      <c r="QZ52" s="17">
        <v>0</v>
      </c>
      <c r="RA52" s="17"/>
      <c r="RB52" s="17"/>
      <c r="RC52" s="17">
        <v>0</v>
      </c>
      <c r="RD52" s="17">
        <v>0</v>
      </c>
      <c r="RE52" s="17">
        <v>28.683869999999999</v>
      </c>
      <c r="RF52" s="17">
        <v>30.288</v>
      </c>
      <c r="RG52" s="17">
        <v>-30.288</v>
      </c>
      <c r="RH52" s="17">
        <v>0</v>
      </c>
      <c r="RI52" s="17">
        <v>87.74194</v>
      </c>
      <c r="RJ52" s="17">
        <v>88.356999999999999</v>
      </c>
      <c r="RK52" s="17">
        <v>-88.356999999999999</v>
      </c>
      <c r="RL52" s="17">
        <v>0</v>
      </c>
      <c r="RM52" s="17"/>
      <c r="RN52" s="17"/>
      <c r="RO52" s="17">
        <v>0</v>
      </c>
      <c r="RP52" s="17">
        <v>2</v>
      </c>
      <c r="RQ52" s="17">
        <v>1.899</v>
      </c>
      <c r="RR52" s="17">
        <v>1.899</v>
      </c>
      <c r="RS52" s="17">
        <v>0.10100000000000001</v>
      </c>
      <c r="RT52" s="17">
        <v>17.5</v>
      </c>
      <c r="RU52" s="17">
        <v>16.748899999999999</v>
      </c>
      <c r="RV52" s="17">
        <v>19.666899999999998</v>
      </c>
      <c r="RW52" s="17">
        <v>-2.1669</v>
      </c>
      <c r="RX52" s="17">
        <v>1.7</v>
      </c>
      <c r="RY52" s="17">
        <v>1.4</v>
      </c>
      <c r="RZ52" s="17">
        <v>1.4</v>
      </c>
      <c r="SA52" s="17">
        <v>0.3</v>
      </c>
      <c r="SB52" s="17">
        <v>0</v>
      </c>
      <c r="SC52" s="17">
        <v>0.4</v>
      </c>
      <c r="SD52" s="17">
        <v>0.4</v>
      </c>
      <c r="SE52" s="17">
        <v>-0.4</v>
      </c>
      <c r="SF52" s="17">
        <v>9.8000000000000007</v>
      </c>
      <c r="SG52" s="17">
        <v>3.5</v>
      </c>
      <c r="SH52" s="17">
        <v>3.5</v>
      </c>
      <c r="SI52" s="17">
        <v>6.3</v>
      </c>
      <c r="SJ52" s="17">
        <v>3.6</v>
      </c>
      <c r="SK52" s="17">
        <v>2.2999999999999998</v>
      </c>
      <c r="SL52" s="17">
        <v>2.2999999999999998</v>
      </c>
      <c r="SM52" s="17">
        <v>1.3</v>
      </c>
      <c r="SN52" s="17">
        <v>6.9</v>
      </c>
      <c r="SO52" s="17">
        <v>3</v>
      </c>
      <c r="SP52" s="17">
        <v>3</v>
      </c>
      <c r="SQ52" s="17">
        <v>3.9</v>
      </c>
      <c r="SR52" s="17">
        <v>9.5</v>
      </c>
      <c r="SS52" s="17">
        <v>4.5</v>
      </c>
      <c r="ST52" s="17">
        <v>4.5</v>
      </c>
      <c r="SU52" s="17">
        <v>5</v>
      </c>
      <c r="SV52" s="17">
        <v>10</v>
      </c>
      <c r="SW52" s="17">
        <v>10</v>
      </c>
      <c r="SX52" s="17">
        <v>10</v>
      </c>
      <c r="SY52" s="17">
        <v>0</v>
      </c>
      <c r="SZ52" s="17">
        <v>26</v>
      </c>
      <c r="TA52" s="17">
        <v>19.7</v>
      </c>
      <c r="TB52" s="17">
        <v>19.887</v>
      </c>
      <c r="TC52" s="17">
        <v>6.1130000000000004</v>
      </c>
      <c r="TD52" s="17">
        <v>70.7</v>
      </c>
      <c r="TE52" s="17">
        <v>54</v>
      </c>
      <c r="TF52" s="17">
        <v>59.98</v>
      </c>
      <c r="TG52" s="17">
        <v>10.72</v>
      </c>
      <c r="TH52" s="17">
        <v>0</v>
      </c>
      <c r="TI52" s="17"/>
      <c r="TJ52" s="17"/>
      <c r="TK52" s="17">
        <v>0</v>
      </c>
      <c r="TL52" s="17">
        <v>95.9</v>
      </c>
      <c r="TM52" s="17">
        <v>97.959090000000003</v>
      </c>
      <c r="TN52" s="17">
        <v>84.876999999999995</v>
      </c>
      <c r="TO52" s="17">
        <v>11.023</v>
      </c>
      <c r="TP52" s="17">
        <v>79.400000000000006</v>
      </c>
      <c r="TQ52" s="17">
        <v>113.36255</v>
      </c>
      <c r="TR52" s="17">
        <v>97.02</v>
      </c>
      <c r="TS52" s="17">
        <v>-17.62</v>
      </c>
      <c r="TT52" s="17">
        <v>14.7</v>
      </c>
      <c r="TU52" s="17">
        <v>10.22785</v>
      </c>
      <c r="TV52" s="17">
        <v>13.170999999999999</v>
      </c>
      <c r="TW52" s="17">
        <v>1.5289999999999999</v>
      </c>
      <c r="TX52" s="17">
        <v>14.1</v>
      </c>
      <c r="TY52" s="17">
        <v>8.3222900000000006</v>
      </c>
      <c r="TZ52" s="17">
        <v>11.425000000000001</v>
      </c>
      <c r="UA52" s="17">
        <v>2.6749999999999998</v>
      </c>
      <c r="UB52" s="17">
        <v>10.5</v>
      </c>
      <c r="UC52" s="17">
        <v>7</v>
      </c>
      <c r="UD52" s="17">
        <v>7</v>
      </c>
      <c r="UE52" s="17">
        <v>3.5</v>
      </c>
      <c r="UF52" s="17">
        <v>4</v>
      </c>
      <c r="UG52" s="17">
        <v>3.5</v>
      </c>
      <c r="UH52" s="17">
        <v>3.5</v>
      </c>
      <c r="UI52" s="17">
        <v>0.5</v>
      </c>
      <c r="UJ52" s="17">
        <v>7.8</v>
      </c>
      <c r="UK52" s="17">
        <v>7.3</v>
      </c>
      <c r="UL52" s="17">
        <v>7.3</v>
      </c>
      <c r="UM52" s="17">
        <v>0.5</v>
      </c>
      <c r="UN52" s="17">
        <v>5.2</v>
      </c>
      <c r="UO52" s="17">
        <v>4</v>
      </c>
      <c r="UP52" s="17">
        <v>4</v>
      </c>
      <c r="UQ52" s="17">
        <v>1.2</v>
      </c>
      <c r="UR52" s="17">
        <v>5.6</v>
      </c>
      <c r="US52" s="17">
        <v>4</v>
      </c>
      <c r="UT52" s="17">
        <v>4</v>
      </c>
      <c r="UU52" s="17">
        <v>1.6</v>
      </c>
      <c r="UV52" s="17">
        <v>5.8</v>
      </c>
      <c r="UW52" s="17">
        <v>4.2</v>
      </c>
      <c r="UX52" s="17">
        <v>4.2</v>
      </c>
      <c r="UY52" s="17">
        <v>1.6</v>
      </c>
      <c r="UZ52" s="17">
        <v>11.6</v>
      </c>
      <c r="VA52" s="17">
        <v>8.8469999999999995</v>
      </c>
      <c r="VB52" s="17">
        <v>8.8469999999999995</v>
      </c>
      <c r="VC52" s="17">
        <v>2.7530000000000001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125.6</v>
      </c>
      <c r="VU52" s="17">
        <v>95.669749999999993</v>
      </c>
      <c r="VV52" s="17">
        <v>119</v>
      </c>
      <c r="VW52" s="17">
        <v>6.6</v>
      </c>
      <c r="VX52" s="17">
        <v>152.6</v>
      </c>
      <c r="VY52" s="17">
        <v>99.478530000000006</v>
      </c>
      <c r="VZ52" s="17">
        <v>133</v>
      </c>
      <c r="WA52" s="17">
        <v>19.600000000000001</v>
      </c>
      <c r="WB52" s="17">
        <v>0</v>
      </c>
      <c r="WC52" s="17"/>
      <c r="WD52" s="17"/>
      <c r="WE52" s="17">
        <v>0</v>
      </c>
      <c r="WF52" s="17">
        <v>2.9</v>
      </c>
      <c r="WG52" s="17">
        <v>3</v>
      </c>
      <c r="WH52" s="17">
        <v>3</v>
      </c>
      <c r="WI52" s="17">
        <v>-0.1</v>
      </c>
      <c r="WJ52" s="17">
        <v>2.4</v>
      </c>
      <c r="WK52" s="17">
        <v>2.4</v>
      </c>
      <c r="WL52" s="17">
        <v>2.4</v>
      </c>
      <c r="WM52" s="17">
        <v>0</v>
      </c>
      <c r="WN52" s="17">
        <v>2.4</v>
      </c>
      <c r="WO52" s="17">
        <v>2.4</v>
      </c>
      <c r="WP52" s="17">
        <v>2.4</v>
      </c>
      <c r="WQ52" s="17">
        <v>0</v>
      </c>
      <c r="WR52" s="17">
        <v>2.5</v>
      </c>
      <c r="WS52" s="17">
        <v>2.8</v>
      </c>
      <c r="WT52" s="17">
        <v>2.8</v>
      </c>
      <c r="WU52" s="17">
        <v>-0.3</v>
      </c>
      <c r="WV52" s="17">
        <v>0</v>
      </c>
      <c r="WW52" s="17"/>
      <c r="WX52" s="17"/>
      <c r="WY52" s="17">
        <v>0</v>
      </c>
      <c r="WZ52" s="17">
        <v>7.4</v>
      </c>
      <c r="XA52" s="17">
        <v>7.2</v>
      </c>
      <c r="XB52" s="17">
        <v>7.2</v>
      </c>
      <c r="XC52" s="17">
        <v>0.2</v>
      </c>
      <c r="XD52" s="17">
        <v>20</v>
      </c>
      <c r="XE52" s="17">
        <v>19.223299999999998</v>
      </c>
      <c r="XF52" s="17">
        <v>19.223299999999998</v>
      </c>
      <c r="XG52" s="17">
        <v>0.77669999999999995</v>
      </c>
      <c r="XH52" s="17">
        <v>9.6</v>
      </c>
      <c r="XI52" s="17">
        <v>10.8</v>
      </c>
      <c r="XJ52" s="17">
        <v>10.8</v>
      </c>
      <c r="XK52" s="17">
        <v>-1.2</v>
      </c>
      <c r="XL52" s="17">
        <v>29.6</v>
      </c>
      <c r="XM52" s="17">
        <v>28</v>
      </c>
      <c r="XN52" s="17">
        <v>28</v>
      </c>
      <c r="XO52" s="17">
        <v>1.6</v>
      </c>
      <c r="XP52" s="17">
        <v>33.299999999999997</v>
      </c>
      <c r="XQ52" s="17">
        <v>28</v>
      </c>
      <c r="XR52" s="17">
        <v>28</v>
      </c>
      <c r="XS52" s="17">
        <v>5.3</v>
      </c>
      <c r="XT52" s="17">
        <v>16</v>
      </c>
      <c r="XU52" s="17">
        <v>14</v>
      </c>
      <c r="XV52" s="17">
        <v>14</v>
      </c>
      <c r="XW52" s="17">
        <v>2</v>
      </c>
      <c r="XX52" s="17">
        <v>19.399999999999999</v>
      </c>
      <c r="XY52" s="17">
        <v>19</v>
      </c>
      <c r="XZ52" s="17">
        <v>19</v>
      </c>
      <c r="YA52" s="17">
        <v>0.4</v>
      </c>
      <c r="YB52" s="17">
        <v>7.2</v>
      </c>
      <c r="YC52" s="17">
        <v>7.99</v>
      </c>
      <c r="YD52" s="17">
        <v>7.99</v>
      </c>
      <c r="YE52" s="17">
        <v>-0.79</v>
      </c>
      <c r="YF52" s="17">
        <v>11.1</v>
      </c>
      <c r="YG52" s="17">
        <v>11</v>
      </c>
      <c r="YH52" s="17">
        <v>11</v>
      </c>
      <c r="YI52" s="17">
        <v>0.1</v>
      </c>
    </row>
    <row r="53" spans="1:659" ht="24" customHeight="1" x14ac:dyDescent="0.3">
      <c r="A53" s="1"/>
      <c r="B53" s="16" t="s">
        <v>48</v>
      </c>
      <c r="C53" s="16" t="s">
        <v>872</v>
      </c>
      <c r="D53" s="17">
        <v>145.9</v>
      </c>
      <c r="E53" s="17">
        <v>126.68149</v>
      </c>
      <c r="F53" s="17">
        <v>128.36132000000001</v>
      </c>
      <c r="G53" s="17">
        <v>17.538679999999999</v>
      </c>
      <c r="H53" s="17">
        <v>620.29999999999995</v>
      </c>
      <c r="I53" s="17">
        <v>625.00993000000005</v>
      </c>
      <c r="J53" s="17">
        <v>625.87162999999998</v>
      </c>
      <c r="K53" s="17">
        <v>-5.5716299999999999</v>
      </c>
      <c r="L53" s="17">
        <v>212.2</v>
      </c>
      <c r="M53" s="17">
        <v>203.32684</v>
      </c>
      <c r="N53" s="17">
        <v>203.60717</v>
      </c>
      <c r="O53" s="17">
        <v>8.5928299999999993</v>
      </c>
      <c r="P53" s="17"/>
      <c r="Q53" s="17"/>
      <c r="R53" s="17"/>
      <c r="S53" s="17">
        <v>0</v>
      </c>
      <c r="T53" s="17"/>
      <c r="U53" s="17"/>
      <c r="V53" s="17"/>
      <c r="W53" s="17">
        <v>0</v>
      </c>
      <c r="X53" s="17">
        <v>11</v>
      </c>
      <c r="Y53" s="17">
        <v>61.228079999999999</v>
      </c>
      <c r="Z53" s="17"/>
      <c r="AA53" s="17">
        <v>11</v>
      </c>
      <c r="AB53" s="17">
        <v>102.9</v>
      </c>
      <c r="AC53" s="17">
        <v>104.99832000000001</v>
      </c>
      <c r="AD53" s="17">
        <v>101.90600000000001</v>
      </c>
      <c r="AE53" s="17">
        <v>0.99399999999999999</v>
      </c>
      <c r="AF53" s="17"/>
      <c r="AG53" s="17"/>
      <c r="AH53" s="17"/>
      <c r="AI53" s="17">
        <v>0</v>
      </c>
      <c r="AJ53" s="17"/>
      <c r="AK53" s="17"/>
      <c r="AL53" s="17"/>
      <c r="AM53" s="17">
        <v>0</v>
      </c>
      <c r="AN53" s="17">
        <v>128.19999999999999</v>
      </c>
      <c r="AO53" s="17">
        <v>135.58384000000001</v>
      </c>
      <c r="AP53" s="17">
        <v>196.22801999999999</v>
      </c>
      <c r="AQ53" s="17">
        <v>-68.028019999999998</v>
      </c>
      <c r="AR53" s="17">
        <v>128.1</v>
      </c>
      <c r="AS53" s="17">
        <v>135.58384000000001</v>
      </c>
      <c r="AT53" s="17">
        <v>196.22801999999999</v>
      </c>
      <c r="AU53" s="17">
        <v>-68.128020000000006</v>
      </c>
      <c r="AV53" s="17">
        <v>128.30000000000001</v>
      </c>
      <c r="AW53" s="17">
        <v>135.58384000000001</v>
      </c>
      <c r="AX53" s="17">
        <v>196.22801999999999</v>
      </c>
      <c r="AY53" s="17">
        <v>-67.928020000000004</v>
      </c>
      <c r="AZ53" s="17">
        <v>226.2</v>
      </c>
      <c r="BA53" s="17">
        <v>203.98650000000001</v>
      </c>
      <c r="BB53" s="17">
        <v>295.22593999999998</v>
      </c>
      <c r="BC53" s="17">
        <v>-69.025940000000006</v>
      </c>
      <c r="BD53" s="17">
        <v>214.8</v>
      </c>
      <c r="BE53" s="17">
        <v>207.04164</v>
      </c>
      <c r="BF53" s="17">
        <v>207.04164</v>
      </c>
      <c r="BG53" s="17">
        <v>7.7583599999999997</v>
      </c>
      <c r="BH53" s="17">
        <v>111.2</v>
      </c>
      <c r="BI53" s="17">
        <v>103.83168999999999</v>
      </c>
      <c r="BJ53" s="17">
        <v>103.8317</v>
      </c>
      <c r="BK53" s="17">
        <v>7.3682999999999996</v>
      </c>
      <c r="BL53" s="17">
        <v>556.70000000000005</v>
      </c>
      <c r="BM53" s="17">
        <v>557.08163000000002</v>
      </c>
      <c r="BN53" s="17">
        <v>288.95472000000001</v>
      </c>
      <c r="BO53" s="17">
        <v>267.74527999999998</v>
      </c>
      <c r="BP53" s="17">
        <v>3</v>
      </c>
      <c r="BQ53" s="17">
        <v>3.4527100000000002</v>
      </c>
      <c r="BR53" s="17">
        <v>3.4527100000000002</v>
      </c>
      <c r="BS53" s="17">
        <v>-0.45271</v>
      </c>
      <c r="BT53" s="17">
        <v>0</v>
      </c>
      <c r="BU53" s="17"/>
      <c r="BV53" s="17"/>
      <c r="BW53" s="17">
        <v>0</v>
      </c>
      <c r="BX53" s="17"/>
      <c r="BY53" s="17"/>
      <c r="BZ53" s="17"/>
      <c r="CA53" s="17">
        <v>0</v>
      </c>
      <c r="CB53" s="17"/>
      <c r="CC53" s="17"/>
      <c r="CD53" s="17"/>
      <c r="CE53" s="17">
        <v>0</v>
      </c>
      <c r="CF53" s="17"/>
      <c r="CG53" s="17"/>
      <c r="CH53" s="17"/>
      <c r="CI53" s="17">
        <v>0</v>
      </c>
      <c r="CJ53" s="17">
        <v>127.1</v>
      </c>
      <c r="CK53" s="17">
        <v>117.29303</v>
      </c>
      <c r="CL53" s="17">
        <v>117.29303</v>
      </c>
      <c r="CM53" s="17">
        <v>9.8069699999999997</v>
      </c>
      <c r="CN53" s="17">
        <v>4.3</v>
      </c>
      <c r="CO53" s="17">
        <v>5.1333399999999996</v>
      </c>
      <c r="CP53" s="17">
        <v>5.1333399999999996</v>
      </c>
      <c r="CQ53" s="17">
        <v>-0.83333999999999997</v>
      </c>
      <c r="CR53" s="17">
        <v>5.3</v>
      </c>
      <c r="CS53" s="17">
        <v>2.8177599999999998</v>
      </c>
      <c r="CT53" s="17">
        <v>2.8177599999999998</v>
      </c>
      <c r="CU53" s="17">
        <v>2.48224</v>
      </c>
      <c r="CV53" s="17"/>
      <c r="CW53" s="17"/>
      <c r="CX53" s="17"/>
      <c r="CY53" s="17">
        <v>0</v>
      </c>
      <c r="CZ53" s="17">
        <v>6.9</v>
      </c>
      <c r="DA53" s="17">
        <v>6.8787000000000003</v>
      </c>
      <c r="DB53" s="17">
        <v>6.8787000000000003</v>
      </c>
      <c r="DC53" s="17">
        <v>2.1299999999999999E-2</v>
      </c>
      <c r="DD53" s="17">
        <v>14.8</v>
      </c>
      <c r="DE53" s="17">
        <v>14.919420000000001</v>
      </c>
      <c r="DF53" s="17">
        <v>14.919420000000001</v>
      </c>
      <c r="DG53" s="17">
        <v>-0.11942</v>
      </c>
      <c r="DH53" s="17">
        <v>81.400000000000006</v>
      </c>
      <c r="DI53" s="17">
        <v>108.38539</v>
      </c>
      <c r="DJ53" s="17">
        <v>98.595849999999999</v>
      </c>
      <c r="DK53" s="17">
        <v>-17.19585</v>
      </c>
      <c r="DL53" s="17"/>
      <c r="DM53" s="17"/>
      <c r="DN53" s="17"/>
      <c r="DO53" s="17">
        <v>0</v>
      </c>
      <c r="DP53" s="17"/>
      <c r="DQ53" s="17"/>
      <c r="DR53" s="17"/>
      <c r="DS53" s="17">
        <v>0</v>
      </c>
      <c r="DT53" s="17"/>
      <c r="DU53" s="17"/>
      <c r="DV53" s="17"/>
      <c r="DW53" s="17">
        <v>0</v>
      </c>
      <c r="DX53" s="17"/>
      <c r="DY53" s="17"/>
      <c r="DZ53" s="17"/>
      <c r="EA53" s="17">
        <v>0</v>
      </c>
      <c r="EB53" s="17">
        <v>99.9</v>
      </c>
      <c r="EC53" s="17">
        <v>79.328720000000004</v>
      </c>
      <c r="ED53" s="17">
        <v>75.570359999999994</v>
      </c>
      <c r="EE53" s="17">
        <v>24.329640000000001</v>
      </c>
      <c r="EF53" s="17">
        <v>155.5</v>
      </c>
      <c r="EG53" s="17">
        <v>182.36526000000001</v>
      </c>
      <c r="EH53" s="17">
        <v>70.92107</v>
      </c>
      <c r="EI53" s="17">
        <v>84.57893</v>
      </c>
      <c r="EJ53" s="17"/>
      <c r="EK53" s="17"/>
      <c r="EL53" s="17"/>
      <c r="EM53" s="17">
        <v>0</v>
      </c>
      <c r="EN53" s="17"/>
      <c r="EO53" s="17"/>
      <c r="EP53" s="17"/>
      <c r="EQ53" s="17">
        <v>0</v>
      </c>
      <c r="ER53" s="17"/>
      <c r="ES53" s="17"/>
      <c r="ET53" s="17"/>
      <c r="EU53" s="17">
        <v>0</v>
      </c>
      <c r="EV53" s="17">
        <v>6.5</v>
      </c>
      <c r="EW53" s="17">
        <v>6.39</v>
      </c>
      <c r="EX53" s="17">
        <v>6.39</v>
      </c>
      <c r="EY53" s="17">
        <v>0.11</v>
      </c>
      <c r="EZ53" s="17">
        <v>229.4</v>
      </c>
      <c r="FA53" s="17">
        <v>197.35954000000001</v>
      </c>
      <c r="FB53" s="17"/>
      <c r="FC53" s="17">
        <v>229.4</v>
      </c>
      <c r="FD53" s="17">
        <v>44</v>
      </c>
      <c r="FE53" s="17">
        <v>34.012500000000003</v>
      </c>
      <c r="FF53" s="17">
        <v>34.012500000000003</v>
      </c>
      <c r="FG53" s="17">
        <v>9.9875000000000007</v>
      </c>
      <c r="FH53" s="17">
        <v>53.1</v>
      </c>
      <c r="FI53" s="17">
        <v>124.93443000000001</v>
      </c>
      <c r="FJ53" s="17">
        <v>75</v>
      </c>
      <c r="FK53" s="17">
        <v>-21.9</v>
      </c>
      <c r="FL53" s="17"/>
      <c r="FM53" s="17"/>
      <c r="FN53" s="17"/>
      <c r="FO53" s="17">
        <v>0</v>
      </c>
      <c r="FP53" s="17">
        <v>18.2</v>
      </c>
      <c r="FQ53" s="17">
        <v>17.035270000000001</v>
      </c>
      <c r="FR53" s="17">
        <v>16.68403</v>
      </c>
      <c r="FS53" s="17">
        <v>1.51597</v>
      </c>
      <c r="FT53" s="17">
        <v>10.6</v>
      </c>
      <c r="FU53" s="17">
        <v>9.5</v>
      </c>
      <c r="FV53" s="17">
        <v>9.5</v>
      </c>
      <c r="FW53" s="17">
        <v>1.1000000000000001</v>
      </c>
      <c r="FX53" s="17">
        <v>66.5</v>
      </c>
      <c r="FY53" s="17">
        <v>64.093320000000006</v>
      </c>
      <c r="FZ53" s="17">
        <v>64.093320000000006</v>
      </c>
      <c r="GA53" s="17">
        <v>2.4066800000000002</v>
      </c>
      <c r="GB53" s="17">
        <v>182.4</v>
      </c>
      <c r="GC53" s="17">
        <v>166.67802</v>
      </c>
      <c r="GD53" s="17">
        <v>184.91498000000001</v>
      </c>
      <c r="GE53" s="17">
        <v>-2.51498</v>
      </c>
      <c r="GF53" s="17">
        <v>182.6</v>
      </c>
      <c r="GG53" s="17">
        <v>166.67802</v>
      </c>
      <c r="GH53" s="17">
        <v>184.91498000000001</v>
      </c>
      <c r="GI53" s="17">
        <v>-2.3149799999999998</v>
      </c>
      <c r="GJ53" s="17">
        <v>185</v>
      </c>
      <c r="GK53" s="17">
        <v>167.17856</v>
      </c>
      <c r="GL53" s="17">
        <v>185.47028</v>
      </c>
      <c r="GM53" s="17">
        <v>-0.47027999999999998</v>
      </c>
      <c r="GN53" s="17">
        <v>109.4</v>
      </c>
      <c r="GO53" s="17">
        <v>110.37475999999999</v>
      </c>
      <c r="GP53" s="17">
        <v>110.37475999999999</v>
      </c>
      <c r="GQ53" s="17">
        <v>-0.97475999999999996</v>
      </c>
      <c r="GR53" s="17">
        <v>7.9</v>
      </c>
      <c r="GS53" s="17">
        <v>7.5127800000000002</v>
      </c>
      <c r="GT53" s="17">
        <v>7.5127800000000002</v>
      </c>
      <c r="GU53" s="17">
        <v>0.38722000000000001</v>
      </c>
      <c r="GV53" s="17">
        <v>8.6999999999999993</v>
      </c>
      <c r="GW53" s="17">
        <v>7.8816100000000002</v>
      </c>
      <c r="GX53" s="17">
        <v>7.8816100000000002</v>
      </c>
      <c r="GY53" s="17">
        <v>0.81838999999999995</v>
      </c>
      <c r="GZ53" s="17">
        <v>12</v>
      </c>
      <c r="HA53" s="17">
        <v>11.803319999999999</v>
      </c>
      <c r="HB53" s="17">
        <v>25.16619</v>
      </c>
      <c r="HC53" s="17">
        <v>-13.16619</v>
      </c>
      <c r="HD53" s="17">
        <v>21.7</v>
      </c>
      <c r="HE53" s="17">
        <v>21.751460000000002</v>
      </c>
      <c r="HF53" s="17">
        <v>21.751460000000002</v>
      </c>
      <c r="HG53" s="17">
        <v>-5.1459999999999999E-2</v>
      </c>
      <c r="HH53" s="17"/>
      <c r="HI53" s="17"/>
      <c r="HJ53" s="17"/>
      <c r="HK53" s="17">
        <v>0</v>
      </c>
      <c r="HL53" s="17">
        <v>23.7</v>
      </c>
      <c r="HM53" s="17">
        <v>26.262589999999999</v>
      </c>
      <c r="HN53" s="17">
        <v>26.262589999999999</v>
      </c>
      <c r="HO53" s="17">
        <v>-2.5625900000000001</v>
      </c>
      <c r="HP53" s="17">
        <v>84.1</v>
      </c>
      <c r="HQ53" s="17">
        <v>107.82612</v>
      </c>
      <c r="HR53" s="17">
        <v>47.173729999999999</v>
      </c>
      <c r="HS53" s="17">
        <v>36.926270000000002</v>
      </c>
      <c r="HT53" s="17"/>
      <c r="HU53" s="17"/>
      <c r="HV53" s="17"/>
      <c r="HW53" s="17">
        <v>0</v>
      </c>
      <c r="HX53" s="17"/>
      <c r="HY53" s="17"/>
      <c r="HZ53" s="17"/>
      <c r="IA53" s="17">
        <v>0</v>
      </c>
      <c r="IB53" s="17">
        <v>56.8</v>
      </c>
      <c r="IC53" s="17">
        <v>67.244739999999993</v>
      </c>
      <c r="ID53" s="17">
        <v>76.105980000000002</v>
      </c>
      <c r="IE53" s="17">
        <v>-19.305980000000002</v>
      </c>
      <c r="IF53" s="17"/>
      <c r="IG53" s="17"/>
      <c r="IH53" s="17"/>
      <c r="II53" s="17">
        <v>0</v>
      </c>
      <c r="IJ53" s="17"/>
      <c r="IK53" s="17"/>
      <c r="IL53" s="17"/>
      <c r="IM53" s="17">
        <v>0</v>
      </c>
      <c r="IN53" s="17">
        <v>44.3</v>
      </c>
      <c r="IO53" s="17">
        <v>40</v>
      </c>
      <c r="IP53" s="17">
        <v>45.221359999999997</v>
      </c>
      <c r="IQ53" s="17">
        <v>-0.92135999999999996</v>
      </c>
      <c r="IR53" s="17"/>
      <c r="IS53" s="17"/>
      <c r="IT53" s="17"/>
      <c r="IU53" s="17">
        <v>0</v>
      </c>
      <c r="IV53" s="17"/>
      <c r="IW53" s="17"/>
      <c r="IX53" s="17"/>
      <c r="IY53" s="17">
        <v>0</v>
      </c>
      <c r="IZ53" s="17"/>
      <c r="JA53" s="17"/>
      <c r="JB53" s="17"/>
      <c r="JC53" s="17">
        <v>0</v>
      </c>
      <c r="JD53" s="17">
        <v>126</v>
      </c>
      <c r="JE53" s="17">
        <v>132.70939999999999</v>
      </c>
      <c r="JF53" s="17">
        <v>104.24726</v>
      </c>
      <c r="JG53" s="17">
        <v>21.752739999999999</v>
      </c>
      <c r="JH53" s="17">
        <v>86.2</v>
      </c>
      <c r="JI53" s="17">
        <v>96.083039999999997</v>
      </c>
      <c r="JJ53" s="17">
        <v>185.16574</v>
      </c>
      <c r="JK53" s="17">
        <v>-98.965739999999997</v>
      </c>
      <c r="JL53" s="17">
        <v>86.2</v>
      </c>
      <c r="JM53" s="17">
        <v>96.083039999999997</v>
      </c>
      <c r="JN53" s="17">
        <v>185.16574</v>
      </c>
      <c r="JO53" s="17">
        <v>-98.965739999999997</v>
      </c>
      <c r="JP53" s="17">
        <v>85.6</v>
      </c>
      <c r="JQ53" s="17">
        <v>96.083039999999997</v>
      </c>
      <c r="JR53" s="17">
        <v>185.16574</v>
      </c>
      <c r="JS53" s="17">
        <v>-99.565740000000005</v>
      </c>
      <c r="JT53" s="17">
        <v>173.3</v>
      </c>
      <c r="JU53" s="17">
        <v>144.55735999999999</v>
      </c>
      <c r="JV53" s="17">
        <v>278.58269000000001</v>
      </c>
      <c r="JW53" s="17">
        <v>-105.28269</v>
      </c>
      <c r="JX53" s="17">
        <v>0</v>
      </c>
      <c r="JY53" s="17"/>
      <c r="JZ53" s="17"/>
      <c r="KA53" s="17">
        <v>0</v>
      </c>
      <c r="KB53" s="17">
        <v>0</v>
      </c>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c r="LA53" s="17"/>
      <c r="LB53" s="17"/>
      <c r="LC53" s="17">
        <v>0</v>
      </c>
      <c r="LD53" s="17">
        <v>0.8</v>
      </c>
      <c r="LE53" s="17">
        <v>0.37169999999999997</v>
      </c>
      <c r="LF53" s="17">
        <v>0.37169999999999997</v>
      </c>
      <c r="LG53" s="17">
        <v>0.42830000000000001</v>
      </c>
      <c r="LH53" s="17">
        <v>126.2</v>
      </c>
      <c r="LI53" s="17">
        <v>146.96055999999999</v>
      </c>
      <c r="LJ53" s="17">
        <v>124.26478</v>
      </c>
      <c r="LK53" s="17">
        <v>1.9352199999999999</v>
      </c>
      <c r="LL53" s="17">
        <v>82.7</v>
      </c>
      <c r="LM53" s="17">
        <v>84.413820000000001</v>
      </c>
      <c r="LN53" s="17">
        <v>84.627330000000001</v>
      </c>
      <c r="LO53" s="17">
        <v>-1.92733</v>
      </c>
      <c r="LP53" s="17">
        <v>63</v>
      </c>
      <c r="LQ53" s="17">
        <v>67.133979999999994</v>
      </c>
      <c r="LR53" s="17">
        <v>67.133979999999994</v>
      </c>
      <c r="LS53" s="17">
        <v>-4.1339800000000002</v>
      </c>
      <c r="LT53" s="17">
        <v>68.7</v>
      </c>
      <c r="LU53" s="17">
        <v>67.781909999999996</v>
      </c>
      <c r="LV53" s="17">
        <v>71.184690000000003</v>
      </c>
      <c r="LW53" s="17">
        <v>-2.4846900000000001</v>
      </c>
      <c r="LX53" s="17">
        <v>29.4</v>
      </c>
      <c r="LY53" s="17">
        <v>28.051100000000002</v>
      </c>
      <c r="LZ53" s="17">
        <v>29.951460000000001</v>
      </c>
      <c r="MA53" s="17">
        <v>-0.55145999999999995</v>
      </c>
      <c r="MB53" s="17"/>
      <c r="MC53" s="17"/>
      <c r="MD53" s="17"/>
      <c r="ME53" s="17">
        <v>0</v>
      </c>
      <c r="MF53" s="17">
        <v>0</v>
      </c>
      <c r="MG53" s="17"/>
      <c r="MH53" s="17"/>
      <c r="MI53" s="17">
        <v>0</v>
      </c>
      <c r="MJ53" s="17"/>
      <c r="MK53" s="17"/>
      <c r="ML53" s="17"/>
      <c r="MM53" s="17">
        <v>0</v>
      </c>
      <c r="MN53" s="17">
        <v>146.80000000000001</v>
      </c>
      <c r="MO53" s="17">
        <v>151.08876000000001</v>
      </c>
      <c r="MP53" s="17">
        <v>151.08876000000001</v>
      </c>
      <c r="MQ53" s="17">
        <v>-4.2887599999999999</v>
      </c>
      <c r="MR53" s="17">
        <v>149.19999999999999</v>
      </c>
      <c r="MS53" s="17">
        <v>151.08876000000001</v>
      </c>
      <c r="MT53" s="17">
        <v>151.08876000000001</v>
      </c>
      <c r="MU53" s="17">
        <v>-1.88876</v>
      </c>
      <c r="MV53" s="17">
        <v>149.9</v>
      </c>
      <c r="MW53" s="17">
        <v>151.54248000000001</v>
      </c>
      <c r="MX53" s="17">
        <v>151.54248000000001</v>
      </c>
      <c r="MY53" s="17">
        <v>-1.6424799999999999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218.1</v>
      </c>
      <c r="NU53" s="17">
        <v>206.29037</v>
      </c>
      <c r="NV53" s="17">
        <v>206.29038</v>
      </c>
      <c r="NW53" s="17">
        <v>11.809620000000001</v>
      </c>
      <c r="NX53" s="17">
        <v>104.7</v>
      </c>
      <c r="NY53" s="17">
        <v>103.45493</v>
      </c>
      <c r="NZ53" s="17">
        <v>103.45493</v>
      </c>
      <c r="OA53" s="17">
        <v>1.2450699999999999</v>
      </c>
      <c r="OB53" s="17">
        <v>0</v>
      </c>
      <c r="OC53" s="17"/>
      <c r="OD53" s="17"/>
      <c r="OE53" s="17">
        <v>0</v>
      </c>
      <c r="OF53" s="17">
        <v>117.9</v>
      </c>
      <c r="OG53" s="17">
        <v>114.99169999999999</v>
      </c>
      <c r="OH53" s="17">
        <v>118.81</v>
      </c>
      <c r="OI53" s="17">
        <v>-0.91</v>
      </c>
      <c r="OJ53" s="17">
        <v>0</v>
      </c>
      <c r="OK53" s="17"/>
      <c r="OL53" s="17"/>
      <c r="OM53" s="17">
        <v>0</v>
      </c>
      <c r="ON53" s="17">
        <v>12.3</v>
      </c>
      <c r="OO53" s="17">
        <v>13.339</v>
      </c>
      <c r="OP53" s="17">
        <v>13.339</v>
      </c>
      <c r="OQ53" s="17">
        <v>-1.0389999999999999</v>
      </c>
      <c r="OR53" s="17">
        <v>0</v>
      </c>
      <c r="OS53" s="17"/>
      <c r="OT53" s="17"/>
      <c r="OU53" s="17">
        <v>0</v>
      </c>
      <c r="OV53" s="17"/>
      <c r="OW53" s="17"/>
      <c r="OX53" s="17"/>
      <c r="OY53" s="17">
        <v>0</v>
      </c>
      <c r="OZ53" s="17"/>
      <c r="PA53" s="17"/>
      <c r="PB53" s="17"/>
      <c r="PC53" s="17">
        <v>0</v>
      </c>
      <c r="PD53" s="17">
        <v>9.9</v>
      </c>
      <c r="PE53" s="17"/>
      <c r="PF53" s="17"/>
      <c r="PG53" s="17">
        <v>9.9</v>
      </c>
      <c r="PH53" s="17">
        <v>4.4000000000000004</v>
      </c>
      <c r="PI53" s="17">
        <v>3.9836399999999998</v>
      </c>
      <c r="PJ53" s="17"/>
      <c r="PK53" s="17">
        <v>4.4000000000000004</v>
      </c>
      <c r="PL53" s="17">
        <v>0</v>
      </c>
      <c r="PM53" s="17"/>
      <c r="PN53" s="17"/>
      <c r="PO53" s="17">
        <v>0</v>
      </c>
      <c r="PP53" s="17">
        <v>0.3</v>
      </c>
      <c r="PQ53" s="17">
        <v>1</v>
      </c>
      <c r="PR53" s="17">
        <v>1</v>
      </c>
      <c r="PS53" s="17">
        <v>-0.7</v>
      </c>
      <c r="PT53" s="17">
        <v>1.5</v>
      </c>
      <c r="PU53" s="17">
        <v>1.5</v>
      </c>
      <c r="PV53" s="17">
        <v>1.5</v>
      </c>
      <c r="PW53" s="17">
        <v>0</v>
      </c>
      <c r="PX53" s="17">
        <v>5</v>
      </c>
      <c r="PY53" s="17">
        <v>4</v>
      </c>
      <c r="PZ53" s="17">
        <v>4</v>
      </c>
      <c r="QA53" s="17">
        <v>1</v>
      </c>
      <c r="QB53" s="17">
        <v>20.100000000000001</v>
      </c>
      <c r="QC53" s="17">
        <v>19.417480000000001</v>
      </c>
      <c r="QD53" s="17">
        <v>19.417480000000001</v>
      </c>
      <c r="QE53" s="17">
        <v>0.68252000000000002</v>
      </c>
      <c r="QF53" s="17">
        <v>6.5</v>
      </c>
      <c r="QG53" s="17">
        <v>4.5</v>
      </c>
      <c r="QH53" s="17">
        <v>4.5</v>
      </c>
      <c r="QI53" s="17">
        <v>2</v>
      </c>
      <c r="QJ53" s="17">
        <v>4.0999999999999996</v>
      </c>
      <c r="QK53" s="17">
        <v>3.1</v>
      </c>
      <c r="QL53" s="17">
        <v>3.1</v>
      </c>
      <c r="QM53" s="17">
        <v>1</v>
      </c>
      <c r="QN53" s="17">
        <v>3.4</v>
      </c>
      <c r="QO53" s="17">
        <v>3.4</v>
      </c>
      <c r="QP53" s="17">
        <v>3.4</v>
      </c>
      <c r="QQ53" s="17">
        <v>0</v>
      </c>
      <c r="QR53" s="17">
        <v>18.3</v>
      </c>
      <c r="QS53" s="17">
        <v>17.475729999999999</v>
      </c>
      <c r="QT53" s="17">
        <v>17.475729999999999</v>
      </c>
      <c r="QU53" s="17">
        <v>0.82426999999999995</v>
      </c>
      <c r="QV53" s="17">
        <v>0</v>
      </c>
      <c r="QW53" s="17"/>
      <c r="QX53" s="17"/>
      <c r="QY53" s="17">
        <v>0</v>
      </c>
      <c r="QZ53" s="17">
        <v>0</v>
      </c>
      <c r="RA53" s="17"/>
      <c r="RB53" s="17"/>
      <c r="RC53" s="17">
        <v>0</v>
      </c>
      <c r="RD53" s="17">
        <v>0</v>
      </c>
      <c r="RE53" s="17">
        <v>28.80397</v>
      </c>
      <c r="RF53" s="17">
        <v>30.187999999999999</v>
      </c>
      <c r="RG53" s="17">
        <v>-30.187999999999999</v>
      </c>
      <c r="RH53" s="17">
        <v>0</v>
      </c>
      <c r="RI53" s="17">
        <v>87.514769999999999</v>
      </c>
      <c r="RJ53" s="17">
        <v>87.906000000000006</v>
      </c>
      <c r="RK53" s="17">
        <v>-87.906000000000006</v>
      </c>
      <c r="RL53" s="17">
        <v>0</v>
      </c>
      <c r="RM53" s="17"/>
      <c r="RN53" s="17"/>
      <c r="RO53" s="17">
        <v>0</v>
      </c>
      <c r="RP53" s="17">
        <v>2</v>
      </c>
      <c r="RQ53" s="17">
        <v>1.899</v>
      </c>
      <c r="RR53" s="17">
        <v>1.899</v>
      </c>
      <c r="RS53" s="17">
        <v>0.10100000000000001</v>
      </c>
      <c r="RT53" s="17">
        <v>13</v>
      </c>
      <c r="RU53" s="17">
        <v>15.55423</v>
      </c>
      <c r="RV53" s="17">
        <v>17.603899999999999</v>
      </c>
      <c r="RW53" s="17">
        <v>-4.6039000000000003</v>
      </c>
      <c r="RX53" s="17">
        <v>1.6</v>
      </c>
      <c r="RY53" s="17">
        <v>1.4</v>
      </c>
      <c r="RZ53" s="17">
        <v>1.4</v>
      </c>
      <c r="SA53" s="17">
        <v>0.2</v>
      </c>
      <c r="SB53" s="17">
        <v>0</v>
      </c>
      <c r="SC53" s="17">
        <v>0.4</v>
      </c>
      <c r="SD53" s="17">
        <v>0.4</v>
      </c>
      <c r="SE53" s="17">
        <v>-0.4</v>
      </c>
      <c r="SF53" s="17">
        <v>9.8000000000000007</v>
      </c>
      <c r="SG53" s="17">
        <v>3.5</v>
      </c>
      <c r="SH53" s="17">
        <v>3.5</v>
      </c>
      <c r="SI53" s="17">
        <v>6.3</v>
      </c>
      <c r="SJ53" s="17">
        <v>3.6</v>
      </c>
      <c r="SK53" s="17">
        <v>2.2999999999999998</v>
      </c>
      <c r="SL53" s="17">
        <v>2.2999999999999998</v>
      </c>
      <c r="SM53" s="17">
        <v>1.3</v>
      </c>
      <c r="SN53" s="17">
        <v>6.9</v>
      </c>
      <c r="SO53" s="17">
        <v>3</v>
      </c>
      <c r="SP53" s="17">
        <v>3</v>
      </c>
      <c r="SQ53" s="17">
        <v>3.9</v>
      </c>
      <c r="SR53" s="17">
        <v>9.5</v>
      </c>
      <c r="SS53" s="17">
        <v>4.5</v>
      </c>
      <c r="ST53" s="17">
        <v>4.5</v>
      </c>
      <c r="SU53" s="17">
        <v>5</v>
      </c>
      <c r="SV53" s="17">
        <v>10</v>
      </c>
      <c r="SW53" s="17">
        <v>10</v>
      </c>
      <c r="SX53" s="17">
        <v>10</v>
      </c>
      <c r="SY53" s="17">
        <v>0</v>
      </c>
      <c r="SZ53" s="17">
        <v>24.8</v>
      </c>
      <c r="TA53" s="17">
        <v>19.899999999999999</v>
      </c>
      <c r="TB53" s="17">
        <v>19.626999999999999</v>
      </c>
      <c r="TC53" s="17">
        <v>5.173</v>
      </c>
      <c r="TD53" s="17">
        <v>71.5</v>
      </c>
      <c r="TE53" s="17">
        <v>48.5</v>
      </c>
      <c r="TF53" s="17">
        <v>56.768000000000001</v>
      </c>
      <c r="TG53" s="17">
        <v>14.731999999999999</v>
      </c>
      <c r="TH53" s="17">
        <v>0</v>
      </c>
      <c r="TI53" s="17"/>
      <c r="TJ53" s="17"/>
      <c r="TK53" s="17">
        <v>0</v>
      </c>
      <c r="TL53" s="17">
        <v>88</v>
      </c>
      <c r="TM53" s="17">
        <v>95.754170000000002</v>
      </c>
      <c r="TN53" s="17">
        <v>82.861000000000004</v>
      </c>
      <c r="TO53" s="17">
        <v>5.1390000000000002</v>
      </c>
      <c r="TP53" s="17">
        <v>81.3</v>
      </c>
      <c r="TQ53" s="17">
        <v>112.52215</v>
      </c>
      <c r="TR53" s="17">
        <v>97.037000000000006</v>
      </c>
      <c r="TS53" s="17">
        <v>-15.737</v>
      </c>
      <c r="TT53" s="17">
        <v>16.600000000000001</v>
      </c>
      <c r="TU53" s="17">
        <v>9.7968100000000007</v>
      </c>
      <c r="TV53" s="17">
        <v>12.87</v>
      </c>
      <c r="TW53" s="17">
        <v>3.73</v>
      </c>
      <c r="TX53" s="17">
        <v>9.3000000000000007</v>
      </c>
      <c r="TY53" s="17">
        <v>7.8208700000000002</v>
      </c>
      <c r="TZ53" s="17">
        <v>11.042999999999999</v>
      </c>
      <c r="UA53" s="17">
        <v>-1.7430000000000001</v>
      </c>
      <c r="UB53" s="17">
        <v>10.5</v>
      </c>
      <c r="UC53" s="17">
        <v>7</v>
      </c>
      <c r="UD53" s="17">
        <v>7</v>
      </c>
      <c r="UE53" s="17">
        <v>3.5</v>
      </c>
      <c r="UF53" s="17">
        <v>4</v>
      </c>
      <c r="UG53" s="17">
        <v>3.5</v>
      </c>
      <c r="UH53" s="17">
        <v>3.5</v>
      </c>
      <c r="UI53" s="17">
        <v>0.5</v>
      </c>
      <c r="UJ53" s="17">
        <v>7.8</v>
      </c>
      <c r="UK53" s="17">
        <v>7.3</v>
      </c>
      <c r="UL53" s="17">
        <v>7.3</v>
      </c>
      <c r="UM53" s="17">
        <v>0.5</v>
      </c>
      <c r="UN53" s="17">
        <v>5.2</v>
      </c>
      <c r="UO53" s="17">
        <v>4</v>
      </c>
      <c r="UP53" s="17">
        <v>4</v>
      </c>
      <c r="UQ53" s="17">
        <v>1.2</v>
      </c>
      <c r="UR53" s="17">
        <v>5.6</v>
      </c>
      <c r="US53" s="17">
        <v>4</v>
      </c>
      <c r="UT53" s="17">
        <v>4</v>
      </c>
      <c r="UU53" s="17">
        <v>1.6</v>
      </c>
      <c r="UV53" s="17">
        <v>5.8</v>
      </c>
      <c r="UW53" s="17">
        <v>4.2</v>
      </c>
      <c r="UX53" s="17">
        <v>4.2</v>
      </c>
      <c r="UY53" s="17">
        <v>1.6</v>
      </c>
      <c r="UZ53" s="17">
        <v>9.8000000000000007</v>
      </c>
      <c r="VA53" s="17">
        <v>8.843</v>
      </c>
      <c r="VB53" s="17">
        <v>8.843</v>
      </c>
      <c r="VC53" s="17">
        <v>0.95699999999999996</v>
      </c>
      <c r="VD53" s="17">
        <v>0</v>
      </c>
      <c r="VE53" s="17"/>
      <c r="VF53" s="17"/>
      <c r="VG53" s="17">
        <v>0</v>
      </c>
      <c r="VH53" s="17">
        <v>0</v>
      </c>
      <c r="VI53" s="17"/>
      <c r="VJ53" s="17"/>
      <c r="VK53" s="17">
        <v>0</v>
      </c>
      <c r="VL53" s="17">
        <v>0</v>
      </c>
      <c r="VM53" s="17"/>
      <c r="VN53" s="17"/>
      <c r="VO53" s="17">
        <v>0</v>
      </c>
      <c r="VP53" s="17">
        <v>0.6</v>
      </c>
      <c r="VQ53" s="17">
        <v>0.6</v>
      </c>
      <c r="VR53" s="17">
        <v>0.6</v>
      </c>
      <c r="VS53" s="17">
        <v>0</v>
      </c>
      <c r="VT53" s="17">
        <v>127.6</v>
      </c>
      <c r="VU53" s="17">
        <v>89.707700000000003</v>
      </c>
      <c r="VV53" s="17">
        <v>117</v>
      </c>
      <c r="VW53" s="17">
        <v>10.6</v>
      </c>
      <c r="VX53" s="17">
        <v>163.6</v>
      </c>
      <c r="VY53" s="17">
        <v>90.416579999999996</v>
      </c>
      <c r="VZ53" s="17">
        <v>131</v>
      </c>
      <c r="WA53" s="17">
        <v>32.6</v>
      </c>
      <c r="WB53" s="17">
        <v>0</v>
      </c>
      <c r="WC53" s="17"/>
      <c r="WD53" s="17"/>
      <c r="WE53" s="17">
        <v>0</v>
      </c>
      <c r="WF53" s="17">
        <v>2.9</v>
      </c>
      <c r="WG53" s="17">
        <v>3</v>
      </c>
      <c r="WH53" s="17">
        <v>3</v>
      </c>
      <c r="WI53" s="17">
        <v>-0.1</v>
      </c>
      <c r="WJ53" s="17">
        <v>2.4</v>
      </c>
      <c r="WK53" s="17">
        <v>2.4</v>
      </c>
      <c r="WL53" s="17">
        <v>2.4</v>
      </c>
      <c r="WM53" s="17">
        <v>0</v>
      </c>
      <c r="WN53" s="17">
        <v>2.4</v>
      </c>
      <c r="WO53" s="17">
        <v>2.4</v>
      </c>
      <c r="WP53" s="17">
        <v>2.4</v>
      </c>
      <c r="WQ53" s="17">
        <v>0</v>
      </c>
      <c r="WR53" s="17">
        <v>2.5</v>
      </c>
      <c r="WS53" s="17">
        <v>2.8</v>
      </c>
      <c r="WT53" s="17">
        <v>2.8</v>
      </c>
      <c r="WU53" s="17">
        <v>-0.3</v>
      </c>
      <c r="WV53" s="17">
        <v>0</v>
      </c>
      <c r="WW53" s="17"/>
      <c r="WX53" s="17"/>
      <c r="WY53" s="17">
        <v>0</v>
      </c>
      <c r="WZ53" s="17">
        <v>7.4</v>
      </c>
      <c r="XA53" s="17">
        <v>7.2</v>
      </c>
      <c r="XB53" s="17">
        <v>7.2</v>
      </c>
      <c r="XC53" s="17">
        <v>0.2</v>
      </c>
      <c r="XD53" s="17">
        <v>20</v>
      </c>
      <c r="XE53" s="17">
        <v>19.223299999999998</v>
      </c>
      <c r="XF53" s="17">
        <v>19.223299999999998</v>
      </c>
      <c r="XG53" s="17">
        <v>0.77669999999999995</v>
      </c>
      <c r="XH53" s="17">
        <v>9.5</v>
      </c>
      <c r="XI53" s="17">
        <v>10.8</v>
      </c>
      <c r="XJ53" s="17">
        <v>10.8</v>
      </c>
      <c r="XK53" s="17">
        <v>-1.3</v>
      </c>
      <c r="XL53" s="17">
        <v>29.5</v>
      </c>
      <c r="XM53" s="17">
        <v>28</v>
      </c>
      <c r="XN53" s="17">
        <v>28</v>
      </c>
      <c r="XO53" s="17">
        <v>1.5</v>
      </c>
      <c r="XP53" s="17">
        <v>33.4</v>
      </c>
      <c r="XQ53" s="17">
        <v>28</v>
      </c>
      <c r="XR53" s="17">
        <v>28</v>
      </c>
      <c r="XS53" s="17">
        <v>5.4</v>
      </c>
      <c r="XT53" s="17">
        <v>16.7</v>
      </c>
      <c r="XU53" s="17">
        <v>14</v>
      </c>
      <c r="XV53" s="17">
        <v>14</v>
      </c>
      <c r="XW53" s="17">
        <v>2.7</v>
      </c>
      <c r="XX53" s="17">
        <v>19.399999999999999</v>
      </c>
      <c r="XY53" s="17">
        <v>19</v>
      </c>
      <c r="XZ53" s="17">
        <v>19</v>
      </c>
      <c r="YA53" s="17">
        <v>0.4</v>
      </c>
      <c r="YB53" s="17">
        <v>6.5</v>
      </c>
      <c r="YC53" s="17">
        <v>7.97</v>
      </c>
      <c r="YD53" s="17">
        <v>7.97</v>
      </c>
      <c r="YE53" s="17">
        <v>-1.47</v>
      </c>
      <c r="YF53" s="17">
        <v>11.1</v>
      </c>
      <c r="YG53" s="17">
        <v>11</v>
      </c>
      <c r="YH53" s="17">
        <v>11</v>
      </c>
      <c r="YI53" s="17">
        <v>0.1</v>
      </c>
    </row>
    <row r="54" spans="1:659" ht="24" customHeight="1" x14ac:dyDescent="0.3">
      <c r="A54" s="1"/>
      <c r="B54" s="16" t="s">
        <v>48</v>
      </c>
      <c r="C54" s="16" t="s">
        <v>873</v>
      </c>
      <c r="D54" s="17">
        <v>145.5</v>
      </c>
      <c r="E54" s="17">
        <v>122.97033</v>
      </c>
      <c r="F54" s="17">
        <v>120.72606</v>
      </c>
      <c r="G54" s="17">
        <v>24.77394</v>
      </c>
      <c r="H54" s="17">
        <v>620.9</v>
      </c>
      <c r="I54" s="17">
        <v>625.00993000000005</v>
      </c>
      <c r="J54" s="17">
        <v>580.61950000000002</v>
      </c>
      <c r="K54" s="17">
        <v>40.280500000000004</v>
      </c>
      <c r="L54" s="17">
        <v>212.8</v>
      </c>
      <c r="M54" s="17">
        <v>203.32684</v>
      </c>
      <c r="N54" s="17">
        <v>188.88584</v>
      </c>
      <c r="O54" s="17">
        <v>23.914159999999999</v>
      </c>
      <c r="P54" s="17"/>
      <c r="Q54" s="17"/>
      <c r="R54" s="17"/>
      <c r="S54" s="17">
        <v>0</v>
      </c>
      <c r="T54" s="17"/>
      <c r="U54" s="17"/>
      <c r="V54" s="17"/>
      <c r="W54" s="17">
        <v>0</v>
      </c>
      <c r="X54" s="17">
        <v>0</v>
      </c>
      <c r="Y54" s="17">
        <v>55.086469999999998</v>
      </c>
      <c r="Z54" s="17"/>
      <c r="AA54" s="17">
        <v>0</v>
      </c>
      <c r="AB54" s="17">
        <v>101.6</v>
      </c>
      <c r="AC54" s="17">
        <v>104.99832000000001</v>
      </c>
      <c r="AD54" s="17">
        <v>101.90600000000001</v>
      </c>
      <c r="AE54" s="17">
        <v>-0.30599999999999999</v>
      </c>
      <c r="AF54" s="17"/>
      <c r="AG54" s="17"/>
      <c r="AH54" s="17"/>
      <c r="AI54" s="17">
        <v>0</v>
      </c>
      <c r="AJ54" s="17"/>
      <c r="AK54" s="17"/>
      <c r="AL54" s="17"/>
      <c r="AM54" s="17">
        <v>0</v>
      </c>
      <c r="AN54" s="17">
        <v>127.9</v>
      </c>
      <c r="AO54" s="17">
        <v>135.58384000000001</v>
      </c>
      <c r="AP54" s="17">
        <v>196.22801999999999</v>
      </c>
      <c r="AQ54" s="17">
        <v>-68.328019999999995</v>
      </c>
      <c r="AR54" s="17">
        <v>127.8</v>
      </c>
      <c r="AS54" s="17">
        <v>135.58384000000001</v>
      </c>
      <c r="AT54" s="17">
        <v>196.22801999999999</v>
      </c>
      <c r="AU54" s="17">
        <v>-68.428020000000004</v>
      </c>
      <c r="AV54" s="17">
        <v>127.6</v>
      </c>
      <c r="AW54" s="17">
        <v>135.58384000000001</v>
      </c>
      <c r="AX54" s="17">
        <v>196.22801999999999</v>
      </c>
      <c r="AY54" s="17">
        <v>-68.628020000000006</v>
      </c>
      <c r="AZ54" s="17">
        <v>225.6</v>
      </c>
      <c r="BA54" s="17">
        <v>203.98650000000001</v>
      </c>
      <c r="BB54" s="17">
        <v>295.22593999999998</v>
      </c>
      <c r="BC54" s="17">
        <v>-69.62594</v>
      </c>
      <c r="BD54" s="17">
        <v>216</v>
      </c>
      <c r="BE54" s="17">
        <v>207.04164</v>
      </c>
      <c r="BF54" s="17">
        <v>207.04164</v>
      </c>
      <c r="BG54" s="17">
        <v>8.9583600000000008</v>
      </c>
      <c r="BH54" s="17">
        <v>110.7</v>
      </c>
      <c r="BI54" s="17">
        <v>103.83168999999999</v>
      </c>
      <c r="BJ54" s="17">
        <v>103.8317</v>
      </c>
      <c r="BK54" s="17">
        <v>6.8682999999999996</v>
      </c>
      <c r="BL54" s="17">
        <v>467.4</v>
      </c>
      <c r="BM54" s="17">
        <v>477.21706</v>
      </c>
      <c r="BN54" s="17">
        <v>240.29288</v>
      </c>
      <c r="BO54" s="17">
        <v>227.10712000000001</v>
      </c>
      <c r="BP54" s="17">
        <v>3.1</v>
      </c>
      <c r="BQ54" s="17">
        <v>3.4527100000000002</v>
      </c>
      <c r="BR54" s="17">
        <v>3.4527100000000002</v>
      </c>
      <c r="BS54" s="17">
        <v>-0.35271000000000002</v>
      </c>
      <c r="BT54" s="17">
        <v>0</v>
      </c>
      <c r="BU54" s="17"/>
      <c r="BV54" s="17"/>
      <c r="BW54" s="17">
        <v>0</v>
      </c>
      <c r="BX54" s="17"/>
      <c r="BY54" s="17"/>
      <c r="BZ54" s="17"/>
      <c r="CA54" s="17">
        <v>0</v>
      </c>
      <c r="CB54" s="17"/>
      <c r="CC54" s="17"/>
      <c r="CD54" s="17"/>
      <c r="CE54" s="17">
        <v>0</v>
      </c>
      <c r="CF54" s="17"/>
      <c r="CG54" s="17"/>
      <c r="CH54" s="17"/>
      <c r="CI54" s="17">
        <v>0</v>
      </c>
      <c r="CJ54" s="17">
        <v>125.8</v>
      </c>
      <c r="CK54" s="17">
        <v>117.29303</v>
      </c>
      <c r="CL54" s="17">
        <v>117.29303</v>
      </c>
      <c r="CM54" s="17">
        <v>8.5069700000000008</v>
      </c>
      <c r="CN54" s="17">
        <v>4.4000000000000004</v>
      </c>
      <c r="CO54" s="17">
        <v>5.1333399999999996</v>
      </c>
      <c r="CP54" s="17">
        <v>5.1333399999999996</v>
      </c>
      <c r="CQ54" s="17">
        <v>-0.73333999999999999</v>
      </c>
      <c r="CR54" s="17">
        <v>4.7</v>
      </c>
      <c r="CS54" s="17">
        <v>2.8177599999999998</v>
      </c>
      <c r="CT54" s="17">
        <v>2.8177599999999998</v>
      </c>
      <c r="CU54" s="17">
        <v>1.8822399999999999</v>
      </c>
      <c r="CV54" s="17"/>
      <c r="CW54" s="17"/>
      <c r="CX54" s="17"/>
      <c r="CY54" s="17">
        <v>0</v>
      </c>
      <c r="CZ54" s="17">
        <v>6.9</v>
      </c>
      <c r="DA54" s="17">
        <v>6.8787000000000003</v>
      </c>
      <c r="DB54" s="17">
        <v>6.8787000000000003</v>
      </c>
      <c r="DC54" s="17">
        <v>2.1299999999999999E-2</v>
      </c>
      <c r="DD54" s="17">
        <v>14.8</v>
      </c>
      <c r="DE54" s="17">
        <v>14.919420000000001</v>
      </c>
      <c r="DF54" s="17">
        <v>14.919420000000001</v>
      </c>
      <c r="DG54" s="17">
        <v>-0.11942</v>
      </c>
      <c r="DH54" s="17">
        <v>81.3</v>
      </c>
      <c r="DI54" s="17">
        <v>108.38545999999999</v>
      </c>
      <c r="DJ54" s="17">
        <v>82.124939999999995</v>
      </c>
      <c r="DK54" s="17">
        <v>-0.82494000000000001</v>
      </c>
      <c r="DL54" s="17"/>
      <c r="DM54" s="17"/>
      <c r="DN54" s="17"/>
      <c r="DO54" s="17">
        <v>0</v>
      </c>
      <c r="DP54" s="17"/>
      <c r="DQ54" s="17"/>
      <c r="DR54" s="17"/>
      <c r="DS54" s="17">
        <v>0</v>
      </c>
      <c r="DT54" s="17"/>
      <c r="DU54" s="17"/>
      <c r="DV54" s="17"/>
      <c r="DW54" s="17">
        <v>0</v>
      </c>
      <c r="DX54" s="17"/>
      <c r="DY54" s="17"/>
      <c r="DZ54" s="17"/>
      <c r="EA54" s="17">
        <v>0</v>
      </c>
      <c r="EB54" s="17">
        <v>94.5</v>
      </c>
      <c r="EC54" s="17">
        <v>76.045519999999996</v>
      </c>
      <c r="ED54" s="17">
        <v>71.345640000000003</v>
      </c>
      <c r="EE54" s="17">
        <v>23.15436</v>
      </c>
      <c r="EF54" s="17">
        <v>127.4</v>
      </c>
      <c r="EG54" s="17">
        <v>101.45578999999999</v>
      </c>
      <c r="EH54" s="17">
        <v>88.080500000000001</v>
      </c>
      <c r="EI54" s="17">
        <v>39.319499999999998</v>
      </c>
      <c r="EJ54" s="17"/>
      <c r="EK54" s="17"/>
      <c r="EL54" s="17"/>
      <c r="EM54" s="17">
        <v>0</v>
      </c>
      <c r="EN54" s="17"/>
      <c r="EO54" s="17"/>
      <c r="EP54" s="17"/>
      <c r="EQ54" s="17">
        <v>0</v>
      </c>
      <c r="ER54" s="17"/>
      <c r="ES54" s="17"/>
      <c r="ET54" s="17"/>
      <c r="EU54" s="17">
        <v>0</v>
      </c>
      <c r="EV54" s="17">
        <v>6.5</v>
      </c>
      <c r="EW54" s="17">
        <v>6.39</v>
      </c>
      <c r="EX54" s="17">
        <v>6.39</v>
      </c>
      <c r="EY54" s="17">
        <v>0.11</v>
      </c>
      <c r="EZ54" s="17">
        <v>154</v>
      </c>
      <c r="FA54" s="17">
        <v>193.30045000000001</v>
      </c>
      <c r="FB54" s="17"/>
      <c r="FC54" s="17">
        <v>154</v>
      </c>
      <c r="FD54" s="17">
        <v>44</v>
      </c>
      <c r="FE54" s="17">
        <v>34.012500000000003</v>
      </c>
      <c r="FF54" s="17">
        <v>34.012500000000003</v>
      </c>
      <c r="FG54" s="17">
        <v>9.9875000000000007</v>
      </c>
      <c r="FH54" s="17">
        <v>52.3</v>
      </c>
      <c r="FI54" s="17">
        <v>128.31258</v>
      </c>
      <c r="FJ54" s="17">
        <v>75</v>
      </c>
      <c r="FK54" s="17">
        <v>-22.7</v>
      </c>
      <c r="FL54" s="17"/>
      <c r="FM54" s="17"/>
      <c r="FN54" s="17"/>
      <c r="FO54" s="17">
        <v>0</v>
      </c>
      <c r="FP54" s="17">
        <v>18</v>
      </c>
      <c r="FQ54" s="17">
        <v>17.035270000000001</v>
      </c>
      <c r="FR54" s="17">
        <v>16.68403</v>
      </c>
      <c r="FS54" s="17">
        <v>1.3159700000000001</v>
      </c>
      <c r="FT54" s="17">
        <v>10.6</v>
      </c>
      <c r="FU54" s="17">
        <v>9.5</v>
      </c>
      <c r="FV54" s="17">
        <v>9.5</v>
      </c>
      <c r="FW54" s="17">
        <v>1.1000000000000001</v>
      </c>
      <c r="FX54" s="17">
        <v>63.9</v>
      </c>
      <c r="FY54" s="17">
        <v>64.093320000000006</v>
      </c>
      <c r="FZ54" s="17">
        <v>64.093320000000006</v>
      </c>
      <c r="GA54" s="17">
        <v>-0.19331999999999999</v>
      </c>
      <c r="GB54" s="17">
        <v>181.6</v>
      </c>
      <c r="GC54" s="17">
        <v>139.69842</v>
      </c>
      <c r="GD54" s="17">
        <v>184.91498000000001</v>
      </c>
      <c r="GE54" s="17">
        <v>-3.3149799999999998</v>
      </c>
      <c r="GF54" s="17">
        <v>181.9</v>
      </c>
      <c r="GG54" s="17">
        <v>139.69842</v>
      </c>
      <c r="GH54" s="17">
        <v>184.91498000000001</v>
      </c>
      <c r="GI54" s="17">
        <v>-3.01498</v>
      </c>
      <c r="GJ54" s="17">
        <v>184.7</v>
      </c>
      <c r="GK54" s="17">
        <v>140.11793</v>
      </c>
      <c r="GL54" s="17">
        <v>185.47028</v>
      </c>
      <c r="GM54" s="17">
        <v>-0.77027999999999996</v>
      </c>
      <c r="GN54" s="17">
        <v>109.4</v>
      </c>
      <c r="GO54" s="17">
        <v>110.37475999999999</v>
      </c>
      <c r="GP54" s="17">
        <v>103.88799</v>
      </c>
      <c r="GQ54" s="17">
        <v>5.5120100000000001</v>
      </c>
      <c r="GR54" s="17">
        <v>7.9</v>
      </c>
      <c r="GS54" s="17">
        <v>7.5127800000000002</v>
      </c>
      <c r="GT54" s="17">
        <v>7.5127800000000002</v>
      </c>
      <c r="GU54" s="17">
        <v>0.38722000000000001</v>
      </c>
      <c r="GV54" s="17">
        <v>8.6999999999999993</v>
      </c>
      <c r="GW54" s="17">
        <v>7.8816100000000002</v>
      </c>
      <c r="GX54" s="17">
        <v>7.8816100000000002</v>
      </c>
      <c r="GY54" s="17">
        <v>0.81838999999999995</v>
      </c>
      <c r="GZ54" s="17">
        <v>3.9</v>
      </c>
      <c r="HA54" s="17"/>
      <c r="HB54" s="17">
        <v>6.1857800000000003</v>
      </c>
      <c r="HC54" s="17">
        <v>-2.2857799999999999</v>
      </c>
      <c r="HD54" s="17">
        <v>21.7</v>
      </c>
      <c r="HE54" s="17">
        <v>21.751460000000002</v>
      </c>
      <c r="HF54" s="17">
        <v>21.751460000000002</v>
      </c>
      <c r="HG54" s="17">
        <v>-5.1459999999999999E-2</v>
      </c>
      <c r="HH54" s="17"/>
      <c r="HI54" s="17"/>
      <c r="HJ54" s="17"/>
      <c r="HK54" s="17">
        <v>0</v>
      </c>
      <c r="HL54" s="17">
        <v>24.2</v>
      </c>
      <c r="HM54" s="17">
        <v>26.262589999999999</v>
      </c>
      <c r="HN54" s="17">
        <v>26.262589999999999</v>
      </c>
      <c r="HO54" s="17">
        <v>-2.0625900000000001</v>
      </c>
      <c r="HP54" s="17">
        <v>88.8</v>
      </c>
      <c r="HQ54" s="17">
        <v>90.219239999999999</v>
      </c>
      <c r="HR54" s="17">
        <v>38.225990000000003</v>
      </c>
      <c r="HS54" s="17">
        <v>50.574010000000001</v>
      </c>
      <c r="HT54" s="17"/>
      <c r="HU54" s="17"/>
      <c r="HV54" s="17"/>
      <c r="HW54" s="17">
        <v>0</v>
      </c>
      <c r="HX54" s="17"/>
      <c r="HY54" s="17"/>
      <c r="HZ54" s="17"/>
      <c r="IA54" s="17">
        <v>0</v>
      </c>
      <c r="IB54" s="17">
        <v>57</v>
      </c>
      <c r="IC54" s="17">
        <v>62.246749999999999</v>
      </c>
      <c r="ID54" s="17">
        <v>42.800519999999999</v>
      </c>
      <c r="IE54" s="17">
        <v>14.199479999999999</v>
      </c>
      <c r="IF54" s="17"/>
      <c r="IG54" s="17"/>
      <c r="IH54" s="17"/>
      <c r="II54" s="17">
        <v>0</v>
      </c>
      <c r="IJ54" s="17"/>
      <c r="IK54" s="17"/>
      <c r="IL54" s="17"/>
      <c r="IM54" s="17">
        <v>0</v>
      </c>
      <c r="IN54" s="17">
        <v>44.5</v>
      </c>
      <c r="IO54" s="17">
        <v>40</v>
      </c>
      <c r="IP54" s="17">
        <v>45.221359999999997</v>
      </c>
      <c r="IQ54" s="17">
        <v>-0.72136</v>
      </c>
      <c r="IR54" s="17"/>
      <c r="IS54" s="17"/>
      <c r="IT54" s="17"/>
      <c r="IU54" s="17">
        <v>0</v>
      </c>
      <c r="IV54" s="17"/>
      <c r="IW54" s="17"/>
      <c r="IX54" s="17"/>
      <c r="IY54" s="17">
        <v>0</v>
      </c>
      <c r="IZ54" s="17"/>
      <c r="JA54" s="17"/>
      <c r="JB54" s="17"/>
      <c r="JC54" s="17">
        <v>0</v>
      </c>
      <c r="JD54" s="17">
        <v>126.1</v>
      </c>
      <c r="JE54" s="17">
        <v>132.70939999999999</v>
      </c>
      <c r="JF54" s="17">
        <v>96.354590000000002</v>
      </c>
      <c r="JG54" s="17">
        <v>29.74541</v>
      </c>
      <c r="JH54" s="17">
        <v>85.6</v>
      </c>
      <c r="JI54" s="17">
        <v>105.41433000000001</v>
      </c>
      <c r="JJ54" s="17">
        <v>185.16574</v>
      </c>
      <c r="JK54" s="17">
        <v>-99.565740000000005</v>
      </c>
      <c r="JL54" s="17">
        <v>85.7</v>
      </c>
      <c r="JM54" s="17">
        <v>105.41433000000001</v>
      </c>
      <c r="JN54" s="17">
        <v>185.16574</v>
      </c>
      <c r="JO54" s="17">
        <v>-99.465739999999997</v>
      </c>
      <c r="JP54" s="17">
        <v>85.5</v>
      </c>
      <c r="JQ54" s="17">
        <v>105.41433000000001</v>
      </c>
      <c r="JR54" s="17">
        <v>185.16574</v>
      </c>
      <c r="JS54" s="17">
        <v>-99.66574</v>
      </c>
      <c r="JT54" s="17">
        <v>173.5</v>
      </c>
      <c r="JU54" s="17">
        <v>158.59634</v>
      </c>
      <c r="JV54" s="17">
        <v>278.58269000000001</v>
      </c>
      <c r="JW54" s="17">
        <v>-105.08269</v>
      </c>
      <c r="JX54" s="17">
        <v>0</v>
      </c>
      <c r="JY54" s="17"/>
      <c r="JZ54" s="17"/>
      <c r="KA54" s="17">
        <v>0</v>
      </c>
      <c r="KB54" s="17">
        <v>0</v>
      </c>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c r="LA54" s="17"/>
      <c r="LB54" s="17"/>
      <c r="LC54" s="17">
        <v>0</v>
      </c>
      <c r="LD54" s="17">
        <v>0.8</v>
      </c>
      <c r="LE54" s="17">
        <v>0.37169999999999997</v>
      </c>
      <c r="LF54" s="17">
        <v>0.37169999999999997</v>
      </c>
      <c r="LG54" s="17">
        <v>0.42830000000000001</v>
      </c>
      <c r="LH54" s="17">
        <v>151.19999999999999</v>
      </c>
      <c r="LI54" s="17">
        <v>170.40268</v>
      </c>
      <c r="LJ54" s="17">
        <v>122.66258000000001</v>
      </c>
      <c r="LK54" s="17">
        <v>28.537420000000001</v>
      </c>
      <c r="LL54" s="17">
        <v>86.4</v>
      </c>
      <c r="LM54" s="17">
        <v>83.908940000000001</v>
      </c>
      <c r="LN54" s="17">
        <v>82.178799999999995</v>
      </c>
      <c r="LO54" s="17">
        <v>4.2211999999999996</v>
      </c>
      <c r="LP54" s="17">
        <v>63.1</v>
      </c>
      <c r="LQ54" s="17">
        <v>67.133979999999994</v>
      </c>
      <c r="LR54" s="17">
        <v>67.133979999999994</v>
      </c>
      <c r="LS54" s="17">
        <v>-4.0339799999999997</v>
      </c>
      <c r="LT54" s="17">
        <v>68.8</v>
      </c>
      <c r="LU54" s="17">
        <v>70.900899999999993</v>
      </c>
      <c r="LV54" s="17">
        <v>68.319999999999993</v>
      </c>
      <c r="LW54" s="17">
        <v>0.48</v>
      </c>
      <c r="LX54" s="17">
        <v>29.4</v>
      </c>
      <c r="LY54" s="17">
        <v>29.34187</v>
      </c>
      <c r="LZ54" s="17">
        <v>29.951460000000001</v>
      </c>
      <c r="MA54" s="17">
        <v>-0.55145999999999995</v>
      </c>
      <c r="MB54" s="17"/>
      <c r="MC54" s="17"/>
      <c r="MD54" s="17"/>
      <c r="ME54" s="17">
        <v>0</v>
      </c>
      <c r="MF54" s="17">
        <v>0</v>
      </c>
      <c r="MG54" s="17"/>
      <c r="MH54" s="17"/>
      <c r="MI54" s="17">
        <v>0</v>
      </c>
      <c r="MJ54" s="17"/>
      <c r="MK54" s="17"/>
      <c r="ML54" s="17"/>
      <c r="MM54" s="17">
        <v>0</v>
      </c>
      <c r="MN54" s="17">
        <v>146.4</v>
      </c>
      <c r="MO54" s="17">
        <v>151.08876000000001</v>
      </c>
      <c r="MP54" s="17">
        <v>151.08876000000001</v>
      </c>
      <c r="MQ54" s="17">
        <v>-4.6887600000000003</v>
      </c>
      <c r="MR54" s="17">
        <v>148.69999999999999</v>
      </c>
      <c r="MS54" s="17">
        <v>151.08876000000001</v>
      </c>
      <c r="MT54" s="17">
        <v>151.08876000000001</v>
      </c>
      <c r="MU54" s="17">
        <v>-2.38876</v>
      </c>
      <c r="MV54" s="17">
        <v>149.19999999999999</v>
      </c>
      <c r="MW54" s="17">
        <v>151.54248000000001</v>
      </c>
      <c r="MX54" s="17">
        <v>151.54248000000001</v>
      </c>
      <c r="MY54" s="17">
        <v>-2.3424800000000001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217.8</v>
      </c>
      <c r="NU54" s="17">
        <v>206.29037</v>
      </c>
      <c r="NV54" s="17">
        <v>206.29038</v>
      </c>
      <c r="NW54" s="17">
        <v>11.50962</v>
      </c>
      <c r="NX54" s="17">
        <v>104.5</v>
      </c>
      <c r="NY54" s="17">
        <v>103.45493</v>
      </c>
      <c r="NZ54" s="17">
        <v>103.45493</v>
      </c>
      <c r="OA54" s="17">
        <v>1.0450699999999999</v>
      </c>
      <c r="OB54" s="17">
        <v>0</v>
      </c>
      <c r="OC54" s="17"/>
      <c r="OD54" s="17"/>
      <c r="OE54" s="17">
        <v>0</v>
      </c>
      <c r="OF54" s="17">
        <v>116.6</v>
      </c>
      <c r="OG54" s="17">
        <v>114.16609</v>
      </c>
      <c r="OH54" s="17">
        <v>118.2</v>
      </c>
      <c r="OI54" s="17">
        <v>-1.6</v>
      </c>
      <c r="OJ54" s="17">
        <v>0</v>
      </c>
      <c r="OK54" s="17"/>
      <c r="OL54" s="17"/>
      <c r="OM54" s="17">
        <v>0</v>
      </c>
      <c r="ON54" s="17">
        <v>13.4</v>
      </c>
      <c r="OO54" s="17">
        <v>13.411</v>
      </c>
      <c r="OP54" s="17">
        <v>13.411</v>
      </c>
      <c r="OQ54" s="17">
        <v>-1.0999999999999999E-2</v>
      </c>
      <c r="OR54" s="17">
        <v>0</v>
      </c>
      <c r="OS54" s="17"/>
      <c r="OT54" s="17"/>
      <c r="OU54" s="17">
        <v>0</v>
      </c>
      <c r="OV54" s="17"/>
      <c r="OW54" s="17"/>
      <c r="OX54" s="17"/>
      <c r="OY54" s="17">
        <v>0</v>
      </c>
      <c r="OZ54" s="17"/>
      <c r="PA54" s="17"/>
      <c r="PB54" s="17"/>
      <c r="PC54" s="17">
        <v>0</v>
      </c>
      <c r="PD54" s="17">
        <v>0</v>
      </c>
      <c r="PE54" s="17"/>
      <c r="PF54" s="17"/>
      <c r="PG54" s="17">
        <v>0</v>
      </c>
      <c r="PH54" s="17">
        <v>0</v>
      </c>
      <c r="PI54" s="17">
        <v>3.58406</v>
      </c>
      <c r="PJ54" s="17"/>
      <c r="PK54" s="17">
        <v>0</v>
      </c>
      <c r="PL54" s="17">
        <v>0</v>
      </c>
      <c r="PM54" s="17"/>
      <c r="PN54" s="17"/>
      <c r="PO54" s="17">
        <v>0</v>
      </c>
      <c r="PP54" s="17">
        <v>0.3</v>
      </c>
      <c r="PQ54" s="17">
        <v>1</v>
      </c>
      <c r="PR54" s="17">
        <v>1</v>
      </c>
      <c r="PS54" s="17">
        <v>-0.7</v>
      </c>
      <c r="PT54" s="17">
        <v>1.5</v>
      </c>
      <c r="PU54" s="17">
        <v>1.5</v>
      </c>
      <c r="PV54" s="17">
        <v>1.5</v>
      </c>
      <c r="PW54" s="17">
        <v>0</v>
      </c>
      <c r="PX54" s="17">
        <v>5</v>
      </c>
      <c r="PY54" s="17">
        <v>4</v>
      </c>
      <c r="PZ54" s="17">
        <v>4</v>
      </c>
      <c r="QA54" s="17">
        <v>1</v>
      </c>
      <c r="QB54" s="17">
        <v>20.3</v>
      </c>
      <c r="QC54" s="17">
        <v>19.417480000000001</v>
      </c>
      <c r="QD54" s="17">
        <v>19.417480000000001</v>
      </c>
      <c r="QE54" s="17">
        <v>0.88251999999999997</v>
      </c>
      <c r="QF54" s="17">
        <v>6.6</v>
      </c>
      <c r="QG54" s="17">
        <v>4.5</v>
      </c>
      <c r="QH54" s="17">
        <v>4.5</v>
      </c>
      <c r="QI54" s="17">
        <v>2.1</v>
      </c>
      <c r="QJ54" s="17">
        <v>4.0999999999999996</v>
      </c>
      <c r="QK54" s="17">
        <v>3.1</v>
      </c>
      <c r="QL54" s="17">
        <v>3.1</v>
      </c>
      <c r="QM54" s="17">
        <v>1</v>
      </c>
      <c r="QN54" s="17">
        <v>3.5</v>
      </c>
      <c r="QO54" s="17">
        <v>3.4</v>
      </c>
      <c r="QP54" s="17">
        <v>3.4</v>
      </c>
      <c r="QQ54" s="17">
        <v>0.1</v>
      </c>
      <c r="QR54" s="17">
        <v>18.3</v>
      </c>
      <c r="QS54" s="17">
        <v>17.475729999999999</v>
      </c>
      <c r="QT54" s="17">
        <v>17.475729999999999</v>
      </c>
      <c r="QU54" s="17">
        <v>0.82426999999999995</v>
      </c>
      <c r="QV54" s="17">
        <v>0</v>
      </c>
      <c r="QW54" s="17"/>
      <c r="QX54" s="17"/>
      <c r="QY54" s="17">
        <v>0</v>
      </c>
      <c r="QZ54" s="17">
        <v>0</v>
      </c>
      <c r="RA54" s="17"/>
      <c r="RB54" s="17"/>
      <c r="RC54" s="17">
        <v>0</v>
      </c>
      <c r="RD54" s="17">
        <v>0</v>
      </c>
      <c r="RE54" s="17">
        <v>28.942419999999998</v>
      </c>
      <c r="RF54" s="17">
        <v>30.109000000000002</v>
      </c>
      <c r="RG54" s="17">
        <v>-30.109000000000002</v>
      </c>
      <c r="RH54" s="17">
        <v>0</v>
      </c>
      <c r="RI54" s="17">
        <v>87.339219999999997</v>
      </c>
      <c r="RJ54" s="17">
        <v>87.647999999999996</v>
      </c>
      <c r="RK54" s="17">
        <v>-87.647999999999996</v>
      </c>
      <c r="RL54" s="17">
        <v>0</v>
      </c>
      <c r="RM54" s="17"/>
      <c r="RN54" s="17"/>
      <c r="RO54" s="17">
        <v>0</v>
      </c>
      <c r="RP54" s="17">
        <v>2</v>
      </c>
      <c r="RQ54" s="17">
        <v>1.899</v>
      </c>
      <c r="RR54" s="17">
        <v>1.899</v>
      </c>
      <c r="RS54" s="17">
        <v>0.10100000000000001</v>
      </c>
      <c r="RT54" s="17">
        <v>13</v>
      </c>
      <c r="RU54" s="17">
        <v>14.398160000000001</v>
      </c>
      <c r="RV54" s="17">
        <v>9.9000900000000005</v>
      </c>
      <c r="RW54" s="17">
        <v>3.0999099999999999</v>
      </c>
      <c r="RX54" s="17">
        <v>1.6</v>
      </c>
      <c r="RY54" s="17">
        <v>1.36</v>
      </c>
      <c r="RZ54" s="17">
        <v>1.36</v>
      </c>
      <c r="SA54" s="17">
        <v>0.24</v>
      </c>
      <c r="SB54" s="17">
        <v>0</v>
      </c>
      <c r="SC54" s="17">
        <v>0.4</v>
      </c>
      <c r="SD54" s="17">
        <v>0.4</v>
      </c>
      <c r="SE54" s="17">
        <v>-0.4</v>
      </c>
      <c r="SF54" s="17">
        <v>9.8000000000000007</v>
      </c>
      <c r="SG54" s="17">
        <v>3.5</v>
      </c>
      <c r="SH54" s="17">
        <v>3.5</v>
      </c>
      <c r="SI54" s="17">
        <v>6.3</v>
      </c>
      <c r="SJ54" s="17">
        <v>3.7</v>
      </c>
      <c r="SK54" s="17">
        <v>2.2999999999999998</v>
      </c>
      <c r="SL54" s="17">
        <v>2.2999999999999998</v>
      </c>
      <c r="SM54" s="17">
        <v>1.4</v>
      </c>
      <c r="SN54" s="17">
        <v>6.9</v>
      </c>
      <c r="SO54" s="17">
        <v>3</v>
      </c>
      <c r="SP54" s="17">
        <v>3</v>
      </c>
      <c r="SQ54" s="17">
        <v>3.9</v>
      </c>
      <c r="SR54" s="17">
        <v>9.6</v>
      </c>
      <c r="SS54" s="17">
        <v>4.5</v>
      </c>
      <c r="ST54" s="17">
        <v>4.5</v>
      </c>
      <c r="SU54" s="17">
        <v>5.0999999999999996</v>
      </c>
      <c r="SV54" s="17">
        <v>10</v>
      </c>
      <c r="SW54" s="17">
        <v>10</v>
      </c>
      <c r="SX54" s="17">
        <v>10</v>
      </c>
      <c r="SY54" s="17">
        <v>0</v>
      </c>
      <c r="SZ54" s="17">
        <v>28.4</v>
      </c>
      <c r="TA54" s="17">
        <v>20</v>
      </c>
      <c r="TB54" s="17">
        <v>19.808</v>
      </c>
      <c r="TC54" s="17">
        <v>8.5920000000000005</v>
      </c>
      <c r="TD54" s="17">
        <v>69.400000000000006</v>
      </c>
      <c r="TE54" s="17">
        <v>43.4</v>
      </c>
      <c r="TF54" s="17">
        <v>51.243000000000002</v>
      </c>
      <c r="TG54" s="17">
        <v>18.157</v>
      </c>
      <c r="TH54" s="17">
        <v>0</v>
      </c>
      <c r="TI54" s="17"/>
      <c r="TJ54" s="17"/>
      <c r="TK54" s="17">
        <v>0</v>
      </c>
      <c r="TL54" s="17">
        <v>74.3</v>
      </c>
      <c r="TM54" s="17">
        <v>94.505899999999997</v>
      </c>
      <c r="TN54" s="17">
        <v>80.603999999999999</v>
      </c>
      <c r="TO54" s="17">
        <v>-6.3040000000000003</v>
      </c>
      <c r="TP54" s="17">
        <v>63.7</v>
      </c>
      <c r="TQ54" s="17">
        <v>111.77021000000001</v>
      </c>
      <c r="TR54" s="17">
        <v>95.903999999999996</v>
      </c>
      <c r="TS54" s="17">
        <v>-32.204000000000001</v>
      </c>
      <c r="TT54" s="17">
        <v>14.6</v>
      </c>
      <c r="TU54" s="17">
        <v>9.5422499999999992</v>
      </c>
      <c r="TV54" s="17">
        <v>12.536</v>
      </c>
      <c r="TW54" s="17">
        <v>2.0640000000000001</v>
      </c>
      <c r="TX54" s="17">
        <v>11.8</v>
      </c>
      <c r="TY54" s="17">
        <v>7.55443</v>
      </c>
      <c r="TZ54" s="17">
        <v>10.646000000000001</v>
      </c>
      <c r="UA54" s="17">
        <v>1.1539999999999999</v>
      </c>
      <c r="UB54" s="17">
        <v>10.5</v>
      </c>
      <c r="UC54" s="17">
        <v>7</v>
      </c>
      <c r="UD54" s="17">
        <v>7</v>
      </c>
      <c r="UE54" s="17">
        <v>3.5</v>
      </c>
      <c r="UF54" s="17">
        <v>4</v>
      </c>
      <c r="UG54" s="17">
        <v>3.5</v>
      </c>
      <c r="UH54" s="17">
        <v>3.5</v>
      </c>
      <c r="UI54" s="17">
        <v>0.5</v>
      </c>
      <c r="UJ54" s="17">
        <v>8.1</v>
      </c>
      <c r="UK54" s="17">
        <v>7.3</v>
      </c>
      <c r="UL54" s="17">
        <v>7.3</v>
      </c>
      <c r="UM54" s="17">
        <v>0.8</v>
      </c>
      <c r="UN54" s="17">
        <v>5</v>
      </c>
      <c r="UO54" s="17">
        <v>4</v>
      </c>
      <c r="UP54" s="17">
        <v>4</v>
      </c>
      <c r="UQ54" s="17">
        <v>1</v>
      </c>
      <c r="UR54" s="17">
        <v>5.6</v>
      </c>
      <c r="US54" s="17">
        <v>4</v>
      </c>
      <c r="UT54" s="17">
        <v>4</v>
      </c>
      <c r="UU54" s="17">
        <v>1.6</v>
      </c>
      <c r="UV54" s="17">
        <v>5.8</v>
      </c>
      <c r="UW54" s="17">
        <v>4.2</v>
      </c>
      <c r="UX54" s="17">
        <v>4.2</v>
      </c>
      <c r="UY54" s="17">
        <v>1.6</v>
      </c>
      <c r="UZ54" s="17">
        <v>10.9</v>
      </c>
      <c r="VA54" s="17">
        <v>9.0730000000000004</v>
      </c>
      <c r="VB54" s="17">
        <v>9.0730000000000004</v>
      </c>
      <c r="VC54" s="17">
        <v>1.827</v>
      </c>
      <c r="VD54" s="17">
        <v>0</v>
      </c>
      <c r="VE54" s="17"/>
      <c r="VF54" s="17"/>
      <c r="VG54" s="17">
        <v>0</v>
      </c>
      <c r="VH54" s="17">
        <v>0</v>
      </c>
      <c r="VI54" s="17"/>
      <c r="VJ54" s="17"/>
      <c r="VK54" s="17">
        <v>0</v>
      </c>
      <c r="VL54" s="17">
        <v>0</v>
      </c>
      <c r="VM54" s="17"/>
      <c r="VN54" s="17"/>
      <c r="VO54" s="17">
        <v>0</v>
      </c>
      <c r="VP54" s="17">
        <v>0.6</v>
      </c>
      <c r="VQ54" s="17">
        <v>0.6</v>
      </c>
      <c r="VR54" s="17">
        <v>0.6</v>
      </c>
      <c r="VS54" s="17">
        <v>0</v>
      </c>
      <c r="VT54" s="17">
        <v>128.9</v>
      </c>
      <c r="VU54" s="17">
        <v>90.891180000000006</v>
      </c>
      <c r="VV54" s="17">
        <v>116</v>
      </c>
      <c r="VW54" s="17">
        <v>12.9</v>
      </c>
      <c r="VX54" s="17">
        <v>164.4</v>
      </c>
      <c r="VY54" s="17">
        <v>94.392889999999994</v>
      </c>
      <c r="VZ54" s="17">
        <v>129</v>
      </c>
      <c r="WA54" s="17">
        <v>35.4</v>
      </c>
      <c r="WB54" s="17">
        <v>0</v>
      </c>
      <c r="WC54" s="17"/>
      <c r="WD54" s="17"/>
      <c r="WE54" s="17">
        <v>0</v>
      </c>
      <c r="WF54" s="17">
        <v>2.9</v>
      </c>
      <c r="WG54" s="17">
        <v>3</v>
      </c>
      <c r="WH54" s="17">
        <v>3</v>
      </c>
      <c r="WI54" s="17">
        <v>-0.1</v>
      </c>
      <c r="WJ54" s="17">
        <v>2.4</v>
      </c>
      <c r="WK54" s="17">
        <v>2.4</v>
      </c>
      <c r="WL54" s="17">
        <v>2.4</v>
      </c>
      <c r="WM54" s="17">
        <v>0</v>
      </c>
      <c r="WN54" s="17">
        <v>2.4</v>
      </c>
      <c r="WO54" s="17">
        <v>2.4</v>
      </c>
      <c r="WP54" s="17">
        <v>2.4</v>
      </c>
      <c r="WQ54" s="17">
        <v>0</v>
      </c>
      <c r="WR54" s="17">
        <v>2.5</v>
      </c>
      <c r="WS54" s="17">
        <v>2.8</v>
      </c>
      <c r="WT54" s="17">
        <v>2.8</v>
      </c>
      <c r="WU54" s="17">
        <v>-0.3</v>
      </c>
      <c r="WV54" s="17">
        <v>0</v>
      </c>
      <c r="WW54" s="17"/>
      <c r="WX54" s="17"/>
      <c r="WY54" s="17">
        <v>0</v>
      </c>
      <c r="WZ54" s="17">
        <v>7.4</v>
      </c>
      <c r="XA54" s="17">
        <v>7.2</v>
      </c>
      <c r="XB54" s="17">
        <v>7.2</v>
      </c>
      <c r="XC54" s="17">
        <v>0.2</v>
      </c>
      <c r="XD54" s="17">
        <v>20</v>
      </c>
      <c r="XE54" s="17">
        <v>19.223299999999998</v>
      </c>
      <c r="XF54" s="17">
        <v>19.223299999999998</v>
      </c>
      <c r="XG54" s="17">
        <v>0.77669999999999995</v>
      </c>
      <c r="XH54" s="17">
        <v>9.5</v>
      </c>
      <c r="XI54" s="17">
        <v>10.8</v>
      </c>
      <c r="XJ54" s="17">
        <v>10.8</v>
      </c>
      <c r="XK54" s="17">
        <v>-1.3</v>
      </c>
      <c r="XL54" s="17">
        <v>28.9</v>
      </c>
      <c r="XM54" s="17">
        <v>28</v>
      </c>
      <c r="XN54" s="17">
        <v>28</v>
      </c>
      <c r="XO54" s="17">
        <v>0.9</v>
      </c>
      <c r="XP54" s="17">
        <v>33.5</v>
      </c>
      <c r="XQ54" s="17">
        <v>28</v>
      </c>
      <c r="XR54" s="17">
        <v>28</v>
      </c>
      <c r="XS54" s="17">
        <v>5.5</v>
      </c>
      <c r="XT54" s="17">
        <v>16.600000000000001</v>
      </c>
      <c r="XU54" s="17">
        <v>14</v>
      </c>
      <c r="XV54" s="17">
        <v>14</v>
      </c>
      <c r="XW54" s="17">
        <v>2.6</v>
      </c>
      <c r="XX54" s="17">
        <v>19.5</v>
      </c>
      <c r="XY54" s="17">
        <v>19</v>
      </c>
      <c r="XZ54" s="17">
        <v>19</v>
      </c>
      <c r="YA54" s="17">
        <v>0.5</v>
      </c>
      <c r="YB54" s="17">
        <v>6.3</v>
      </c>
      <c r="YC54" s="17">
        <v>7.99</v>
      </c>
      <c r="YD54" s="17">
        <v>7.99</v>
      </c>
      <c r="YE54" s="17">
        <v>-1.69</v>
      </c>
      <c r="YF54" s="17">
        <v>11.1</v>
      </c>
      <c r="YG54" s="17">
        <v>11</v>
      </c>
      <c r="YH54" s="17">
        <v>11</v>
      </c>
      <c r="YI54" s="17">
        <v>0.1</v>
      </c>
    </row>
    <row r="55" spans="1:659" ht="24" customHeight="1" x14ac:dyDescent="0.3">
      <c r="A55" s="1"/>
      <c r="B55" s="16" t="s">
        <v>48</v>
      </c>
      <c r="C55" s="16" t="s">
        <v>874</v>
      </c>
      <c r="D55" s="17">
        <v>145.30000000000001</v>
      </c>
      <c r="E55" s="17">
        <v>114.64303</v>
      </c>
      <c r="F55" s="17">
        <v>115.21365</v>
      </c>
      <c r="G55" s="17">
        <v>30.086349999999999</v>
      </c>
      <c r="H55" s="17">
        <v>620.1</v>
      </c>
      <c r="I55" s="17">
        <v>625.00993000000005</v>
      </c>
      <c r="J55" s="17">
        <v>548.94209000000001</v>
      </c>
      <c r="K55" s="17">
        <v>71.157910000000001</v>
      </c>
      <c r="L55" s="17">
        <v>212.9</v>
      </c>
      <c r="M55" s="17">
        <v>203.32684</v>
      </c>
      <c r="N55" s="17">
        <v>178.58062000000001</v>
      </c>
      <c r="O55" s="17">
        <v>34.319380000000002</v>
      </c>
      <c r="P55" s="17"/>
      <c r="Q55" s="17"/>
      <c r="R55" s="17"/>
      <c r="S55" s="17">
        <v>0</v>
      </c>
      <c r="T55" s="17"/>
      <c r="U55" s="17"/>
      <c r="V55" s="17"/>
      <c r="W55" s="17">
        <v>0</v>
      </c>
      <c r="X55" s="17">
        <v>0</v>
      </c>
      <c r="Y55" s="17">
        <v>30.55491</v>
      </c>
      <c r="Z55" s="17"/>
      <c r="AA55" s="17">
        <v>0</v>
      </c>
      <c r="AB55" s="17">
        <v>99.1</v>
      </c>
      <c r="AC55" s="17">
        <v>104.99832000000001</v>
      </c>
      <c r="AD55" s="17">
        <v>101.90600000000001</v>
      </c>
      <c r="AE55" s="17">
        <v>-2.806</v>
      </c>
      <c r="AF55" s="17"/>
      <c r="AG55" s="17"/>
      <c r="AH55" s="17"/>
      <c r="AI55" s="17">
        <v>0</v>
      </c>
      <c r="AJ55" s="17"/>
      <c r="AK55" s="17"/>
      <c r="AL55" s="17"/>
      <c r="AM55" s="17">
        <v>0</v>
      </c>
      <c r="AN55" s="17">
        <v>128</v>
      </c>
      <c r="AO55" s="17">
        <v>135.58384000000001</v>
      </c>
      <c r="AP55" s="17">
        <v>196.22801999999999</v>
      </c>
      <c r="AQ55" s="17">
        <v>-68.228020000000001</v>
      </c>
      <c r="AR55" s="17">
        <v>128.30000000000001</v>
      </c>
      <c r="AS55" s="17">
        <v>135.58384000000001</v>
      </c>
      <c r="AT55" s="17">
        <v>196.22801999999999</v>
      </c>
      <c r="AU55" s="17">
        <v>-67.928020000000004</v>
      </c>
      <c r="AV55" s="17">
        <v>127.7</v>
      </c>
      <c r="AW55" s="17">
        <v>135.58384000000001</v>
      </c>
      <c r="AX55" s="17">
        <v>196.22801999999999</v>
      </c>
      <c r="AY55" s="17">
        <v>-68.528019999999998</v>
      </c>
      <c r="AZ55" s="17">
        <v>225.9</v>
      </c>
      <c r="BA55" s="17">
        <v>203.98650000000001</v>
      </c>
      <c r="BB55" s="17">
        <v>295.22593999999998</v>
      </c>
      <c r="BC55" s="17">
        <v>-69.325940000000003</v>
      </c>
      <c r="BD55" s="17">
        <v>215.9</v>
      </c>
      <c r="BE55" s="17">
        <v>207.04164</v>
      </c>
      <c r="BF55" s="17">
        <v>207.04164</v>
      </c>
      <c r="BG55" s="17">
        <v>8.8583599999999993</v>
      </c>
      <c r="BH55" s="17">
        <v>110.9</v>
      </c>
      <c r="BI55" s="17">
        <v>103.83168999999999</v>
      </c>
      <c r="BJ55" s="17">
        <v>103.8317</v>
      </c>
      <c r="BK55" s="17">
        <v>7.0682999999999998</v>
      </c>
      <c r="BL55" s="17">
        <v>486.3</v>
      </c>
      <c r="BM55" s="17">
        <v>477.98588000000001</v>
      </c>
      <c r="BN55" s="17">
        <v>187.95732000000001</v>
      </c>
      <c r="BO55" s="17">
        <v>298.34267999999997</v>
      </c>
      <c r="BP55" s="17">
        <v>3</v>
      </c>
      <c r="BQ55" s="17">
        <v>3.4527100000000002</v>
      </c>
      <c r="BR55" s="17">
        <v>3.4527100000000002</v>
      </c>
      <c r="BS55" s="17">
        <v>-0.45271</v>
      </c>
      <c r="BT55" s="17">
        <v>0</v>
      </c>
      <c r="BU55" s="17"/>
      <c r="BV55" s="17"/>
      <c r="BW55" s="17">
        <v>0</v>
      </c>
      <c r="BX55" s="17"/>
      <c r="BY55" s="17"/>
      <c r="BZ55" s="17"/>
      <c r="CA55" s="17">
        <v>0</v>
      </c>
      <c r="CB55" s="17"/>
      <c r="CC55" s="17"/>
      <c r="CD55" s="17"/>
      <c r="CE55" s="17">
        <v>0</v>
      </c>
      <c r="CF55" s="17"/>
      <c r="CG55" s="17"/>
      <c r="CH55" s="17"/>
      <c r="CI55" s="17">
        <v>0</v>
      </c>
      <c r="CJ55" s="17">
        <v>129.19999999999999</v>
      </c>
      <c r="CK55" s="17">
        <v>117.29303</v>
      </c>
      <c r="CL55" s="17">
        <v>117.29303</v>
      </c>
      <c r="CM55" s="17">
        <v>11.906969999999999</v>
      </c>
      <c r="CN55" s="17">
        <v>4.3</v>
      </c>
      <c r="CO55" s="17">
        <v>5.1333399999999996</v>
      </c>
      <c r="CP55" s="17">
        <v>5.1333399999999996</v>
      </c>
      <c r="CQ55" s="17">
        <v>-0.83333999999999997</v>
      </c>
      <c r="CR55" s="17">
        <v>5.7</v>
      </c>
      <c r="CS55" s="17">
        <v>2.8177599999999998</v>
      </c>
      <c r="CT55" s="17">
        <v>2.8177599999999998</v>
      </c>
      <c r="CU55" s="17">
        <v>2.8822399999999999</v>
      </c>
      <c r="CV55" s="17"/>
      <c r="CW55" s="17"/>
      <c r="CX55" s="17"/>
      <c r="CY55" s="17">
        <v>0</v>
      </c>
      <c r="CZ55" s="17">
        <v>6.9</v>
      </c>
      <c r="DA55" s="17">
        <v>6.8787000000000003</v>
      </c>
      <c r="DB55" s="17">
        <v>6.8787000000000003</v>
      </c>
      <c r="DC55" s="17">
        <v>2.1299999999999999E-2</v>
      </c>
      <c r="DD55" s="17">
        <v>11.9</v>
      </c>
      <c r="DE55" s="17">
        <v>14.919420000000001</v>
      </c>
      <c r="DF55" s="17">
        <v>14.919420000000001</v>
      </c>
      <c r="DG55" s="17">
        <v>-3.0194200000000002</v>
      </c>
      <c r="DH55" s="17">
        <v>82</v>
      </c>
      <c r="DI55" s="17">
        <v>108.38540999999999</v>
      </c>
      <c r="DJ55" s="17">
        <v>69.157730000000001</v>
      </c>
      <c r="DK55" s="17">
        <v>12.842269999999999</v>
      </c>
      <c r="DL55" s="17"/>
      <c r="DM55" s="17"/>
      <c r="DN55" s="17"/>
      <c r="DO55" s="17">
        <v>0</v>
      </c>
      <c r="DP55" s="17"/>
      <c r="DQ55" s="17"/>
      <c r="DR55" s="17"/>
      <c r="DS55" s="17">
        <v>0</v>
      </c>
      <c r="DT55" s="17"/>
      <c r="DU55" s="17"/>
      <c r="DV55" s="17"/>
      <c r="DW55" s="17">
        <v>0</v>
      </c>
      <c r="DX55" s="17"/>
      <c r="DY55" s="17"/>
      <c r="DZ55" s="17"/>
      <c r="EA55" s="17">
        <v>0</v>
      </c>
      <c r="EB55" s="17">
        <v>60.3</v>
      </c>
      <c r="EC55" s="17">
        <v>72.026870000000002</v>
      </c>
      <c r="ED55" s="17">
        <v>67.99118</v>
      </c>
      <c r="EE55" s="17">
        <v>-7.6911800000000001</v>
      </c>
      <c r="EF55" s="17">
        <v>48.6</v>
      </c>
      <c r="EG55" s="17">
        <v>31.993849999999998</v>
      </c>
      <c r="EH55" s="17">
        <v>20.618559999999999</v>
      </c>
      <c r="EI55" s="17">
        <v>27.981439999999999</v>
      </c>
      <c r="EJ55" s="17"/>
      <c r="EK55" s="17"/>
      <c r="EL55" s="17"/>
      <c r="EM55" s="17">
        <v>0</v>
      </c>
      <c r="EN55" s="17"/>
      <c r="EO55" s="17"/>
      <c r="EP55" s="17"/>
      <c r="EQ55" s="17">
        <v>0</v>
      </c>
      <c r="ER55" s="17"/>
      <c r="ES55" s="17"/>
      <c r="ET55" s="17"/>
      <c r="EU55" s="17">
        <v>0</v>
      </c>
      <c r="EV55" s="17">
        <v>6.5</v>
      </c>
      <c r="EW55" s="17">
        <v>6.39</v>
      </c>
      <c r="EX55" s="17">
        <v>6.39</v>
      </c>
      <c r="EY55" s="17">
        <v>0.11</v>
      </c>
      <c r="EZ55" s="17">
        <v>151.69999999999999</v>
      </c>
      <c r="FA55" s="17">
        <v>177.80005</v>
      </c>
      <c r="FB55" s="17"/>
      <c r="FC55" s="17">
        <v>151.69999999999999</v>
      </c>
      <c r="FD55" s="17">
        <v>44.7</v>
      </c>
      <c r="FE55" s="17">
        <v>34.012500000000003</v>
      </c>
      <c r="FF55" s="17">
        <v>34.012500000000003</v>
      </c>
      <c r="FG55" s="17">
        <v>10.6875</v>
      </c>
      <c r="FH55" s="17">
        <v>31.2</v>
      </c>
      <c r="FI55" s="17">
        <v>98.382080000000002</v>
      </c>
      <c r="FJ55" s="17">
        <v>67.010310000000004</v>
      </c>
      <c r="FK55" s="17">
        <v>-35.810310000000001</v>
      </c>
      <c r="FL55" s="17"/>
      <c r="FM55" s="17"/>
      <c r="FN55" s="17"/>
      <c r="FO55" s="17">
        <v>0</v>
      </c>
      <c r="FP55" s="17">
        <v>18</v>
      </c>
      <c r="FQ55" s="17">
        <v>17.035270000000001</v>
      </c>
      <c r="FR55" s="17">
        <v>16.68403</v>
      </c>
      <c r="FS55" s="17">
        <v>1.3159700000000001</v>
      </c>
      <c r="FT55" s="17">
        <v>10.7</v>
      </c>
      <c r="FU55" s="17">
        <v>9.5</v>
      </c>
      <c r="FV55" s="17">
        <v>9.5</v>
      </c>
      <c r="FW55" s="17">
        <v>1.2</v>
      </c>
      <c r="FX55" s="17">
        <v>67.599999999999994</v>
      </c>
      <c r="FY55" s="17">
        <v>64.093320000000006</v>
      </c>
      <c r="FZ55" s="17">
        <v>64.093320000000006</v>
      </c>
      <c r="GA55" s="17">
        <v>3.5066799999999998</v>
      </c>
      <c r="GB55" s="17">
        <v>143.30000000000001</v>
      </c>
      <c r="GC55" s="17">
        <v>133.88661999999999</v>
      </c>
      <c r="GD55" s="17">
        <v>184.91498000000001</v>
      </c>
      <c r="GE55" s="17">
        <v>-41.614980000000003</v>
      </c>
      <c r="GF55" s="17">
        <v>143.6</v>
      </c>
      <c r="GG55" s="17">
        <v>133.88661999999999</v>
      </c>
      <c r="GH55" s="17">
        <v>184.91498000000001</v>
      </c>
      <c r="GI55" s="17">
        <v>-41.314979999999998</v>
      </c>
      <c r="GJ55" s="17">
        <v>168.3</v>
      </c>
      <c r="GK55" s="17">
        <v>134.28868</v>
      </c>
      <c r="GL55" s="17">
        <v>185.47028</v>
      </c>
      <c r="GM55" s="17">
        <v>-17.170280000000002</v>
      </c>
      <c r="GN55" s="17">
        <v>109</v>
      </c>
      <c r="GO55" s="17">
        <v>110.37475999999999</v>
      </c>
      <c r="GP55" s="17">
        <v>88.577590000000001</v>
      </c>
      <c r="GQ55" s="17">
        <v>20.422409999999999</v>
      </c>
      <c r="GR55" s="17">
        <v>7.9</v>
      </c>
      <c r="GS55" s="17">
        <v>7.5127800000000002</v>
      </c>
      <c r="GT55" s="17">
        <v>7.5127800000000002</v>
      </c>
      <c r="GU55" s="17">
        <v>0.38722000000000001</v>
      </c>
      <c r="GV55" s="17">
        <v>8.6999999999999993</v>
      </c>
      <c r="GW55" s="17">
        <v>7.8816100000000002</v>
      </c>
      <c r="GX55" s="17">
        <v>7.8816100000000002</v>
      </c>
      <c r="GY55" s="17">
        <v>0.81838999999999995</v>
      </c>
      <c r="GZ55" s="17">
        <v>4.0999999999999996</v>
      </c>
      <c r="HA55" s="17"/>
      <c r="HB55" s="17">
        <v>35.371740000000003</v>
      </c>
      <c r="HC55" s="17">
        <v>-31.271740000000001</v>
      </c>
      <c r="HD55" s="17">
        <v>21.5</v>
      </c>
      <c r="HE55" s="17">
        <v>21.751460000000002</v>
      </c>
      <c r="HF55" s="17">
        <v>21.751460000000002</v>
      </c>
      <c r="HG55" s="17">
        <v>-0.25146000000000002</v>
      </c>
      <c r="HH55" s="17"/>
      <c r="HI55" s="17"/>
      <c r="HJ55" s="17"/>
      <c r="HK55" s="17">
        <v>0</v>
      </c>
      <c r="HL55" s="17">
        <v>23.6</v>
      </c>
      <c r="HM55" s="17">
        <v>26.262589999999999</v>
      </c>
      <c r="HN55" s="17">
        <v>26.262589999999999</v>
      </c>
      <c r="HO55" s="17">
        <v>-2.6625899999999998</v>
      </c>
      <c r="HP55" s="17">
        <v>81.3</v>
      </c>
      <c r="HQ55" s="17">
        <v>105.61859</v>
      </c>
      <c r="HR55" s="17">
        <v>85</v>
      </c>
      <c r="HS55" s="17">
        <v>-3.7</v>
      </c>
      <c r="HT55" s="17"/>
      <c r="HU55" s="17"/>
      <c r="HV55" s="17"/>
      <c r="HW55" s="17">
        <v>0</v>
      </c>
      <c r="HX55" s="17"/>
      <c r="HY55" s="17"/>
      <c r="HZ55" s="17"/>
      <c r="IA55" s="17">
        <v>0</v>
      </c>
      <c r="IB55" s="17">
        <v>56.5</v>
      </c>
      <c r="IC55" s="17">
        <v>36.344650000000001</v>
      </c>
      <c r="ID55" s="17">
        <v>16.490729999999999</v>
      </c>
      <c r="IE55" s="17">
        <v>40.009270000000001</v>
      </c>
      <c r="IF55" s="17"/>
      <c r="IG55" s="17"/>
      <c r="IH55" s="17"/>
      <c r="II55" s="17">
        <v>0</v>
      </c>
      <c r="IJ55" s="17"/>
      <c r="IK55" s="17"/>
      <c r="IL55" s="17"/>
      <c r="IM55" s="17">
        <v>0</v>
      </c>
      <c r="IN55" s="17">
        <v>44.5</v>
      </c>
      <c r="IO55" s="17">
        <v>40</v>
      </c>
      <c r="IP55" s="17">
        <v>45.221359999999997</v>
      </c>
      <c r="IQ55" s="17">
        <v>-0.72136</v>
      </c>
      <c r="IR55" s="17"/>
      <c r="IS55" s="17"/>
      <c r="IT55" s="17"/>
      <c r="IU55" s="17">
        <v>0</v>
      </c>
      <c r="IV55" s="17"/>
      <c r="IW55" s="17"/>
      <c r="IX55" s="17"/>
      <c r="IY55" s="17">
        <v>0</v>
      </c>
      <c r="IZ55" s="17"/>
      <c r="JA55" s="17"/>
      <c r="JB55" s="17"/>
      <c r="JC55" s="17">
        <v>0</v>
      </c>
      <c r="JD55" s="17">
        <v>126</v>
      </c>
      <c r="JE55" s="17">
        <v>132.70939999999999</v>
      </c>
      <c r="JF55" s="17">
        <v>77.725899999999996</v>
      </c>
      <c r="JG55" s="17">
        <v>48.274099999999997</v>
      </c>
      <c r="JH55" s="17">
        <v>86</v>
      </c>
      <c r="JI55" s="17">
        <v>96.082949999999997</v>
      </c>
      <c r="JJ55" s="17">
        <v>185.03034</v>
      </c>
      <c r="JK55" s="17">
        <v>-99.030339999999995</v>
      </c>
      <c r="JL55" s="17">
        <v>86.2</v>
      </c>
      <c r="JM55" s="17">
        <v>96.082949999999997</v>
      </c>
      <c r="JN55" s="17">
        <v>185.03034</v>
      </c>
      <c r="JO55" s="17">
        <v>-98.830340000000007</v>
      </c>
      <c r="JP55" s="17">
        <v>86.2</v>
      </c>
      <c r="JQ55" s="17">
        <v>96.082949999999997</v>
      </c>
      <c r="JR55" s="17">
        <v>185.03034</v>
      </c>
      <c r="JS55" s="17">
        <v>-98.830340000000007</v>
      </c>
      <c r="JT55" s="17">
        <v>173.6</v>
      </c>
      <c r="JU55" s="17">
        <v>144.55723</v>
      </c>
      <c r="JV55" s="17">
        <v>278.37898000000001</v>
      </c>
      <c r="JW55" s="17">
        <v>-104.77898</v>
      </c>
      <c r="JX55" s="17">
        <v>0</v>
      </c>
      <c r="JY55" s="17"/>
      <c r="JZ55" s="17"/>
      <c r="KA55" s="17">
        <v>0</v>
      </c>
      <c r="KB55" s="17">
        <v>0</v>
      </c>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c r="LA55" s="17"/>
      <c r="LB55" s="17"/>
      <c r="LC55" s="17">
        <v>0</v>
      </c>
      <c r="LD55" s="17">
        <v>0.8</v>
      </c>
      <c r="LE55" s="17">
        <v>0.37169999999999997</v>
      </c>
      <c r="LF55" s="17">
        <v>0.37169999999999997</v>
      </c>
      <c r="LG55" s="17">
        <v>0.42830000000000001</v>
      </c>
      <c r="LH55" s="17">
        <v>154.9</v>
      </c>
      <c r="LI55" s="17">
        <v>204.69085999999999</v>
      </c>
      <c r="LJ55" s="17">
        <v>126.02001</v>
      </c>
      <c r="LK55" s="17">
        <v>28.879989999999999</v>
      </c>
      <c r="LL55" s="17">
        <v>83.2</v>
      </c>
      <c r="LM55" s="17">
        <v>83.908869999999993</v>
      </c>
      <c r="LN55" s="17">
        <v>81.930009999999996</v>
      </c>
      <c r="LO55" s="17">
        <v>1.26999</v>
      </c>
      <c r="LP55" s="17">
        <v>63</v>
      </c>
      <c r="LQ55" s="17">
        <v>67.133979999999994</v>
      </c>
      <c r="LR55" s="17">
        <v>67.133979999999994</v>
      </c>
      <c r="LS55" s="17">
        <v>-4.1339800000000002</v>
      </c>
      <c r="LT55" s="17">
        <v>68.599999999999994</v>
      </c>
      <c r="LU55" s="17">
        <v>69.003200000000007</v>
      </c>
      <c r="LV55" s="17">
        <v>66.323980000000006</v>
      </c>
      <c r="LW55" s="17">
        <v>2.2760199999999999</v>
      </c>
      <c r="LX55" s="17">
        <v>29.4</v>
      </c>
      <c r="LY55" s="17">
        <v>28.556519999999999</v>
      </c>
      <c r="LZ55" s="17">
        <v>29.951460000000001</v>
      </c>
      <c r="MA55" s="17">
        <v>-0.55145999999999995</v>
      </c>
      <c r="MB55" s="17"/>
      <c r="MC55" s="17"/>
      <c r="MD55" s="17"/>
      <c r="ME55" s="17">
        <v>0</v>
      </c>
      <c r="MF55" s="17">
        <v>0</v>
      </c>
      <c r="MG55" s="17"/>
      <c r="MH55" s="17"/>
      <c r="MI55" s="17">
        <v>0</v>
      </c>
      <c r="MJ55" s="17"/>
      <c r="MK55" s="17"/>
      <c r="ML55" s="17"/>
      <c r="MM55" s="17">
        <v>0</v>
      </c>
      <c r="MN55" s="17">
        <v>146.5</v>
      </c>
      <c r="MO55" s="17">
        <v>151.08876000000001</v>
      </c>
      <c r="MP55" s="17">
        <v>151.08876000000001</v>
      </c>
      <c r="MQ55" s="17">
        <v>-4.5887599999999997</v>
      </c>
      <c r="MR55" s="17">
        <v>149.1</v>
      </c>
      <c r="MS55" s="17">
        <v>151.08876000000001</v>
      </c>
      <c r="MT55" s="17">
        <v>151.08876000000001</v>
      </c>
      <c r="MU55" s="17">
        <v>-1.9887600000000001</v>
      </c>
      <c r="MV55" s="17">
        <v>149.9</v>
      </c>
      <c r="MW55" s="17">
        <v>151.54248000000001</v>
      </c>
      <c r="MX55" s="17">
        <v>151.54248000000001</v>
      </c>
      <c r="MY55" s="17">
        <v>-1.6424799999999999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217.8</v>
      </c>
      <c r="NU55" s="17">
        <v>206.29037</v>
      </c>
      <c r="NV55" s="17">
        <v>206.29038</v>
      </c>
      <c r="NW55" s="17">
        <v>11.50962</v>
      </c>
      <c r="NX55" s="17">
        <v>104.7</v>
      </c>
      <c r="NY55" s="17">
        <v>103.45493</v>
      </c>
      <c r="NZ55" s="17">
        <v>103.45493</v>
      </c>
      <c r="OA55" s="17">
        <v>1.2450699999999999</v>
      </c>
      <c r="OB55" s="17">
        <v>0</v>
      </c>
      <c r="OC55" s="17"/>
      <c r="OD55" s="17"/>
      <c r="OE55" s="17">
        <v>0</v>
      </c>
      <c r="OF55" s="17">
        <v>116.6</v>
      </c>
      <c r="OG55" s="17">
        <v>113.36188</v>
      </c>
      <c r="OH55" s="17">
        <v>117.81</v>
      </c>
      <c r="OI55" s="17">
        <v>-1.21</v>
      </c>
      <c r="OJ55" s="17">
        <v>0</v>
      </c>
      <c r="OK55" s="17"/>
      <c r="OL55" s="17"/>
      <c r="OM55" s="17">
        <v>0</v>
      </c>
      <c r="ON55" s="17">
        <v>14.7</v>
      </c>
      <c r="OO55" s="17">
        <v>13.416</v>
      </c>
      <c r="OP55" s="17">
        <v>13.416</v>
      </c>
      <c r="OQ55" s="17">
        <v>1.284</v>
      </c>
      <c r="OR55" s="17">
        <v>0</v>
      </c>
      <c r="OS55" s="17"/>
      <c r="OT55" s="17"/>
      <c r="OU55" s="17">
        <v>0</v>
      </c>
      <c r="OV55" s="17"/>
      <c r="OW55" s="17"/>
      <c r="OX55" s="17"/>
      <c r="OY55" s="17">
        <v>0</v>
      </c>
      <c r="OZ55" s="17"/>
      <c r="PA55" s="17"/>
      <c r="PB55" s="17"/>
      <c r="PC55" s="17">
        <v>0</v>
      </c>
      <c r="PD55" s="17">
        <v>0</v>
      </c>
      <c r="PE55" s="17"/>
      <c r="PF55" s="17"/>
      <c r="PG55" s="17">
        <v>0</v>
      </c>
      <c r="PH55" s="17">
        <v>0</v>
      </c>
      <c r="PI55" s="17">
        <v>1.9879800000000001</v>
      </c>
      <c r="PJ55" s="17"/>
      <c r="PK55" s="17">
        <v>0</v>
      </c>
      <c r="PL55" s="17">
        <v>0</v>
      </c>
      <c r="PM55" s="17"/>
      <c r="PN55" s="17"/>
      <c r="PO55" s="17">
        <v>0</v>
      </c>
      <c r="PP55" s="17">
        <v>0.3</v>
      </c>
      <c r="PQ55" s="17">
        <v>1</v>
      </c>
      <c r="PR55" s="17">
        <v>1</v>
      </c>
      <c r="PS55" s="17">
        <v>-0.7</v>
      </c>
      <c r="PT55" s="17">
        <v>1.5</v>
      </c>
      <c r="PU55" s="17">
        <v>1.5</v>
      </c>
      <c r="PV55" s="17">
        <v>1.5</v>
      </c>
      <c r="PW55" s="17">
        <v>0</v>
      </c>
      <c r="PX55" s="17">
        <v>4.8</v>
      </c>
      <c r="PY55" s="17">
        <v>4</v>
      </c>
      <c r="PZ55" s="17">
        <v>4</v>
      </c>
      <c r="QA55" s="17">
        <v>0.8</v>
      </c>
      <c r="QB55" s="17">
        <v>20</v>
      </c>
      <c r="QC55" s="17">
        <v>19.417480000000001</v>
      </c>
      <c r="QD55" s="17">
        <v>19.417480000000001</v>
      </c>
      <c r="QE55" s="17">
        <v>0.58252000000000004</v>
      </c>
      <c r="QF55" s="17">
        <v>6.6</v>
      </c>
      <c r="QG55" s="17">
        <v>4.5</v>
      </c>
      <c r="QH55" s="17">
        <v>4.5</v>
      </c>
      <c r="QI55" s="17">
        <v>2.1</v>
      </c>
      <c r="QJ55" s="17">
        <v>4.0999999999999996</v>
      </c>
      <c r="QK55" s="17">
        <v>3.1</v>
      </c>
      <c r="QL55" s="17">
        <v>3.1</v>
      </c>
      <c r="QM55" s="17">
        <v>1</v>
      </c>
      <c r="QN55" s="17">
        <v>3.4</v>
      </c>
      <c r="QO55" s="17">
        <v>3.4</v>
      </c>
      <c r="QP55" s="17">
        <v>3.4</v>
      </c>
      <c r="QQ55" s="17">
        <v>0</v>
      </c>
      <c r="QR55" s="17">
        <v>18.3</v>
      </c>
      <c r="QS55" s="17">
        <v>17.475729999999999</v>
      </c>
      <c r="QT55" s="17">
        <v>17.475729999999999</v>
      </c>
      <c r="QU55" s="17">
        <v>0.82426999999999995</v>
      </c>
      <c r="QV55" s="17">
        <v>0</v>
      </c>
      <c r="QW55" s="17"/>
      <c r="QX55" s="17"/>
      <c r="QY55" s="17">
        <v>0</v>
      </c>
      <c r="QZ55" s="17">
        <v>0</v>
      </c>
      <c r="RA55" s="17"/>
      <c r="RB55" s="17"/>
      <c r="RC55" s="17">
        <v>0</v>
      </c>
      <c r="RD55" s="17">
        <v>0</v>
      </c>
      <c r="RE55" s="17">
        <v>29.085799999999999</v>
      </c>
      <c r="RF55" s="17">
        <v>30.015999999999998</v>
      </c>
      <c r="RG55" s="17">
        <v>-30.015999999999998</v>
      </c>
      <c r="RH55" s="17">
        <v>0</v>
      </c>
      <c r="RI55" s="17">
        <v>87.170439999999999</v>
      </c>
      <c r="RJ55" s="17">
        <v>87.378</v>
      </c>
      <c r="RK55" s="17">
        <v>-87.378</v>
      </c>
      <c r="RL55" s="17">
        <v>0</v>
      </c>
      <c r="RM55" s="17"/>
      <c r="RN55" s="17"/>
      <c r="RO55" s="17">
        <v>0</v>
      </c>
      <c r="RP55" s="17">
        <v>2</v>
      </c>
      <c r="RQ55" s="17">
        <v>1.899</v>
      </c>
      <c r="RR55" s="17">
        <v>1.899</v>
      </c>
      <c r="RS55" s="17">
        <v>0.10100000000000001</v>
      </c>
      <c r="RT55" s="17">
        <v>13</v>
      </c>
      <c r="RU55" s="17">
        <v>8.4068000000000005</v>
      </c>
      <c r="RV55" s="17">
        <v>3.8144300000000002</v>
      </c>
      <c r="RW55" s="17">
        <v>9.1855700000000002</v>
      </c>
      <c r="RX55" s="17">
        <v>1.6</v>
      </c>
      <c r="RY55" s="17">
        <v>1.36</v>
      </c>
      <c r="RZ55" s="17">
        <v>1.36</v>
      </c>
      <c r="SA55" s="17">
        <v>0.24</v>
      </c>
      <c r="SB55" s="17">
        <v>0</v>
      </c>
      <c r="SC55" s="17">
        <v>0.4</v>
      </c>
      <c r="SD55" s="17">
        <v>0.4</v>
      </c>
      <c r="SE55" s="17">
        <v>-0.4</v>
      </c>
      <c r="SF55" s="17">
        <v>9.8000000000000007</v>
      </c>
      <c r="SG55" s="17">
        <v>3.5</v>
      </c>
      <c r="SH55" s="17">
        <v>3.5</v>
      </c>
      <c r="SI55" s="17">
        <v>6.3</v>
      </c>
      <c r="SJ55" s="17">
        <v>3.7</v>
      </c>
      <c r="SK55" s="17">
        <v>2.2999999999999998</v>
      </c>
      <c r="SL55" s="17">
        <v>2.2999999999999998</v>
      </c>
      <c r="SM55" s="17">
        <v>1.4</v>
      </c>
      <c r="SN55" s="17">
        <v>6.9</v>
      </c>
      <c r="SO55" s="17">
        <v>3</v>
      </c>
      <c r="SP55" s="17">
        <v>3</v>
      </c>
      <c r="SQ55" s="17">
        <v>3.9</v>
      </c>
      <c r="SR55" s="17">
        <v>9.5</v>
      </c>
      <c r="SS55" s="17">
        <v>4.5</v>
      </c>
      <c r="ST55" s="17">
        <v>4.5</v>
      </c>
      <c r="SU55" s="17">
        <v>5</v>
      </c>
      <c r="SV55" s="17">
        <v>10</v>
      </c>
      <c r="SW55" s="17">
        <v>10</v>
      </c>
      <c r="SX55" s="17">
        <v>10</v>
      </c>
      <c r="SY55" s="17">
        <v>0</v>
      </c>
      <c r="SZ55" s="17">
        <v>29.1</v>
      </c>
      <c r="TA55" s="17">
        <v>20.100000000000001</v>
      </c>
      <c r="TB55" s="17">
        <v>19.971</v>
      </c>
      <c r="TC55" s="17">
        <v>9.1289999999999996</v>
      </c>
      <c r="TD55" s="17">
        <v>65.7</v>
      </c>
      <c r="TE55" s="17">
        <v>39.6</v>
      </c>
      <c r="TF55" s="17">
        <v>46.011000000000003</v>
      </c>
      <c r="TG55" s="17">
        <v>19.689</v>
      </c>
      <c r="TH55" s="17">
        <v>0</v>
      </c>
      <c r="TI55" s="17"/>
      <c r="TJ55" s="17"/>
      <c r="TK55" s="17">
        <v>0</v>
      </c>
      <c r="TL55" s="17">
        <v>108.9</v>
      </c>
      <c r="TM55" s="17">
        <v>93.576520000000002</v>
      </c>
      <c r="TN55" s="17">
        <v>78.414000000000001</v>
      </c>
      <c r="TO55" s="17">
        <v>30.486000000000001</v>
      </c>
      <c r="TP55" s="17">
        <v>94.5</v>
      </c>
      <c r="TQ55" s="17">
        <v>111.04774999999999</v>
      </c>
      <c r="TR55" s="17">
        <v>94.451999999999998</v>
      </c>
      <c r="TS55" s="17">
        <v>4.8000000000000001E-2</v>
      </c>
      <c r="TT55" s="17">
        <v>16.7</v>
      </c>
      <c r="TU55" s="17">
        <v>9.3465000000000007</v>
      </c>
      <c r="TV55" s="17">
        <v>12.144</v>
      </c>
      <c r="TW55" s="17">
        <v>4.556</v>
      </c>
      <c r="TX55" s="17">
        <v>14.3</v>
      </c>
      <c r="TY55" s="17">
        <v>7.3662999999999998</v>
      </c>
      <c r="TZ55" s="17">
        <v>10.228999999999999</v>
      </c>
      <c r="UA55" s="17">
        <v>4.0709999999999997</v>
      </c>
      <c r="UB55" s="17">
        <v>10.5</v>
      </c>
      <c r="UC55" s="17">
        <v>7</v>
      </c>
      <c r="UD55" s="17">
        <v>7</v>
      </c>
      <c r="UE55" s="17">
        <v>3.5</v>
      </c>
      <c r="UF55" s="17">
        <v>4</v>
      </c>
      <c r="UG55" s="17">
        <v>3.5</v>
      </c>
      <c r="UH55" s="17">
        <v>3.5</v>
      </c>
      <c r="UI55" s="17">
        <v>0.5</v>
      </c>
      <c r="UJ55" s="17">
        <v>8.1</v>
      </c>
      <c r="UK55" s="17">
        <v>7.3</v>
      </c>
      <c r="UL55" s="17">
        <v>7.3</v>
      </c>
      <c r="UM55" s="17">
        <v>0.8</v>
      </c>
      <c r="UN55" s="17">
        <v>5</v>
      </c>
      <c r="UO55" s="17">
        <v>4</v>
      </c>
      <c r="UP55" s="17">
        <v>4</v>
      </c>
      <c r="UQ55" s="17">
        <v>1</v>
      </c>
      <c r="UR55" s="17">
        <v>5.4</v>
      </c>
      <c r="US55" s="17">
        <v>4</v>
      </c>
      <c r="UT55" s="17">
        <v>4</v>
      </c>
      <c r="UU55" s="17">
        <v>1.4</v>
      </c>
      <c r="UV55" s="17">
        <v>5.6</v>
      </c>
      <c r="UW55" s="17">
        <v>4.2</v>
      </c>
      <c r="UX55" s="17">
        <v>4.2</v>
      </c>
      <c r="UY55" s="17">
        <v>1.4</v>
      </c>
      <c r="UZ55" s="17">
        <v>13.6</v>
      </c>
      <c r="VA55" s="17">
        <v>9.1020000000000003</v>
      </c>
      <c r="VB55" s="17">
        <v>9.1020000000000003</v>
      </c>
      <c r="VC55" s="17">
        <v>4.4980000000000002</v>
      </c>
      <c r="VD55" s="17">
        <v>0</v>
      </c>
      <c r="VE55" s="17"/>
      <c r="VF55" s="17"/>
      <c r="VG55" s="17">
        <v>0</v>
      </c>
      <c r="VH55" s="17">
        <v>0</v>
      </c>
      <c r="VI55" s="17"/>
      <c r="VJ55" s="17"/>
      <c r="VK55" s="17">
        <v>0</v>
      </c>
      <c r="VL55" s="17">
        <v>0</v>
      </c>
      <c r="VM55" s="17"/>
      <c r="VN55" s="17"/>
      <c r="VO55" s="17">
        <v>0</v>
      </c>
      <c r="VP55" s="17">
        <v>0.6</v>
      </c>
      <c r="VQ55" s="17">
        <v>0.6</v>
      </c>
      <c r="VR55" s="17">
        <v>0.6</v>
      </c>
      <c r="VS55" s="17">
        <v>0</v>
      </c>
      <c r="VT55" s="17">
        <v>129.69999999999999</v>
      </c>
      <c r="VU55" s="17">
        <v>94.466880000000003</v>
      </c>
      <c r="VV55" s="17">
        <v>114</v>
      </c>
      <c r="VW55" s="17">
        <v>15.7</v>
      </c>
      <c r="VX55" s="17">
        <v>167.3</v>
      </c>
      <c r="VY55" s="17">
        <v>102.74760999999999</v>
      </c>
      <c r="VZ55" s="17">
        <v>128</v>
      </c>
      <c r="WA55" s="17">
        <v>39.299999999999997</v>
      </c>
      <c r="WB55" s="17">
        <v>0</v>
      </c>
      <c r="WC55" s="17"/>
      <c r="WD55" s="17"/>
      <c r="WE55" s="17">
        <v>0</v>
      </c>
      <c r="WF55" s="17">
        <v>2.9</v>
      </c>
      <c r="WG55" s="17">
        <v>3</v>
      </c>
      <c r="WH55" s="17">
        <v>3</v>
      </c>
      <c r="WI55" s="17">
        <v>-0.1</v>
      </c>
      <c r="WJ55" s="17">
        <v>2.4</v>
      </c>
      <c r="WK55" s="17">
        <v>2.4</v>
      </c>
      <c r="WL55" s="17">
        <v>2.4</v>
      </c>
      <c r="WM55" s="17">
        <v>0</v>
      </c>
      <c r="WN55" s="17">
        <v>2.4</v>
      </c>
      <c r="WO55" s="17">
        <v>2.4</v>
      </c>
      <c r="WP55" s="17">
        <v>2.4</v>
      </c>
      <c r="WQ55" s="17">
        <v>0</v>
      </c>
      <c r="WR55" s="17">
        <v>2.5</v>
      </c>
      <c r="WS55" s="17">
        <v>2.8</v>
      </c>
      <c r="WT55" s="17">
        <v>2.8</v>
      </c>
      <c r="WU55" s="17">
        <v>-0.3</v>
      </c>
      <c r="WV55" s="17">
        <v>0</v>
      </c>
      <c r="WW55" s="17"/>
      <c r="WX55" s="17"/>
      <c r="WY55" s="17">
        <v>0</v>
      </c>
      <c r="WZ55" s="17">
        <v>7.4</v>
      </c>
      <c r="XA55" s="17">
        <v>7.2</v>
      </c>
      <c r="XB55" s="17">
        <v>7.2</v>
      </c>
      <c r="XC55" s="17">
        <v>0.2</v>
      </c>
      <c r="XD55" s="17">
        <v>20</v>
      </c>
      <c r="XE55" s="17">
        <v>19.223299999999998</v>
      </c>
      <c r="XF55" s="17">
        <v>19.223299999999998</v>
      </c>
      <c r="XG55" s="17">
        <v>0.77669999999999995</v>
      </c>
      <c r="XH55" s="17">
        <v>9.5</v>
      </c>
      <c r="XI55" s="17">
        <v>10.8</v>
      </c>
      <c r="XJ55" s="17">
        <v>10.8</v>
      </c>
      <c r="XK55" s="17">
        <v>-1.3</v>
      </c>
      <c r="XL55" s="17">
        <v>28.2</v>
      </c>
      <c r="XM55" s="17">
        <v>28</v>
      </c>
      <c r="XN55" s="17">
        <v>28</v>
      </c>
      <c r="XO55" s="17">
        <v>0.2</v>
      </c>
      <c r="XP55" s="17">
        <v>33.4</v>
      </c>
      <c r="XQ55" s="17">
        <v>28</v>
      </c>
      <c r="XR55" s="17">
        <v>28</v>
      </c>
      <c r="XS55" s="17">
        <v>5.4</v>
      </c>
      <c r="XT55" s="17">
        <v>16</v>
      </c>
      <c r="XU55" s="17">
        <v>14</v>
      </c>
      <c r="XV55" s="17">
        <v>14</v>
      </c>
      <c r="XW55" s="17">
        <v>2</v>
      </c>
      <c r="XX55" s="17">
        <v>19.399999999999999</v>
      </c>
      <c r="XY55" s="17">
        <v>19</v>
      </c>
      <c r="XZ55" s="17">
        <v>19</v>
      </c>
      <c r="YA55" s="17">
        <v>0.4</v>
      </c>
      <c r="YB55" s="17">
        <v>7.7</v>
      </c>
      <c r="YC55" s="17">
        <v>7.97</v>
      </c>
      <c r="YD55" s="17">
        <v>7.97</v>
      </c>
      <c r="YE55" s="17">
        <v>-0.27</v>
      </c>
      <c r="YF55" s="17">
        <v>11.1</v>
      </c>
      <c r="YG55" s="17">
        <v>11</v>
      </c>
      <c r="YH55" s="17">
        <v>11</v>
      </c>
      <c r="YI55" s="17">
        <v>0.1</v>
      </c>
    </row>
    <row r="56" spans="1:659" ht="24" customHeight="1" x14ac:dyDescent="0.3">
      <c r="A56" s="1"/>
      <c r="B56" s="18" t="s">
        <v>875</v>
      </c>
      <c r="C56" s="18" t="s">
        <v>49</v>
      </c>
      <c r="D56" s="19">
        <v>142.30000000000001</v>
      </c>
      <c r="E56" s="19">
        <v>109.07742</v>
      </c>
      <c r="F56" s="19">
        <v>112.94665999999999</v>
      </c>
      <c r="G56" s="19">
        <v>29.353339999999999</v>
      </c>
      <c r="H56" s="19">
        <v>619.70000000000005</v>
      </c>
      <c r="I56" s="19">
        <v>625.00993000000005</v>
      </c>
      <c r="J56" s="19">
        <v>529.16335000000004</v>
      </c>
      <c r="K56" s="19">
        <v>90.536649999999995</v>
      </c>
      <c r="L56" s="19">
        <v>213.3</v>
      </c>
      <c r="M56" s="19">
        <v>203.32684</v>
      </c>
      <c r="N56" s="19">
        <v>172.14624000000001</v>
      </c>
      <c r="O56" s="19">
        <v>41.153759999999998</v>
      </c>
      <c r="P56" s="19"/>
      <c r="Q56" s="19"/>
      <c r="R56" s="19"/>
      <c r="S56" s="19">
        <v>0</v>
      </c>
      <c r="T56" s="19"/>
      <c r="U56" s="19"/>
      <c r="V56" s="19"/>
      <c r="W56" s="19">
        <v>0</v>
      </c>
      <c r="X56" s="19">
        <v>0</v>
      </c>
      <c r="Y56" s="19">
        <v>20.947590000000002</v>
      </c>
      <c r="Z56" s="19"/>
      <c r="AA56" s="19">
        <v>0</v>
      </c>
      <c r="AB56" s="19">
        <v>100.2</v>
      </c>
      <c r="AC56" s="19">
        <v>104.99832000000001</v>
      </c>
      <c r="AD56" s="19">
        <v>101.90600000000001</v>
      </c>
      <c r="AE56" s="19">
        <v>-1.706</v>
      </c>
      <c r="AF56" s="19"/>
      <c r="AG56" s="19"/>
      <c r="AH56" s="19"/>
      <c r="AI56" s="19">
        <v>0</v>
      </c>
      <c r="AJ56" s="19"/>
      <c r="AK56" s="19"/>
      <c r="AL56" s="19"/>
      <c r="AM56" s="19">
        <v>0</v>
      </c>
      <c r="AN56" s="19">
        <v>128.19999999999999</v>
      </c>
      <c r="AO56" s="19">
        <v>135.58384000000001</v>
      </c>
      <c r="AP56" s="19">
        <v>162.24392</v>
      </c>
      <c r="AQ56" s="19">
        <v>-34.04392</v>
      </c>
      <c r="AR56" s="19">
        <v>128.6</v>
      </c>
      <c r="AS56" s="19">
        <v>135.58384000000001</v>
      </c>
      <c r="AT56" s="19">
        <v>162.24392</v>
      </c>
      <c r="AU56" s="19">
        <v>-33.643920000000001</v>
      </c>
      <c r="AV56" s="19">
        <v>128.69999999999999</v>
      </c>
      <c r="AW56" s="19">
        <v>135.58384000000001</v>
      </c>
      <c r="AX56" s="19">
        <v>162.24392</v>
      </c>
      <c r="AY56" s="19">
        <v>-33.54392</v>
      </c>
      <c r="AZ56" s="19">
        <v>225.5</v>
      </c>
      <c r="BA56" s="19">
        <v>203.98650000000001</v>
      </c>
      <c r="BB56" s="19">
        <v>244.09671</v>
      </c>
      <c r="BC56" s="19">
        <v>-18.596710000000002</v>
      </c>
      <c r="BD56" s="19">
        <v>214.4</v>
      </c>
      <c r="BE56" s="19">
        <v>207.04164</v>
      </c>
      <c r="BF56" s="19">
        <v>207.04164</v>
      </c>
      <c r="BG56" s="19">
        <v>7.3583600000000002</v>
      </c>
      <c r="BH56" s="19">
        <v>110.9</v>
      </c>
      <c r="BI56" s="19">
        <v>103.83168999999999</v>
      </c>
      <c r="BJ56" s="19">
        <v>103.8317</v>
      </c>
      <c r="BK56" s="19">
        <v>7.0682999999999998</v>
      </c>
      <c r="BL56" s="19">
        <v>435.1</v>
      </c>
      <c r="BM56" s="19">
        <v>397.50416999999999</v>
      </c>
      <c r="BN56" s="19">
        <v>166.07862</v>
      </c>
      <c r="BO56" s="19">
        <v>269.02138000000002</v>
      </c>
      <c r="BP56" s="19">
        <v>3</v>
      </c>
      <c r="BQ56" s="19">
        <v>3.4527100000000002</v>
      </c>
      <c r="BR56" s="19">
        <v>3.4527100000000002</v>
      </c>
      <c r="BS56" s="19">
        <v>-0.45271</v>
      </c>
      <c r="BT56" s="19">
        <v>0</v>
      </c>
      <c r="BU56" s="19"/>
      <c r="BV56" s="19"/>
      <c r="BW56" s="19">
        <v>0</v>
      </c>
      <c r="BX56" s="19"/>
      <c r="BY56" s="19"/>
      <c r="BZ56" s="19"/>
      <c r="CA56" s="19">
        <v>0</v>
      </c>
      <c r="CB56" s="19"/>
      <c r="CC56" s="19"/>
      <c r="CD56" s="19"/>
      <c r="CE56" s="19">
        <v>0</v>
      </c>
      <c r="CF56" s="19"/>
      <c r="CG56" s="19"/>
      <c r="CH56" s="19"/>
      <c r="CI56" s="19">
        <v>0</v>
      </c>
      <c r="CJ56" s="19">
        <v>129</v>
      </c>
      <c r="CK56" s="19">
        <v>117.29303</v>
      </c>
      <c r="CL56" s="19">
        <v>117.29303</v>
      </c>
      <c r="CM56" s="19">
        <v>11.70697</v>
      </c>
      <c r="CN56" s="19">
        <v>4.3</v>
      </c>
      <c r="CO56" s="19">
        <v>5.1333399999999996</v>
      </c>
      <c r="CP56" s="19">
        <v>5.1333399999999996</v>
      </c>
      <c r="CQ56" s="19">
        <v>-0.83333999999999997</v>
      </c>
      <c r="CR56" s="19">
        <v>5</v>
      </c>
      <c r="CS56" s="19">
        <v>2.8177599999999998</v>
      </c>
      <c r="CT56" s="19">
        <v>2.8177599999999998</v>
      </c>
      <c r="CU56" s="19">
        <v>2.1822400000000002</v>
      </c>
      <c r="CV56" s="19"/>
      <c r="CW56" s="19"/>
      <c r="CX56" s="19"/>
      <c r="CY56" s="19">
        <v>0</v>
      </c>
      <c r="CZ56" s="19">
        <v>6.9</v>
      </c>
      <c r="DA56" s="19">
        <v>6.8787000000000003</v>
      </c>
      <c r="DB56" s="19">
        <v>6.8787000000000003</v>
      </c>
      <c r="DC56" s="19">
        <v>2.1299999999999999E-2</v>
      </c>
      <c r="DD56" s="19">
        <v>11.7</v>
      </c>
      <c r="DE56" s="19">
        <v>14.919420000000001</v>
      </c>
      <c r="DF56" s="19">
        <v>14.919420000000001</v>
      </c>
      <c r="DG56" s="19">
        <v>-3.2194199999999999</v>
      </c>
      <c r="DH56" s="19">
        <v>80.400000000000006</v>
      </c>
      <c r="DI56" s="19">
        <v>108.38545999999999</v>
      </c>
      <c r="DJ56" s="19">
        <v>61.951860000000003</v>
      </c>
      <c r="DK56" s="19">
        <v>18.448139999999999</v>
      </c>
      <c r="DL56" s="19"/>
      <c r="DM56" s="19"/>
      <c r="DN56" s="19"/>
      <c r="DO56" s="19">
        <v>0</v>
      </c>
      <c r="DP56" s="19"/>
      <c r="DQ56" s="19"/>
      <c r="DR56" s="19"/>
      <c r="DS56" s="19">
        <v>0</v>
      </c>
      <c r="DT56" s="19"/>
      <c r="DU56" s="19"/>
      <c r="DV56" s="19"/>
      <c r="DW56" s="19">
        <v>0</v>
      </c>
      <c r="DX56" s="19"/>
      <c r="DY56" s="19"/>
      <c r="DZ56" s="19"/>
      <c r="EA56" s="19">
        <v>0</v>
      </c>
      <c r="EB56" s="19">
        <v>60.2</v>
      </c>
      <c r="EC56" s="19">
        <v>69.693920000000006</v>
      </c>
      <c r="ED56" s="19">
        <v>66.438230000000004</v>
      </c>
      <c r="EE56" s="19">
        <v>-6.2382299999999997</v>
      </c>
      <c r="EF56" s="19">
        <v>74.5</v>
      </c>
      <c r="EG56" s="19">
        <v>99.819270000000003</v>
      </c>
      <c r="EH56" s="19">
        <v>109.64037</v>
      </c>
      <c r="EI56" s="19">
        <v>-35.140369999999997</v>
      </c>
      <c r="EJ56" s="19"/>
      <c r="EK56" s="19"/>
      <c r="EL56" s="19"/>
      <c r="EM56" s="19">
        <v>0</v>
      </c>
      <c r="EN56" s="19"/>
      <c r="EO56" s="19"/>
      <c r="EP56" s="19"/>
      <c r="EQ56" s="19">
        <v>0</v>
      </c>
      <c r="ER56" s="19"/>
      <c r="ES56" s="19"/>
      <c r="ET56" s="19"/>
      <c r="EU56" s="19">
        <v>0</v>
      </c>
      <c r="EV56" s="19">
        <v>6.5</v>
      </c>
      <c r="EW56" s="19">
        <v>6.39</v>
      </c>
      <c r="EX56" s="19">
        <v>6.39</v>
      </c>
      <c r="EY56" s="19">
        <v>0.11</v>
      </c>
      <c r="EZ56" s="19">
        <v>152.6</v>
      </c>
      <c r="FA56" s="19">
        <v>167.44893999999999</v>
      </c>
      <c r="FB56" s="19">
        <v>144.39993999999999</v>
      </c>
      <c r="FC56" s="19">
        <v>8.2000600000000006</v>
      </c>
      <c r="FD56" s="19">
        <v>44</v>
      </c>
      <c r="FE56" s="19">
        <v>34.012500000000003</v>
      </c>
      <c r="FF56" s="19">
        <v>34.012500000000003</v>
      </c>
      <c r="FG56" s="19">
        <v>9.9875000000000007</v>
      </c>
      <c r="FH56" s="19">
        <v>51.3</v>
      </c>
      <c r="FI56" s="19">
        <v>131.92554999999999</v>
      </c>
      <c r="FJ56" s="19">
        <v>67.010310000000004</v>
      </c>
      <c r="FK56" s="19">
        <v>-15.71031</v>
      </c>
      <c r="FL56" s="19"/>
      <c r="FM56" s="19"/>
      <c r="FN56" s="19"/>
      <c r="FO56" s="19">
        <v>0</v>
      </c>
      <c r="FP56" s="19">
        <v>18</v>
      </c>
      <c r="FQ56" s="19">
        <v>17.035270000000001</v>
      </c>
      <c r="FR56" s="19">
        <v>16.68403</v>
      </c>
      <c r="FS56" s="19">
        <v>1.3159700000000001</v>
      </c>
      <c r="FT56" s="19">
        <v>10.9</v>
      </c>
      <c r="FU56" s="19">
        <v>9.5</v>
      </c>
      <c r="FV56" s="19">
        <v>9.5</v>
      </c>
      <c r="FW56" s="19">
        <v>1.4</v>
      </c>
      <c r="FX56" s="19">
        <v>67.8</v>
      </c>
      <c r="FY56" s="19">
        <v>64.093320000000006</v>
      </c>
      <c r="FZ56" s="19">
        <v>64.093320000000006</v>
      </c>
      <c r="GA56" s="19">
        <v>3.70668</v>
      </c>
      <c r="GB56" s="19">
        <v>121.2</v>
      </c>
      <c r="GC56" s="19">
        <v>133.88660999999999</v>
      </c>
      <c r="GD56" s="19">
        <v>184.91498000000001</v>
      </c>
      <c r="GE56" s="19">
        <v>-63.714979999999997</v>
      </c>
      <c r="GF56" s="19">
        <v>121.9</v>
      </c>
      <c r="GG56" s="19">
        <v>133.88660999999999</v>
      </c>
      <c r="GH56" s="19">
        <v>184.91498000000001</v>
      </c>
      <c r="GI56" s="19">
        <v>-63.014980000000001</v>
      </c>
      <c r="GJ56" s="19">
        <v>153.1</v>
      </c>
      <c r="GK56" s="19">
        <v>134.28867</v>
      </c>
      <c r="GL56" s="19">
        <v>185.47028</v>
      </c>
      <c r="GM56" s="19">
        <v>-32.370280000000001</v>
      </c>
      <c r="GN56" s="19">
        <v>108.5</v>
      </c>
      <c r="GO56" s="19">
        <v>110.37475999999999</v>
      </c>
      <c r="GP56" s="19">
        <v>51.594749999999998</v>
      </c>
      <c r="GQ56" s="19">
        <v>56.905250000000002</v>
      </c>
      <c r="GR56" s="19">
        <v>7.9</v>
      </c>
      <c r="GS56" s="19">
        <v>7.5127800000000002</v>
      </c>
      <c r="GT56" s="19">
        <v>7.5127800000000002</v>
      </c>
      <c r="GU56" s="19">
        <v>0.38722000000000001</v>
      </c>
      <c r="GV56" s="19">
        <v>8.6999999999999993</v>
      </c>
      <c r="GW56" s="19">
        <v>7.8816100000000002</v>
      </c>
      <c r="GX56" s="19">
        <v>7.8816100000000002</v>
      </c>
      <c r="GY56" s="19">
        <v>0.81838999999999995</v>
      </c>
      <c r="GZ56" s="19">
        <v>3.7</v>
      </c>
      <c r="HA56" s="19"/>
      <c r="HB56" s="19">
        <v>4.12371</v>
      </c>
      <c r="HC56" s="19">
        <v>-0.42370999999999998</v>
      </c>
      <c r="HD56" s="19">
        <v>21.5</v>
      </c>
      <c r="HE56" s="19">
        <v>21.751460000000002</v>
      </c>
      <c r="HF56" s="19">
        <v>21.751460000000002</v>
      </c>
      <c r="HG56" s="19">
        <v>-0.25146000000000002</v>
      </c>
      <c r="HH56" s="19"/>
      <c r="HI56" s="19"/>
      <c r="HJ56" s="19"/>
      <c r="HK56" s="19">
        <v>0</v>
      </c>
      <c r="HL56" s="19">
        <v>23.8</v>
      </c>
      <c r="HM56" s="19">
        <v>26.262589999999999</v>
      </c>
      <c r="HN56" s="19">
        <v>26.262589999999999</v>
      </c>
      <c r="HO56" s="19">
        <v>-2.4625900000000001</v>
      </c>
      <c r="HP56" s="19">
        <v>45.2</v>
      </c>
      <c r="HQ56" s="19">
        <v>45.618960000000001</v>
      </c>
      <c r="HR56" s="19">
        <v>25</v>
      </c>
      <c r="HS56" s="19">
        <v>20.2</v>
      </c>
      <c r="HT56" s="19"/>
      <c r="HU56" s="19"/>
      <c r="HV56" s="19"/>
      <c r="HW56" s="19">
        <v>0</v>
      </c>
      <c r="HX56" s="19"/>
      <c r="HY56" s="19"/>
      <c r="HZ56" s="19"/>
      <c r="IA56" s="19">
        <v>0</v>
      </c>
      <c r="IB56" s="19">
        <v>56.4</v>
      </c>
      <c r="IC56" s="19">
        <v>18.259180000000001</v>
      </c>
      <c r="ID56" s="19">
        <v>16.490729999999999</v>
      </c>
      <c r="IE56" s="19">
        <v>39.909269999999999</v>
      </c>
      <c r="IF56" s="19"/>
      <c r="IG56" s="19"/>
      <c r="IH56" s="19"/>
      <c r="II56" s="19">
        <v>0</v>
      </c>
      <c r="IJ56" s="19"/>
      <c r="IK56" s="19"/>
      <c r="IL56" s="19"/>
      <c r="IM56" s="19">
        <v>0</v>
      </c>
      <c r="IN56" s="19">
        <v>43.8</v>
      </c>
      <c r="IO56" s="19">
        <v>40</v>
      </c>
      <c r="IP56" s="19">
        <v>45.221359999999997</v>
      </c>
      <c r="IQ56" s="19">
        <v>-1.42136</v>
      </c>
      <c r="IR56" s="19"/>
      <c r="IS56" s="19"/>
      <c r="IT56" s="19"/>
      <c r="IU56" s="19">
        <v>0</v>
      </c>
      <c r="IV56" s="19"/>
      <c r="IW56" s="19"/>
      <c r="IX56" s="19"/>
      <c r="IY56" s="19">
        <v>0</v>
      </c>
      <c r="IZ56" s="19"/>
      <c r="JA56" s="19"/>
      <c r="JB56" s="19"/>
      <c r="JC56" s="19">
        <v>0</v>
      </c>
      <c r="JD56" s="19">
        <v>126</v>
      </c>
      <c r="JE56" s="19">
        <v>132.70939999999999</v>
      </c>
      <c r="JF56" s="19">
        <v>32.727609999999999</v>
      </c>
      <c r="JG56" s="19">
        <v>93.272390000000001</v>
      </c>
      <c r="JH56" s="19">
        <v>86.2</v>
      </c>
      <c r="JI56" s="19">
        <v>96.082939999999994</v>
      </c>
      <c r="JJ56" s="19">
        <v>185.12352000000001</v>
      </c>
      <c r="JK56" s="19">
        <v>-98.923519999999996</v>
      </c>
      <c r="JL56" s="19">
        <v>86.2</v>
      </c>
      <c r="JM56" s="19">
        <v>96.082939999999994</v>
      </c>
      <c r="JN56" s="19">
        <v>185.12352000000001</v>
      </c>
      <c r="JO56" s="19">
        <v>-98.923519999999996</v>
      </c>
      <c r="JP56" s="19">
        <v>86.1</v>
      </c>
      <c r="JQ56" s="19">
        <v>96.082939999999994</v>
      </c>
      <c r="JR56" s="19">
        <v>185.12352000000001</v>
      </c>
      <c r="JS56" s="19">
        <v>-99.023520000000005</v>
      </c>
      <c r="JT56" s="19">
        <v>173.6</v>
      </c>
      <c r="JU56" s="19">
        <v>144.55721</v>
      </c>
      <c r="JV56" s="19">
        <v>278.51916999999997</v>
      </c>
      <c r="JW56" s="19">
        <v>-104.91916999999999</v>
      </c>
      <c r="JX56" s="19">
        <v>0</v>
      </c>
      <c r="JY56" s="19"/>
      <c r="JZ56" s="19"/>
      <c r="KA56" s="19">
        <v>0</v>
      </c>
      <c r="KB56" s="19">
        <v>0</v>
      </c>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c r="LA56" s="19"/>
      <c r="LB56" s="19"/>
      <c r="LC56" s="19">
        <v>0</v>
      </c>
      <c r="LD56" s="19">
        <v>0.8</v>
      </c>
      <c r="LE56" s="19">
        <v>0.37169999999999997</v>
      </c>
      <c r="LF56" s="19">
        <v>0.37169999999999997</v>
      </c>
      <c r="LG56" s="19">
        <v>0.42830000000000001</v>
      </c>
      <c r="LH56" s="19">
        <v>104.6</v>
      </c>
      <c r="LI56" s="19">
        <v>125.47190999999999</v>
      </c>
      <c r="LJ56" s="19">
        <v>113.55551</v>
      </c>
      <c r="LK56" s="19">
        <v>-8.9555100000000003</v>
      </c>
      <c r="LL56" s="19">
        <v>76.3</v>
      </c>
      <c r="LM56" s="19">
        <v>83.908940000000001</v>
      </c>
      <c r="LN56" s="19">
        <v>82.427589999999995</v>
      </c>
      <c r="LO56" s="19">
        <v>-6.1275899999999996</v>
      </c>
      <c r="LP56" s="19">
        <v>63</v>
      </c>
      <c r="LQ56" s="19">
        <v>67.133979999999994</v>
      </c>
      <c r="LR56" s="19">
        <v>67.133979999999994</v>
      </c>
      <c r="LS56" s="19">
        <v>-4.1339800000000002</v>
      </c>
      <c r="LT56" s="19">
        <v>68.7</v>
      </c>
      <c r="LU56" s="19">
        <v>69.003320000000002</v>
      </c>
      <c r="LV56" s="19">
        <v>70.316019999999995</v>
      </c>
      <c r="LW56" s="19">
        <v>-1.61602</v>
      </c>
      <c r="LX56" s="19">
        <v>29.9</v>
      </c>
      <c r="LY56" s="19">
        <v>28.556570000000001</v>
      </c>
      <c r="LZ56" s="19">
        <v>29.951460000000001</v>
      </c>
      <c r="MA56" s="19">
        <v>-5.1459999999999999E-2</v>
      </c>
      <c r="MB56" s="19"/>
      <c r="MC56" s="19"/>
      <c r="MD56" s="19"/>
      <c r="ME56" s="19">
        <v>0</v>
      </c>
      <c r="MF56" s="19">
        <v>0</v>
      </c>
      <c r="MG56" s="19"/>
      <c r="MH56" s="19"/>
      <c r="MI56" s="19">
        <v>0</v>
      </c>
      <c r="MJ56" s="19"/>
      <c r="MK56" s="19"/>
      <c r="ML56" s="19"/>
      <c r="MM56" s="19">
        <v>0</v>
      </c>
      <c r="MN56" s="19">
        <v>146.80000000000001</v>
      </c>
      <c r="MO56" s="19">
        <v>151.08875</v>
      </c>
      <c r="MP56" s="19">
        <v>151.08876000000001</v>
      </c>
      <c r="MQ56" s="19">
        <v>-4.2887599999999999</v>
      </c>
      <c r="MR56" s="19">
        <v>149.19999999999999</v>
      </c>
      <c r="MS56" s="19">
        <v>151.08875</v>
      </c>
      <c r="MT56" s="19">
        <v>151.08876000000001</v>
      </c>
      <c r="MU56" s="19">
        <v>-1.88876</v>
      </c>
      <c r="MV56" s="19">
        <v>150.30000000000001</v>
      </c>
      <c r="MW56" s="19">
        <v>151.54247000000001</v>
      </c>
      <c r="MX56" s="19">
        <v>151.54248000000001</v>
      </c>
      <c r="MY56" s="19">
        <v>-1.24248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218</v>
      </c>
      <c r="NU56" s="19">
        <v>206.29037</v>
      </c>
      <c r="NV56" s="19">
        <v>206.29038</v>
      </c>
      <c r="NW56" s="19">
        <v>11.709619999999999</v>
      </c>
      <c r="NX56" s="19">
        <v>104.4</v>
      </c>
      <c r="NY56" s="19">
        <v>103.45493</v>
      </c>
      <c r="NZ56" s="19">
        <v>103.45493</v>
      </c>
      <c r="OA56" s="19">
        <v>0.94506999999999997</v>
      </c>
      <c r="OB56" s="19">
        <v>0</v>
      </c>
      <c r="OC56" s="19"/>
      <c r="OD56" s="19"/>
      <c r="OE56" s="19">
        <v>0</v>
      </c>
      <c r="OF56" s="19">
        <v>116</v>
      </c>
      <c r="OG56" s="19">
        <v>113.31877</v>
      </c>
      <c r="OH56" s="19">
        <v>117.42</v>
      </c>
      <c r="OI56" s="19">
        <v>-1.42</v>
      </c>
      <c r="OJ56" s="19">
        <v>0</v>
      </c>
      <c r="OK56" s="19"/>
      <c r="OL56" s="19"/>
      <c r="OM56" s="19">
        <v>0</v>
      </c>
      <c r="ON56" s="19">
        <v>14.6</v>
      </c>
      <c r="OO56" s="19">
        <v>13.221</v>
      </c>
      <c r="OP56" s="19">
        <v>13.221</v>
      </c>
      <c r="OQ56" s="19">
        <v>1.379</v>
      </c>
      <c r="OR56" s="19">
        <v>0</v>
      </c>
      <c r="OS56" s="19"/>
      <c r="OT56" s="19"/>
      <c r="OU56" s="19">
        <v>0</v>
      </c>
      <c r="OV56" s="19"/>
      <c r="OW56" s="19"/>
      <c r="OX56" s="19"/>
      <c r="OY56" s="19">
        <v>0</v>
      </c>
      <c r="OZ56" s="19"/>
      <c r="PA56" s="19"/>
      <c r="PB56" s="19"/>
      <c r="PC56" s="19">
        <v>0</v>
      </c>
      <c r="PD56" s="19">
        <v>0</v>
      </c>
      <c r="PE56" s="19"/>
      <c r="PF56" s="19"/>
      <c r="PG56" s="19">
        <v>0</v>
      </c>
      <c r="PH56" s="19">
        <v>0</v>
      </c>
      <c r="PI56" s="19">
        <v>1.3629</v>
      </c>
      <c r="PJ56" s="19"/>
      <c r="PK56" s="19">
        <v>0</v>
      </c>
      <c r="PL56" s="19">
        <v>0</v>
      </c>
      <c r="PM56" s="19"/>
      <c r="PN56" s="19"/>
      <c r="PO56" s="19">
        <v>0</v>
      </c>
      <c r="PP56" s="19">
        <v>0.3</v>
      </c>
      <c r="PQ56" s="19">
        <v>1</v>
      </c>
      <c r="PR56" s="19">
        <v>1</v>
      </c>
      <c r="PS56" s="19">
        <v>-0.7</v>
      </c>
      <c r="PT56" s="19">
        <v>1.5</v>
      </c>
      <c r="PU56" s="19">
        <v>1.5</v>
      </c>
      <c r="PV56" s="19">
        <v>1.5</v>
      </c>
      <c r="PW56" s="19">
        <v>0</v>
      </c>
      <c r="PX56" s="19">
        <v>4.7</v>
      </c>
      <c r="PY56" s="19">
        <v>4</v>
      </c>
      <c r="PZ56" s="19">
        <v>4</v>
      </c>
      <c r="QA56" s="19">
        <v>0.7</v>
      </c>
      <c r="QB56" s="19">
        <v>20.100000000000001</v>
      </c>
      <c r="QC56" s="19">
        <v>19.417480000000001</v>
      </c>
      <c r="QD56" s="19">
        <v>19.417480000000001</v>
      </c>
      <c r="QE56" s="19">
        <v>0.68252000000000002</v>
      </c>
      <c r="QF56" s="19">
        <v>6.6</v>
      </c>
      <c r="QG56" s="19">
        <v>4.5</v>
      </c>
      <c r="QH56" s="19">
        <v>4.5</v>
      </c>
      <c r="QI56" s="19">
        <v>2.1</v>
      </c>
      <c r="QJ56" s="19">
        <v>4.0999999999999996</v>
      </c>
      <c r="QK56" s="19">
        <v>3.1</v>
      </c>
      <c r="QL56" s="19">
        <v>3.1</v>
      </c>
      <c r="QM56" s="19">
        <v>1</v>
      </c>
      <c r="QN56" s="19">
        <v>3.5</v>
      </c>
      <c r="QO56" s="19">
        <v>3.4</v>
      </c>
      <c r="QP56" s="19">
        <v>3.4</v>
      </c>
      <c r="QQ56" s="19">
        <v>0.1</v>
      </c>
      <c r="QR56" s="19">
        <v>18.3</v>
      </c>
      <c r="QS56" s="19">
        <v>17.475729999999999</v>
      </c>
      <c r="QT56" s="19">
        <v>17.475729999999999</v>
      </c>
      <c r="QU56" s="19">
        <v>0.82426999999999995</v>
      </c>
      <c r="QV56" s="19">
        <v>0</v>
      </c>
      <c r="QW56" s="19"/>
      <c r="QX56" s="19"/>
      <c r="QY56" s="19">
        <v>0</v>
      </c>
      <c r="QZ56" s="19">
        <v>0</v>
      </c>
      <c r="RA56" s="19"/>
      <c r="RB56" s="19"/>
      <c r="RC56" s="19">
        <v>0</v>
      </c>
      <c r="RD56" s="19">
        <v>0</v>
      </c>
      <c r="RE56" s="19">
        <v>28.994720000000001</v>
      </c>
      <c r="RF56" s="19">
        <v>29.908999999999999</v>
      </c>
      <c r="RG56" s="19">
        <v>-29.908999999999999</v>
      </c>
      <c r="RH56" s="19">
        <v>0</v>
      </c>
      <c r="RI56" s="19">
        <v>87.254660000000001</v>
      </c>
      <c r="RJ56" s="19">
        <v>87.094999999999999</v>
      </c>
      <c r="RK56" s="19">
        <v>-87.094999999999999</v>
      </c>
      <c r="RL56" s="19">
        <v>0</v>
      </c>
      <c r="RM56" s="19"/>
      <c r="RN56" s="19"/>
      <c r="RO56" s="19">
        <v>0</v>
      </c>
      <c r="RP56" s="19">
        <v>2</v>
      </c>
      <c r="RQ56" s="19">
        <v>1.899</v>
      </c>
      <c r="RR56" s="19">
        <v>1.899</v>
      </c>
      <c r="RS56" s="19">
        <v>0.10100000000000001</v>
      </c>
      <c r="RT56" s="19">
        <v>13</v>
      </c>
      <c r="RU56" s="19">
        <v>4.22349</v>
      </c>
      <c r="RV56" s="19">
        <v>3.8144300000000002</v>
      </c>
      <c r="RW56" s="19">
        <v>9.1855700000000002</v>
      </c>
      <c r="RX56" s="19">
        <v>1.5</v>
      </c>
      <c r="RY56" s="19">
        <v>1.36</v>
      </c>
      <c r="RZ56" s="19">
        <v>1.36</v>
      </c>
      <c r="SA56" s="19">
        <v>0.14000000000000001</v>
      </c>
      <c r="SB56" s="19">
        <v>0</v>
      </c>
      <c r="SC56" s="19">
        <v>0.4</v>
      </c>
      <c r="SD56" s="19">
        <v>0.4</v>
      </c>
      <c r="SE56" s="19">
        <v>-0.4</v>
      </c>
      <c r="SF56" s="19">
        <v>9.8000000000000007</v>
      </c>
      <c r="SG56" s="19">
        <v>3.5</v>
      </c>
      <c r="SH56" s="19">
        <v>3.5</v>
      </c>
      <c r="SI56" s="19">
        <v>6.3</v>
      </c>
      <c r="SJ56" s="19">
        <v>3.7</v>
      </c>
      <c r="SK56" s="19">
        <v>2.2999999999999998</v>
      </c>
      <c r="SL56" s="19">
        <v>2.2999999999999998</v>
      </c>
      <c r="SM56" s="19">
        <v>1.4</v>
      </c>
      <c r="SN56" s="19">
        <v>6.9</v>
      </c>
      <c r="SO56" s="19">
        <v>3</v>
      </c>
      <c r="SP56" s="19">
        <v>3</v>
      </c>
      <c r="SQ56" s="19">
        <v>3.9</v>
      </c>
      <c r="SR56" s="19">
        <v>9.5</v>
      </c>
      <c r="SS56" s="19">
        <v>4.5</v>
      </c>
      <c r="ST56" s="19">
        <v>4.5</v>
      </c>
      <c r="SU56" s="19">
        <v>5</v>
      </c>
      <c r="SV56" s="19">
        <v>10</v>
      </c>
      <c r="SW56" s="19">
        <v>10</v>
      </c>
      <c r="SX56" s="19">
        <v>10</v>
      </c>
      <c r="SY56" s="19">
        <v>0</v>
      </c>
      <c r="SZ56" s="19">
        <v>29.8</v>
      </c>
      <c r="TA56" s="19">
        <v>20.2</v>
      </c>
      <c r="TB56" s="19">
        <v>20.077000000000002</v>
      </c>
      <c r="TC56" s="19">
        <v>9.7230000000000008</v>
      </c>
      <c r="TD56" s="19">
        <v>62.3</v>
      </c>
      <c r="TE56" s="19">
        <v>36</v>
      </c>
      <c r="TF56" s="19">
        <v>41.658000000000001</v>
      </c>
      <c r="TG56" s="19">
        <v>20.641999999999999</v>
      </c>
      <c r="TH56" s="19">
        <v>0</v>
      </c>
      <c r="TI56" s="19"/>
      <c r="TJ56" s="19"/>
      <c r="TK56" s="19">
        <v>0</v>
      </c>
      <c r="TL56" s="19">
        <v>98.3</v>
      </c>
      <c r="TM56" s="19">
        <v>93.007530000000003</v>
      </c>
      <c r="TN56" s="19">
        <v>76.424000000000007</v>
      </c>
      <c r="TO56" s="19">
        <v>21.876000000000001</v>
      </c>
      <c r="TP56" s="19">
        <v>94.9</v>
      </c>
      <c r="TQ56" s="19">
        <v>110.26715</v>
      </c>
      <c r="TR56" s="19">
        <v>92.046999999999997</v>
      </c>
      <c r="TS56" s="19">
        <v>2.8530000000000002</v>
      </c>
      <c r="TT56" s="19">
        <v>14.5</v>
      </c>
      <c r="TU56" s="19">
        <v>9.2083100000000009</v>
      </c>
      <c r="TV56" s="19">
        <v>11.579000000000001</v>
      </c>
      <c r="TW56" s="19">
        <v>2.9209999999999998</v>
      </c>
      <c r="TX56" s="19">
        <v>13.7</v>
      </c>
      <c r="TY56" s="19">
        <v>7.2707600000000001</v>
      </c>
      <c r="TZ56" s="19">
        <v>9.7490000000000006</v>
      </c>
      <c r="UA56" s="19">
        <v>3.9510000000000001</v>
      </c>
      <c r="UB56" s="19">
        <v>10.5</v>
      </c>
      <c r="UC56" s="19">
        <v>7</v>
      </c>
      <c r="UD56" s="19">
        <v>7</v>
      </c>
      <c r="UE56" s="19">
        <v>3.5</v>
      </c>
      <c r="UF56" s="19">
        <v>3.9</v>
      </c>
      <c r="UG56" s="19">
        <v>3.5</v>
      </c>
      <c r="UH56" s="19">
        <v>3.5</v>
      </c>
      <c r="UI56" s="19">
        <v>0.4</v>
      </c>
      <c r="UJ56" s="19">
        <v>7.9</v>
      </c>
      <c r="UK56" s="19">
        <v>7.3</v>
      </c>
      <c r="UL56" s="19">
        <v>7.3</v>
      </c>
      <c r="UM56" s="19">
        <v>0.6</v>
      </c>
      <c r="UN56" s="19">
        <v>4.8</v>
      </c>
      <c r="UO56" s="19">
        <v>4</v>
      </c>
      <c r="UP56" s="19">
        <v>4</v>
      </c>
      <c r="UQ56" s="19">
        <v>0.8</v>
      </c>
      <c r="UR56" s="19">
        <v>5.2</v>
      </c>
      <c r="US56" s="19">
        <v>4</v>
      </c>
      <c r="UT56" s="19">
        <v>4</v>
      </c>
      <c r="UU56" s="19">
        <v>1.2</v>
      </c>
      <c r="UV56" s="19">
        <v>5.4</v>
      </c>
      <c r="UW56" s="19">
        <v>4.2</v>
      </c>
      <c r="UX56" s="19">
        <v>4.2</v>
      </c>
      <c r="UY56" s="19">
        <v>1.2</v>
      </c>
      <c r="UZ56" s="19">
        <v>12.6</v>
      </c>
      <c r="VA56" s="19">
        <v>8.5299999999999994</v>
      </c>
      <c r="VB56" s="19">
        <v>8.5299999999999994</v>
      </c>
      <c r="VC56" s="19">
        <v>4.07</v>
      </c>
      <c r="VD56" s="19">
        <v>0</v>
      </c>
      <c r="VE56" s="19"/>
      <c r="VF56" s="19"/>
      <c r="VG56" s="19">
        <v>0</v>
      </c>
      <c r="VH56" s="19">
        <v>0</v>
      </c>
      <c r="VI56" s="19"/>
      <c r="VJ56" s="19"/>
      <c r="VK56" s="19">
        <v>0</v>
      </c>
      <c r="VL56" s="19">
        <v>0</v>
      </c>
      <c r="VM56" s="19"/>
      <c r="VN56" s="19"/>
      <c r="VO56" s="19">
        <v>0</v>
      </c>
      <c r="VP56" s="19">
        <v>0.6</v>
      </c>
      <c r="VQ56" s="19">
        <v>0.6</v>
      </c>
      <c r="VR56" s="19">
        <v>0.6</v>
      </c>
      <c r="VS56" s="19">
        <v>0</v>
      </c>
      <c r="VT56" s="19">
        <v>124.2</v>
      </c>
      <c r="VU56" s="19">
        <v>95.461770000000001</v>
      </c>
      <c r="VV56" s="19">
        <v>110</v>
      </c>
      <c r="VW56" s="19">
        <v>14.2</v>
      </c>
      <c r="VX56" s="19">
        <v>164.8</v>
      </c>
      <c r="VY56" s="19">
        <v>104.73945000000001</v>
      </c>
      <c r="VZ56" s="19">
        <v>128</v>
      </c>
      <c r="WA56" s="19">
        <v>36.799999999999997</v>
      </c>
      <c r="WB56" s="19">
        <v>0</v>
      </c>
      <c r="WC56" s="19"/>
      <c r="WD56" s="19"/>
      <c r="WE56" s="19">
        <v>0</v>
      </c>
      <c r="WF56" s="19">
        <v>2.9</v>
      </c>
      <c r="WG56" s="19">
        <v>3</v>
      </c>
      <c r="WH56" s="19">
        <v>3</v>
      </c>
      <c r="WI56" s="19">
        <v>-0.1</v>
      </c>
      <c r="WJ56" s="19">
        <v>2.4</v>
      </c>
      <c r="WK56" s="19">
        <v>2.4</v>
      </c>
      <c r="WL56" s="19">
        <v>2.4</v>
      </c>
      <c r="WM56" s="19">
        <v>0</v>
      </c>
      <c r="WN56" s="19">
        <v>2.4</v>
      </c>
      <c r="WO56" s="19">
        <v>2.4</v>
      </c>
      <c r="WP56" s="19">
        <v>2.4</v>
      </c>
      <c r="WQ56" s="19">
        <v>0</v>
      </c>
      <c r="WR56" s="19">
        <v>2.5</v>
      </c>
      <c r="WS56" s="19">
        <v>2.8</v>
      </c>
      <c r="WT56" s="19">
        <v>2.8</v>
      </c>
      <c r="WU56" s="19">
        <v>-0.3</v>
      </c>
      <c r="WV56" s="19">
        <v>0</v>
      </c>
      <c r="WW56" s="19"/>
      <c r="WX56" s="19"/>
      <c r="WY56" s="19">
        <v>0</v>
      </c>
      <c r="WZ56" s="19">
        <v>7.4</v>
      </c>
      <c r="XA56" s="19">
        <v>7.2</v>
      </c>
      <c r="XB56" s="19">
        <v>7.2</v>
      </c>
      <c r="XC56" s="19">
        <v>0.2</v>
      </c>
      <c r="XD56" s="19">
        <v>20</v>
      </c>
      <c r="XE56" s="19">
        <v>19.223299999999998</v>
      </c>
      <c r="XF56" s="19">
        <v>19.223299999999998</v>
      </c>
      <c r="XG56" s="19">
        <v>0.77669999999999995</v>
      </c>
      <c r="XH56" s="19">
        <v>9.6</v>
      </c>
      <c r="XI56" s="19">
        <v>10.8</v>
      </c>
      <c r="XJ56" s="19">
        <v>10.8</v>
      </c>
      <c r="XK56" s="19">
        <v>-1.2</v>
      </c>
      <c r="XL56" s="19">
        <v>28.2</v>
      </c>
      <c r="XM56" s="19">
        <v>28</v>
      </c>
      <c r="XN56" s="19">
        <v>28</v>
      </c>
      <c r="XO56" s="19">
        <v>0.2</v>
      </c>
      <c r="XP56" s="19">
        <v>33.4</v>
      </c>
      <c r="XQ56" s="19">
        <v>28</v>
      </c>
      <c r="XR56" s="19">
        <v>28</v>
      </c>
      <c r="XS56" s="19">
        <v>5.4</v>
      </c>
      <c r="XT56" s="19">
        <v>16</v>
      </c>
      <c r="XU56" s="19">
        <v>14</v>
      </c>
      <c r="XV56" s="19">
        <v>14</v>
      </c>
      <c r="XW56" s="19">
        <v>2</v>
      </c>
      <c r="XX56" s="19">
        <v>19.399999999999999</v>
      </c>
      <c r="XY56" s="19">
        <v>19</v>
      </c>
      <c r="XZ56" s="19">
        <v>19</v>
      </c>
      <c r="YA56" s="19">
        <v>0.4</v>
      </c>
      <c r="YB56" s="19">
        <v>7</v>
      </c>
      <c r="YC56" s="19">
        <v>7.99</v>
      </c>
      <c r="YD56" s="19">
        <v>7.99</v>
      </c>
      <c r="YE56" s="19">
        <v>-0.99</v>
      </c>
      <c r="YF56" s="19">
        <v>11</v>
      </c>
      <c r="YG56" s="19">
        <v>11</v>
      </c>
      <c r="YH56" s="19">
        <v>11</v>
      </c>
      <c r="YI56" s="19">
        <v>0</v>
      </c>
    </row>
    <row r="57" spans="1:659" ht="25.05" customHeight="1" x14ac:dyDescent="0.3">
      <c r="A57" s="1"/>
      <c r="B57" s="202" t="s">
        <v>2809</v>
      </c>
      <c r="C57" s="203"/>
      <c r="D57" s="20">
        <v>2382.0500000000002</v>
      </c>
      <c r="E57" s="20">
        <v>2222.1850850000001</v>
      </c>
      <c r="F57" s="20">
        <v>2233.3055549999999</v>
      </c>
      <c r="G57" s="20"/>
      <c r="H57" s="20">
        <v>14691.1</v>
      </c>
      <c r="I57" s="20">
        <v>14661.206824999999</v>
      </c>
      <c r="J57" s="20">
        <v>13919.609764999999</v>
      </c>
      <c r="K57" s="20"/>
      <c r="L57" s="20">
        <v>5038.8</v>
      </c>
      <c r="M57" s="20">
        <v>4769.5511900000001</v>
      </c>
      <c r="N57" s="20">
        <v>4528.2964700000002</v>
      </c>
      <c r="O57" s="20"/>
      <c r="P57" s="20">
        <v>0</v>
      </c>
      <c r="Q57" s="20">
        <v>0</v>
      </c>
      <c r="R57" s="20">
        <v>0</v>
      </c>
      <c r="S57" s="20"/>
      <c r="T57" s="20">
        <v>0</v>
      </c>
      <c r="U57" s="20">
        <v>0</v>
      </c>
      <c r="V57" s="20">
        <v>0</v>
      </c>
      <c r="W57" s="20"/>
      <c r="X57" s="20">
        <v>602.4</v>
      </c>
      <c r="Y57" s="20">
        <v>531.19703000000004</v>
      </c>
      <c r="Z57" s="20">
        <v>383.82424500000002</v>
      </c>
      <c r="AA57" s="20"/>
      <c r="AB57" s="20">
        <v>2528.3000000000002</v>
      </c>
      <c r="AC57" s="20">
        <v>2519.9596799999999</v>
      </c>
      <c r="AD57" s="20">
        <v>2445.7440000000001</v>
      </c>
      <c r="AE57" s="20"/>
      <c r="AF57" s="20">
        <v>0</v>
      </c>
      <c r="AG57" s="20">
        <v>0</v>
      </c>
      <c r="AH57" s="20">
        <v>0</v>
      </c>
      <c r="AI57" s="20"/>
      <c r="AJ57" s="20">
        <v>0</v>
      </c>
      <c r="AK57" s="20">
        <v>0</v>
      </c>
      <c r="AL57" s="20">
        <v>0</v>
      </c>
      <c r="AM57" s="20"/>
      <c r="AN57" s="20">
        <v>3666.95</v>
      </c>
      <c r="AO57" s="20">
        <v>3840.8963450000001</v>
      </c>
      <c r="AP57" s="20">
        <v>4476.492115</v>
      </c>
      <c r="AQ57" s="20"/>
      <c r="AR57" s="20">
        <v>3789.55</v>
      </c>
      <c r="AS57" s="20">
        <v>3840.8963450000001</v>
      </c>
      <c r="AT57" s="20">
        <v>4476.492115</v>
      </c>
      <c r="AU57" s="20"/>
      <c r="AV57" s="20">
        <v>3810.95</v>
      </c>
      <c r="AW57" s="20">
        <v>3840.8963450000001</v>
      </c>
      <c r="AX57" s="20">
        <v>4476.492115</v>
      </c>
      <c r="AY57" s="20"/>
      <c r="AZ57" s="20">
        <v>5953.55</v>
      </c>
      <c r="BA57" s="20">
        <v>5778.645845</v>
      </c>
      <c r="BB57" s="20">
        <v>6734.9025449999999</v>
      </c>
      <c r="BC57" s="20"/>
      <c r="BD57" s="20">
        <v>5153.1000000000004</v>
      </c>
      <c r="BE57" s="20">
        <v>4968.9992249999996</v>
      </c>
      <c r="BF57" s="20">
        <v>4968.9993599999998</v>
      </c>
      <c r="BG57" s="20"/>
      <c r="BH57" s="20">
        <v>2658.7</v>
      </c>
      <c r="BI57" s="20">
        <v>2491.9606699999999</v>
      </c>
      <c r="BJ57" s="20">
        <v>2491.9607999999998</v>
      </c>
      <c r="BK57" s="20"/>
      <c r="BL57" s="20">
        <v>4393.7</v>
      </c>
      <c r="BM57" s="20">
        <v>5409.8328650000003</v>
      </c>
      <c r="BN57" s="20">
        <v>3969.033535</v>
      </c>
      <c r="BO57" s="20"/>
      <c r="BP57" s="20">
        <v>71.849999999999994</v>
      </c>
      <c r="BQ57" s="20">
        <v>82.865039999999993</v>
      </c>
      <c r="BR57" s="20">
        <v>82.865039999999993</v>
      </c>
      <c r="BS57" s="20"/>
      <c r="BT57" s="20">
        <v>131</v>
      </c>
      <c r="BU57" s="20">
        <v>0</v>
      </c>
      <c r="BV57" s="20">
        <v>98.969040000000007</v>
      </c>
      <c r="BW57" s="20"/>
      <c r="BX57" s="20">
        <v>0</v>
      </c>
      <c r="BY57" s="20">
        <v>0</v>
      </c>
      <c r="BZ57" s="20">
        <v>0</v>
      </c>
      <c r="CA57" s="20"/>
      <c r="CB57" s="20">
        <v>0</v>
      </c>
      <c r="CC57" s="20">
        <v>0</v>
      </c>
      <c r="CD57" s="20">
        <v>0</v>
      </c>
      <c r="CE57" s="20"/>
      <c r="CF57" s="20">
        <v>0</v>
      </c>
      <c r="CG57" s="20">
        <v>0</v>
      </c>
      <c r="CH57" s="20">
        <v>0</v>
      </c>
      <c r="CI57" s="20"/>
      <c r="CJ57" s="20">
        <v>2921.2</v>
      </c>
      <c r="CK57" s="20">
        <v>2815.0327200000002</v>
      </c>
      <c r="CL57" s="20">
        <v>2815.0327200000002</v>
      </c>
      <c r="CM57" s="20"/>
      <c r="CN57" s="20">
        <v>45.25</v>
      </c>
      <c r="CO57" s="20">
        <v>28.233370000000001</v>
      </c>
      <c r="CP57" s="20">
        <v>28.233370000000001</v>
      </c>
      <c r="CQ57" s="20"/>
      <c r="CR57" s="20">
        <v>109.95</v>
      </c>
      <c r="CS57" s="20">
        <v>67.62621</v>
      </c>
      <c r="CT57" s="20">
        <v>67.626239999999996</v>
      </c>
      <c r="CU57" s="20"/>
      <c r="CV57" s="20">
        <v>0</v>
      </c>
      <c r="CW57" s="20">
        <v>0</v>
      </c>
      <c r="CX57" s="20">
        <v>0</v>
      </c>
      <c r="CY57" s="20"/>
      <c r="CZ57" s="20">
        <v>159.94999999999999</v>
      </c>
      <c r="DA57" s="20">
        <v>165.08879999999999</v>
      </c>
      <c r="DB57" s="20">
        <v>165.08879999999999</v>
      </c>
      <c r="DC57" s="20"/>
      <c r="DD57" s="20">
        <v>307.25</v>
      </c>
      <c r="DE57" s="20">
        <v>358.06605000000002</v>
      </c>
      <c r="DF57" s="20">
        <v>358.06608</v>
      </c>
      <c r="DG57" s="20"/>
      <c r="DH57" s="20">
        <v>1933.8</v>
      </c>
      <c r="DI57" s="20">
        <v>1984.4745399999999</v>
      </c>
      <c r="DJ57" s="20">
        <v>1924.4146599999999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1833.45</v>
      </c>
      <c r="EC57" s="20">
        <v>1722.7691150000001</v>
      </c>
      <c r="ED57" s="20">
        <v>1632.874665</v>
      </c>
      <c r="EE57" s="20"/>
      <c r="EF57" s="20">
        <v>2302.75</v>
      </c>
      <c r="EG57" s="20">
        <v>2463.1290399999998</v>
      </c>
      <c r="EH57" s="20">
        <v>2298.0351850000002</v>
      </c>
      <c r="EI57" s="20"/>
      <c r="EJ57" s="20">
        <v>0</v>
      </c>
      <c r="EK57" s="20">
        <v>0</v>
      </c>
      <c r="EL57" s="20">
        <v>0</v>
      </c>
      <c r="EM57" s="20"/>
      <c r="EN57" s="20">
        <v>0</v>
      </c>
      <c r="EO57" s="20">
        <v>0</v>
      </c>
      <c r="EP57" s="20">
        <v>0</v>
      </c>
      <c r="EQ57" s="20"/>
      <c r="ER57" s="20">
        <v>0</v>
      </c>
      <c r="ES57" s="20">
        <v>0</v>
      </c>
      <c r="ET57" s="20">
        <v>0</v>
      </c>
      <c r="EU57" s="20"/>
      <c r="EV57" s="20">
        <v>100.65</v>
      </c>
      <c r="EW57" s="20">
        <v>76.680000000000007</v>
      </c>
      <c r="EX57" s="20">
        <v>76.680000000000007</v>
      </c>
      <c r="EY57" s="20"/>
      <c r="EZ57" s="20">
        <v>1178.1500000000001</v>
      </c>
      <c r="FA57" s="20">
        <v>1710.1963249999999</v>
      </c>
      <c r="FB57" s="20">
        <v>1096.60806</v>
      </c>
      <c r="FC57" s="20"/>
      <c r="FD57" s="20">
        <v>1100.7</v>
      </c>
      <c r="FE57" s="20">
        <v>816.3</v>
      </c>
      <c r="FF57" s="20">
        <v>816.3</v>
      </c>
      <c r="FG57" s="20"/>
      <c r="FH57" s="20">
        <v>1507.7</v>
      </c>
      <c r="FI57" s="20">
        <v>1209.792285</v>
      </c>
      <c r="FJ57" s="20">
        <v>1250.192335</v>
      </c>
      <c r="FK57" s="20"/>
      <c r="FL57" s="20">
        <v>0</v>
      </c>
      <c r="FM57" s="20">
        <v>0</v>
      </c>
      <c r="FN57" s="20">
        <v>0</v>
      </c>
      <c r="FO57" s="20"/>
      <c r="FP57" s="20">
        <v>434.45</v>
      </c>
      <c r="FQ57" s="20">
        <v>408.84647999999999</v>
      </c>
      <c r="FR57" s="20">
        <v>400.41672</v>
      </c>
      <c r="FS57" s="20"/>
      <c r="FT57" s="20">
        <v>256.2</v>
      </c>
      <c r="FU57" s="20">
        <v>228</v>
      </c>
      <c r="FV57" s="20">
        <v>228</v>
      </c>
      <c r="FW57" s="20"/>
      <c r="FX57" s="20">
        <v>1522.2</v>
      </c>
      <c r="FY57" s="20">
        <v>1538.23965</v>
      </c>
      <c r="FZ57" s="20">
        <v>1538.2396799999999</v>
      </c>
      <c r="GA57" s="20"/>
      <c r="GB57" s="20">
        <v>4081.65</v>
      </c>
      <c r="GC57" s="20">
        <v>4355.2034800000001</v>
      </c>
      <c r="GD57" s="20">
        <v>4437.9595200000003</v>
      </c>
      <c r="GE57" s="20"/>
      <c r="GF57" s="20">
        <v>4090.65</v>
      </c>
      <c r="GG57" s="20">
        <v>4355.2034800000001</v>
      </c>
      <c r="GH57" s="20">
        <v>4437.9595200000003</v>
      </c>
      <c r="GI57" s="20"/>
      <c r="GJ57" s="20">
        <v>4275.8500000000004</v>
      </c>
      <c r="GK57" s="20">
        <v>4368.2821649999996</v>
      </c>
      <c r="GL57" s="20">
        <v>4451.2867200000001</v>
      </c>
      <c r="GM57" s="20"/>
      <c r="GN57" s="20">
        <v>2618.3000000000002</v>
      </c>
      <c r="GO57" s="20">
        <v>2368.9597450000001</v>
      </c>
      <c r="GP57" s="20">
        <v>1992.6342950000001</v>
      </c>
      <c r="GQ57" s="20"/>
      <c r="GR57" s="20">
        <v>183.15</v>
      </c>
      <c r="GS57" s="20">
        <v>180.30672000000001</v>
      </c>
      <c r="GT57" s="20">
        <v>180.30672000000001</v>
      </c>
      <c r="GU57" s="20"/>
      <c r="GV57" s="20">
        <v>213.15</v>
      </c>
      <c r="GW57" s="20">
        <v>189.15863999999999</v>
      </c>
      <c r="GX57" s="20">
        <v>189.15863999999999</v>
      </c>
      <c r="GY57" s="20"/>
      <c r="GZ57" s="20">
        <v>384.9</v>
      </c>
      <c r="HA57" s="20">
        <v>335.23609499999998</v>
      </c>
      <c r="HB57" s="20">
        <v>312.00572499999998</v>
      </c>
      <c r="HC57" s="20"/>
      <c r="HD57" s="20">
        <v>534.70000000000005</v>
      </c>
      <c r="HE57" s="20">
        <v>522.03501000000006</v>
      </c>
      <c r="HF57" s="20">
        <v>522.03503999999998</v>
      </c>
      <c r="HG57" s="20"/>
      <c r="HH57" s="20">
        <v>0</v>
      </c>
      <c r="HI57" s="20">
        <v>0</v>
      </c>
      <c r="HJ57" s="20">
        <v>0</v>
      </c>
      <c r="HK57" s="20"/>
      <c r="HL57" s="20">
        <v>436.85</v>
      </c>
      <c r="HM57" s="20">
        <v>341.41363999999999</v>
      </c>
      <c r="HN57" s="20">
        <v>341.41363999999999</v>
      </c>
      <c r="HO57" s="20"/>
      <c r="HP57" s="20">
        <v>1447.05</v>
      </c>
      <c r="HQ57" s="20">
        <v>1853.9553550000001</v>
      </c>
      <c r="HR57" s="20">
        <v>1402.5384799999999</v>
      </c>
      <c r="HS57" s="20"/>
      <c r="HT57" s="20">
        <v>0</v>
      </c>
      <c r="HU57" s="20">
        <v>0</v>
      </c>
      <c r="HV57" s="20">
        <v>0</v>
      </c>
      <c r="HW57" s="20"/>
      <c r="HX57" s="20">
        <v>0</v>
      </c>
      <c r="HY57" s="20">
        <v>0</v>
      </c>
      <c r="HZ57" s="20">
        <v>0</v>
      </c>
      <c r="IA57" s="20"/>
      <c r="IB57" s="20">
        <v>1414.3</v>
      </c>
      <c r="IC57" s="20">
        <v>1410.2437</v>
      </c>
      <c r="ID57" s="20">
        <v>1445.7600150000001</v>
      </c>
      <c r="IE57" s="20"/>
      <c r="IF57" s="20">
        <v>0</v>
      </c>
      <c r="IG57" s="20">
        <v>0</v>
      </c>
      <c r="IH57" s="20">
        <v>0</v>
      </c>
      <c r="II57" s="20"/>
      <c r="IJ57" s="20">
        <v>0</v>
      </c>
      <c r="IK57" s="20">
        <v>0</v>
      </c>
      <c r="IL57" s="20">
        <v>0</v>
      </c>
      <c r="IM57" s="20"/>
      <c r="IN57" s="20">
        <v>309.45</v>
      </c>
      <c r="IO57" s="20">
        <v>521.77088000000003</v>
      </c>
      <c r="IP57" s="20">
        <v>542.65632000000005</v>
      </c>
      <c r="IQ57" s="20"/>
      <c r="IR57" s="20">
        <v>0</v>
      </c>
      <c r="IS57" s="20">
        <v>0</v>
      </c>
      <c r="IT57" s="20">
        <v>0</v>
      </c>
      <c r="IU57" s="20"/>
      <c r="IV57" s="20">
        <v>0</v>
      </c>
      <c r="IW57" s="20">
        <v>0</v>
      </c>
      <c r="IX57" s="20">
        <v>0</v>
      </c>
      <c r="IY57" s="20"/>
      <c r="IZ57" s="20">
        <v>0</v>
      </c>
      <c r="JA57" s="20">
        <v>0</v>
      </c>
      <c r="JB57" s="20">
        <v>0</v>
      </c>
      <c r="JC57" s="20"/>
      <c r="JD57" s="20">
        <v>2725.2</v>
      </c>
      <c r="JE57" s="20">
        <v>2506.2917000000002</v>
      </c>
      <c r="JF57" s="20">
        <v>1703.3187150000001</v>
      </c>
      <c r="JG57" s="20"/>
      <c r="JH57" s="20">
        <v>3887.65</v>
      </c>
      <c r="JI57" s="20">
        <v>4122.2443199999998</v>
      </c>
      <c r="JJ57" s="20">
        <v>4445.583525</v>
      </c>
      <c r="JK57" s="20"/>
      <c r="JL57" s="20">
        <v>3837.35</v>
      </c>
      <c r="JM57" s="20">
        <v>4122.2443199999998</v>
      </c>
      <c r="JN57" s="20">
        <v>4445.583525</v>
      </c>
      <c r="JO57" s="20"/>
      <c r="JP57" s="20">
        <v>4530.75</v>
      </c>
      <c r="JQ57" s="20">
        <v>4122.2443199999998</v>
      </c>
      <c r="JR57" s="20">
        <v>4445.583525</v>
      </c>
      <c r="JS57" s="20"/>
      <c r="JT57" s="20">
        <v>6135.65</v>
      </c>
      <c r="JU57" s="20">
        <v>6201.9351399999996</v>
      </c>
      <c r="JV57" s="20">
        <v>6688.4004150000001</v>
      </c>
      <c r="JW57" s="20"/>
      <c r="JX57" s="20">
        <v>88.45</v>
      </c>
      <c r="JY57" s="20">
        <v>0</v>
      </c>
      <c r="JZ57" s="20">
        <v>0</v>
      </c>
      <c r="KA57" s="20"/>
      <c r="KB57" s="20">
        <v>65.3</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16.5</v>
      </c>
      <c r="KW57" s="20">
        <v>0</v>
      </c>
      <c r="KX57" s="20">
        <v>0</v>
      </c>
      <c r="KY57" s="20"/>
      <c r="KZ57" s="20">
        <v>0</v>
      </c>
      <c r="LA57" s="20">
        <v>0</v>
      </c>
      <c r="LB57" s="20">
        <v>0</v>
      </c>
      <c r="LC57" s="20"/>
      <c r="LD57" s="20">
        <v>18.399999999999999</v>
      </c>
      <c r="LE57" s="20">
        <v>8.9207699999999992</v>
      </c>
      <c r="LF57" s="20">
        <v>8.9207999999999998</v>
      </c>
      <c r="LG57" s="20"/>
      <c r="LH57" s="20">
        <v>2832.65</v>
      </c>
      <c r="LI57" s="20">
        <v>3306.0607300000001</v>
      </c>
      <c r="LJ57" s="20">
        <v>3070.1183249999999</v>
      </c>
      <c r="LK57" s="20"/>
      <c r="LL57" s="20">
        <v>1966.05</v>
      </c>
      <c r="LM57" s="20">
        <v>1997.1194700000001</v>
      </c>
      <c r="LN57" s="20">
        <v>1972.291185</v>
      </c>
      <c r="LO57" s="20"/>
      <c r="LP57" s="20">
        <v>1536.2</v>
      </c>
      <c r="LQ57" s="20">
        <v>1611.21552</v>
      </c>
      <c r="LR57" s="20">
        <v>1611.21552</v>
      </c>
      <c r="LS57" s="20"/>
      <c r="LT57" s="20">
        <v>1621.85</v>
      </c>
      <c r="LU57" s="20">
        <v>1646.9435699999999</v>
      </c>
      <c r="LV57" s="20">
        <v>1639.68004</v>
      </c>
      <c r="LW57" s="20"/>
      <c r="LX57" s="20">
        <v>709.5</v>
      </c>
      <c r="LY57" s="20">
        <v>703.93525</v>
      </c>
      <c r="LZ57" s="20">
        <v>718.83504000000005</v>
      </c>
      <c r="MA57" s="20"/>
      <c r="MB57" s="20">
        <v>0</v>
      </c>
      <c r="MC57" s="20">
        <v>0</v>
      </c>
      <c r="MD57" s="20">
        <v>0</v>
      </c>
      <c r="ME57" s="20"/>
      <c r="MF57" s="20">
        <v>7.4</v>
      </c>
      <c r="MG57" s="20">
        <v>0</v>
      </c>
      <c r="MH57" s="20">
        <v>201.5</v>
      </c>
      <c r="MI57" s="20"/>
      <c r="MJ57" s="20">
        <v>0</v>
      </c>
      <c r="MK57" s="20">
        <v>0</v>
      </c>
      <c r="ML57" s="20">
        <v>0</v>
      </c>
      <c r="MM57" s="20"/>
      <c r="MN57" s="20">
        <v>3508.5</v>
      </c>
      <c r="MO57" s="20">
        <v>3626.1300500000002</v>
      </c>
      <c r="MP57" s="20">
        <v>3626.13024</v>
      </c>
      <c r="MQ57" s="20"/>
      <c r="MR57" s="20">
        <v>3564.25</v>
      </c>
      <c r="MS57" s="20">
        <v>3626.1300500000002</v>
      </c>
      <c r="MT57" s="20">
        <v>3626.13024</v>
      </c>
      <c r="MU57" s="20"/>
      <c r="MV57" s="20">
        <v>3589.9</v>
      </c>
      <c r="MW57" s="20">
        <v>3637.0193300000001</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5218.2</v>
      </c>
      <c r="NU57" s="20">
        <v>4950.9689150000004</v>
      </c>
      <c r="NV57" s="20">
        <v>4950.9691199999997</v>
      </c>
      <c r="NW57" s="20"/>
      <c r="NX57" s="20">
        <v>2507.8000000000002</v>
      </c>
      <c r="NY57" s="20">
        <v>2482.9182599999999</v>
      </c>
      <c r="NZ57" s="20">
        <v>2482.9183200000002</v>
      </c>
      <c r="OA57" s="20"/>
      <c r="OB57" s="20">
        <v>6.85</v>
      </c>
      <c r="OC57" s="20">
        <v>0</v>
      </c>
      <c r="OD57" s="20">
        <v>8.8079999999999998</v>
      </c>
      <c r="OE57" s="20"/>
      <c r="OF57" s="20">
        <v>2651</v>
      </c>
      <c r="OG57" s="20">
        <v>2095.3160950000001</v>
      </c>
      <c r="OH57" s="20">
        <v>2682.39</v>
      </c>
      <c r="OI57" s="20"/>
      <c r="OJ57" s="20">
        <v>477.7</v>
      </c>
      <c r="OK57" s="20">
        <v>0</v>
      </c>
      <c r="OL57" s="20">
        <v>562.8605</v>
      </c>
      <c r="OM57" s="20"/>
      <c r="ON57" s="20">
        <v>320.05</v>
      </c>
      <c r="OO57" s="20">
        <v>316.98950000000002</v>
      </c>
      <c r="OP57" s="20">
        <v>316.98950000000002</v>
      </c>
      <c r="OQ57" s="20"/>
      <c r="OR57" s="20">
        <v>1.85</v>
      </c>
      <c r="OS57" s="20">
        <v>0</v>
      </c>
      <c r="OT57" s="20">
        <v>2.1</v>
      </c>
      <c r="OU57" s="20"/>
      <c r="OV57" s="20">
        <v>0</v>
      </c>
      <c r="OW57" s="20">
        <v>0</v>
      </c>
      <c r="OX57" s="20">
        <v>0</v>
      </c>
      <c r="OY57" s="20"/>
      <c r="OZ57" s="20">
        <v>0</v>
      </c>
      <c r="PA57" s="20">
        <v>0</v>
      </c>
      <c r="PB57" s="20">
        <v>0</v>
      </c>
      <c r="PC57" s="20"/>
      <c r="PD57" s="20">
        <v>178.4</v>
      </c>
      <c r="PE57" s="20">
        <v>135</v>
      </c>
      <c r="PF57" s="20">
        <v>135</v>
      </c>
      <c r="PG57" s="20"/>
      <c r="PH57" s="20">
        <v>50.05</v>
      </c>
      <c r="PI57" s="20">
        <v>44.660865000000001</v>
      </c>
      <c r="PJ57" s="20">
        <v>35.072434999999999</v>
      </c>
      <c r="PK57" s="20"/>
      <c r="PL57" s="20">
        <v>1204.8</v>
      </c>
      <c r="PM57" s="20">
        <v>0</v>
      </c>
      <c r="PN57" s="20">
        <v>2029.231</v>
      </c>
      <c r="PO57" s="20"/>
      <c r="PP57" s="20">
        <v>7.35</v>
      </c>
      <c r="PQ57" s="20">
        <v>24</v>
      </c>
      <c r="PR57" s="20">
        <v>24</v>
      </c>
      <c r="PS57" s="20"/>
      <c r="PT57" s="20">
        <v>33.35</v>
      </c>
      <c r="PU57" s="20">
        <v>33.950000000000003</v>
      </c>
      <c r="PV57" s="20">
        <v>33.950000000000003</v>
      </c>
      <c r="PW57" s="20"/>
      <c r="PX57" s="20">
        <v>104.9</v>
      </c>
      <c r="PY57" s="20">
        <v>96</v>
      </c>
      <c r="PZ57" s="20">
        <v>96</v>
      </c>
      <c r="QA57" s="20"/>
      <c r="QB57" s="20">
        <v>462.6</v>
      </c>
      <c r="QC57" s="20">
        <v>466.01949000000002</v>
      </c>
      <c r="QD57" s="20">
        <v>466.01952</v>
      </c>
      <c r="QE57" s="20"/>
      <c r="QF57" s="20">
        <v>169.45</v>
      </c>
      <c r="QG57" s="20">
        <v>108</v>
      </c>
      <c r="QH57" s="20">
        <v>108</v>
      </c>
      <c r="QI57" s="20"/>
      <c r="QJ57" s="20">
        <v>91.4</v>
      </c>
      <c r="QK57" s="20">
        <v>74.400000000000006</v>
      </c>
      <c r="QL57" s="20">
        <v>74.400000000000006</v>
      </c>
      <c r="QM57" s="20"/>
      <c r="QN57" s="20">
        <v>83.8</v>
      </c>
      <c r="QO57" s="20">
        <v>81.599999999999994</v>
      </c>
      <c r="QP57" s="20">
        <v>81.599999999999994</v>
      </c>
      <c r="QQ57" s="20"/>
      <c r="QR57" s="20">
        <v>436</v>
      </c>
      <c r="QS57" s="20">
        <v>419.41752000000002</v>
      </c>
      <c r="QT57" s="20">
        <v>419.41752000000002</v>
      </c>
      <c r="QU57" s="20"/>
      <c r="QV57" s="20">
        <v>94.25</v>
      </c>
      <c r="QW57" s="20">
        <v>0</v>
      </c>
      <c r="QX57" s="20">
        <v>102.121</v>
      </c>
      <c r="QY57" s="20"/>
      <c r="QZ57" s="20">
        <v>111.35</v>
      </c>
      <c r="RA57" s="20">
        <v>0</v>
      </c>
      <c r="RB57" s="20">
        <v>135.8895</v>
      </c>
      <c r="RC57" s="20"/>
      <c r="RD57" s="20">
        <v>621.54999999999995</v>
      </c>
      <c r="RE57" s="20">
        <v>649.28878999999995</v>
      </c>
      <c r="RF57" s="20">
        <v>650.36199999999997</v>
      </c>
      <c r="RG57" s="20"/>
      <c r="RH57" s="20">
        <v>1685</v>
      </c>
      <c r="RI57" s="20">
        <v>1744.0444749999999</v>
      </c>
      <c r="RJ57" s="20">
        <v>1849.2860000000001</v>
      </c>
      <c r="RK57" s="20"/>
      <c r="RL57" s="20">
        <v>104</v>
      </c>
      <c r="RM57" s="20">
        <v>0</v>
      </c>
      <c r="RN57" s="20">
        <v>108.611</v>
      </c>
      <c r="RO57" s="20"/>
      <c r="RP57" s="20">
        <v>47.55</v>
      </c>
      <c r="RQ57" s="20">
        <v>45.576000000000001</v>
      </c>
      <c r="RR57" s="20">
        <v>45.576000000000001</v>
      </c>
      <c r="RS57" s="20"/>
      <c r="RT57" s="20">
        <v>316.39999999999998</v>
      </c>
      <c r="RU57" s="20">
        <v>325.66379000000001</v>
      </c>
      <c r="RV57" s="20">
        <v>332.26940000000002</v>
      </c>
      <c r="RW57" s="20"/>
      <c r="RX57" s="20">
        <v>34.15</v>
      </c>
      <c r="RY57" s="20">
        <v>29.1</v>
      </c>
      <c r="RZ57" s="20">
        <v>29.1</v>
      </c>
      <c r="SA57" s="20"/>
      <c r="SB57" s="20">
        <v>2.2000000000000002</v>
      </c>
      <c r="SC57" s="20">
        <v>9.6</v>
      </c>
      <c r="SD57" s="20">
        <v>9.6</v>
      </c>
      <c r="SE57" s="20"/>
      <c r="SF57" s="20">
        <v>206.95</v>
      </c>
      <c r="SG57" s="20">
        <v>84</v>
      </c>
      <c r="SH57" s="20">
        <v>84</v>
      </c>
      <c r="SI57" s="20"/>
      <c r="SJ57" s="20">
        <v>74.25</v>
      </c>
      <c r="SK57" s="20">
        <v>55.2</v>
      </c>
      <c r="SL57" s="20">
        <v>55.2</v>
      </c>
      <c r="SM57" s="20"/>
      <c r="SN57" s="20">
        <v>146.4</v>
      </c>
      <c r="SO57" s="20">
        <v>72</v>
      </c>
      <c r="SP57" s="20">
        <v>72</v>
      </c>
      <c r="SQ57" s="20"/>
      <c r="SR57" s="20">
        <v>206.8</v>
      </c>
      <c r="SS57" s="20">
        <v>108</v>
      </c>
      <c r="ST57" s="20">
        <v>108</v>
      </c>
      <c r="SU57" s="20"/>
      <c r="SV57" s="20">
        <v>239.45</v>
      </c>
      <c r="SW57" s="20">
        <v>240</v>
      </c>
      <c r="SX57" s="20">
        <v>240</v>
      </c>
      <c r="SY57" s="20"/>
      <c r="SZ57" s="20">
        <v>436.65</v>
      </c>
      <c r="TA57" s="20">
        <v>459.95049999999998</v>
      </c>
      <c r="TB57" s="20">
        <v>499.15050000000002</v>
      </c>
      <c r="TC57" s="20"/>
      <c r="TD57" s="20">
        <v>1366.65</v>
      </c>
      <c r="TE57" s="20">
        <v>1194.5815</v>
      </c>
      <c r="TF57" s="20">
        <v>1249.3344999999999</v>
      </c>
      <c r="TG57" s="20"/>
      <c r="TH57" s="20">
        <v>217</v>
      </c>
      <c r="TI57" s="20">
        <v>0</v>
      </c>
      <c r="TJ57" s="20">
        <v>212.0795</v>
      </c>
      <c r="TK57" s="20"/>
      <c r="TL57" s="20">
        <v>2361.4499999999998</v>
      </c>
      <c r="TM57" s="20">
        <v>2077.3804749999999</v>
      </c>
      <c r="TN57" s="20">
        <v>1823.8510000000001</v>
      </c>
      <c r="TO57" s="20"/>
      <c r="TP57" s="20">
        <v>2152.5</v>
      </c>
      <c r="TQ57" s="20">
        <v>2127.4883199999999</v>
      </c>
      <c r="TR57" s="20">
        <v>2000.7014999999999</v>
      </c>
      <c r="TS57" s="20"/>
      <c r="TT57" s="20">
        <v>330.6</v>
      </c>
      <c r="TU57" s="20">
        <v>271.76533999999998</v>
      </c>
      <c r="TV57" s="20">
        <v>281.30250000000001</v>
      </c>
      <c r="TW57" s="20"/>
      <c r="TX57" s="20">
        <v>299.45</v>
      </c>
      <c r="TY57" s="20">
        <v>232.00776999999999</v>
      </c>
      <c r="TZ57" s="20">
        <v>242.19499999999999</v>
      </c>
      <c r="UA57" s="20"/>
      <c r="UB57" s="20">
        <v>252</v>
      </c>
      <c r="UC57" s="20">
        <v>168</v>
      </c>
      <c r="UD57" s="20">
        <v>168</v>
      </c>
      <c r="UE57" s="20"/>
      <c r="UF57" s="20">
        <v>100.8</v>
      </c>
      <c r="UG57" s="20">
        <v>84</v>
      </c>
      <c r="UH57" s="20">
        <v>84</v>
      </c>
      <c r="UI57" s="20"/>
      <c r="UJ57" s="20">
        <v>186.4</v>
      </c>
      <c r="UK57" s="20">
        <v>175.2</v>
      </c>
      <c r="UL57" s="20">
        <v>175.2</v>
      </c>
      <c r="UM57" s="20"/>
      <c r="UN57" s="20">
        <v>127.1</v>
      </c>
      <c r="UO57" s="20">
        <v>96</v>
      </c>
      <c r="UP57" s="20">
        <v>96</v>
      </c>
      <c r="UQ57" s="20"/>
      <c r="UR57" s="20">
        <v>140.5</v>
      </c>
      <c r="US57" s="20">
        <v>96</v>
      </c>
      <c r="UT57" s="20">
        <v>96</v>
      </c>
      <c r="UU57" s="20"/>
      <c r="UV57" s="20">
        <v>144</v>
      </c>
      <c r="UW57" s="20">
        <v>100.8</v>
      </c>
      <c r="UX57" s="20">
        <v>100.8</v>
      </c>
      <c r="UY57" s="20"/>
      <c r="UZ57" s="20">
        <v>291.05</v>
      </c>
      <c r="VA57" s="20">
        <v>234.86949999999999</v>
      </c>
      <c r="VB57" s="20">
        <v>234.86949999999999</v>
      </c>
      <c r="VC57" s="20"/>
      <c r="VD57" s="20">
        <v>1423.3</v>
      </c>
      <c r="VE57" s="20">
        <v>0</v>
      </c>
      <c r="VF57" s="20">
        <v>1091.0474999999999</v>
      </c>
      <c r="VG57" s="20"/>
      <c r="VH57" s="20">
        <v>98.6</v>
      </c>
      <c r="VI57" s="20">
        <v>0</v>
      </c>
      <c r="VJ57" s="20">
        <v>130.471</v>
      </c>
      <c r="VK57" s="20"/>
      <c r="VL57" s="20">
        <v>898.55</v>
      </c>
      <c r="VM57" s="20">
        <v>0</v>
      </c>
      <c r="VN57" s="20">
        <v>923.03750000000002</v>
      </c>
      <c r="VO57" s="20"/>
      <c r="VP57" s="20">
        <v>14.4</v>
      </c>
      <c r="VQ57" s="20">
        <v>14.4</v>
      </c>
      <c r="VR57" s="20">
        <v>14.4</v>
      </c>
      <c r="VS57" s="20"/>
      <c r="VT57" s="20">
        <v>2713.7</v>
      </c>
      <c r="VU57" s="20">
        <v>2119.88546</v>
      </c>
      <c r="VV57" s="20">
        <v>2442.5</v>
      </c>
      <c r="VW57" s="20"/>
      <c r="VX57" s="20">
        <v>3282.85</v>
      </c>
      <c r="VY57" s="20">
        <v>2484.4612849999999</v>
      </c>
      <c r="VZ57" s="20">
        <v>2790</v>
      </c>
      <c r="WA57" s="20"/>
      <c r="WB57" s="20">
        <v>669.95</v>
      </c>
      <c r="WC57" s="20">
        <v>0</v>
      </c>
      <c r="WD57" s="20">
        <v>719.54650000000004</v>
      </c>
      <c r="WE57" s="20"/>
      <c r="WF57" s="20">
        <v>69.599999999999994</v>
      </c>
      <c r="WG57" s="20">
        <v>72</v>
      </c>
      <c r="WH57" s="20">
        <v>72</v>
      </c>
      <c r="WI57" s="20"/>
      <c r="WJ57" s="20">
        <v>57.6</v>
      </c>
      <c r="WK57" s="20">
        <v>57.6</v>
      </c>
      <c r="WL57" s="20">
        <v>57.6</v>
      </c>
      <c r="WM57" s="20"/>
      <c r="WN57" s="20">
        <v>57.6</v>
      </c>
      <c r="WO57" s="20">
        <v>57.6</v>
      </c>
      <c r="WP57" s="20">
        <v>57.6</v>
      </c>
      <c r="WQ57" s="20"/>
      <c r="WR57" s="20">
        <v>61</v>
      </c>
      <c r="WS57" s="20">
        <v>67.2</v>
      </c>
      <c r="WT57" s="20">
        <v>67.2</v>
      </c>
      <c r="WU57" s="20"/>
      <c r="WV57" s="20">
        <v>96.8</v>
      </c>
      <c r="WW57" s="20">
        <v>0</v>
      </c>
      <c r="WX57" s="20">
        <v>103.18300000000001</v>
      </c>
      <c r="WY57" s="20"/>
      <c r="WZ57" s="20">
        <v>177.55</v>
      </c>
      <c r="XA57" s="20">
        <v>172.8</v>
      </c>
      <c r="XB57" s="20">
        <v>172.8</v>
      </c>
      <c r="XC57" s="20"/>
      <c r="XD57" s="20">
        <v>478.35</v>
      </c>
      <c r="XE57" s="20">
        <v>461.35919999999999</v>
      </c>
      <c r="XF57" s="20">
        <v>461.35919999999999</v>
      </c>
      <c r="XG57" s="20"/>
      <c r="XH57" s="20">
        <v>227.55</v>
      </c>
      <c r="XI57" s="20">
        <v>259.2</v>
      </c>
      <c r="XJ57" s="20">
        <v>259.2</v>
      </c>
      <c r="XK57" s="20"/>
      <c r="XL57" s="20">
        <v>700.15</v>
      </c>
      <c r="XM57" s="20">
        <v>672</v>
      </c>
      <c r="XN57" s="20">
        <v>672</v>
      </c>
      <c r="XO57" s="20"/>
      <c r="XP57" s="20">
        <v>772.75</v>
      </c>
      <c r="XQ57" s="20">
        <v>672</v>
      </c>
      <c r="XR57" s="20">
        <v>672</v>
      </c>
      <c r="XS57" s="20"/>
      <c r="XT57" s="20">
        <v>379</v>
      </c>
      <c r="XU57" s="20">
        <v>336</v>
      </c>
      <c r="XV57" s="20">
        <v>336</v>
      </c>
      <c r="XW57" s="20"/>
      <c r="XX57" s="20">
        <v>462.7</v>
      </c>
      <c r="XY57" s="20">
        <v>456</v>
      </c>
      <c r="XZ57" s="20">
        <v>456</v>
      </c>
      <c r="YA57" s="20"/>
      <c r="YB57" s="20">
        <v>186.3</v>
      </c>
      <c r="YC57" s="20">
        <v>191.53</v>
      </c>
      <c r="YD57" s="20">
        <v>191.53</v>
      </c>
      <c r="YE57" s="20"/>
      <c r="YF57" s="20">
        <v>252.2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2810</v>
      </c>
      <c r="C6" s="1"/>
      <c r="D6" s="1"/>
      <c r="E6" s="1"/>
    </row>
    <row r="7" spans="1:7" ht="33" customHeight="1" x14ac:dyDescent="0.3">
      <c r="A7" s="1"/>
      <c r="B7" s="3" t="s">
        <v>2811</v>
      </c>
      <c r="C7" s="3" t="s">
        <v>2812</v>
      </c>
      <c r="D7" s="3" t="s">
        <v>2813</v>
      </c>
      <c r="E7" s="3" t="s">
        <v>1031</v>
      </c>
    </row>
    <row r="8" spans="1:7" x14ac:dyDescent="0.3">
      <c r="A8" s="1"/>
      <c r="B8" s="146" t="s">
        <v>2814</v>
      </c>
      <c r="C8" s="53">
        <v>7963650.6480900003</v>
      </c>
      <c r="D8" s="53">
        <v>8855038.8123059999</v>
      </c>
      <c r="E8" s="177">
        <v>-0.10066451238781952</v>
      </c>
    </row>
    <row r="9" spans="1:7" x14ac:dyDescent="0.3">
      <c r="A9" s="1"/>
      <c r="B9" s="146" t="s">
        <v>2815</v>
      </c>
      <c r="C9" s="53">
        <v>7201980.4667199999</v>
      </c>
      <c r="D9" s="53">
        <v>8107251.3404043</v>
      </c>
      <c r="E9" s="177">
        <v>-0.11166187350978996</v>
      </c>
    </row>
    <row r="10" spans="1:7" x14ac:dyDescent="0.3">
      <c r="A10" s="1"/>
      <c r="B10" s="146" t="s">
        <v>2816</v>
      </c>
      <c r="C10" s="53">
        <v>6249656.3960499996</v>
      </c>
      <c r="D10" s="53">
        <v>7160052.9573558001</v>
      </c>
      <c r="E10" s="177">
        <v>-0.12714941729174142</v>
      </c>
    </row>
    <row r="11" spans="1:7" x14ac:dyDescent="0.3">
      <c r="A11" s="1"/>
      <c r="B11" s="146" t="s">
        <v>2817</v>
      </c>
      <c r="C11" s="53">
        <v>7032921.8120100005</v>
      </c>
      <c r="D11" s="53">
        <v>7666329.3446586002</v>
      </c>
      <c r="E11" s="177">
        <v>-8.2622009070079563E-2</v>
      </c>
    </row>
    <row r="12" spans="1:7" x14ac:dyDescent="0.3">
      <c r="A12" s="1"/>
      <c r="B12" s="146" t="s">
        <v>2818</v>
      </c>
      <c r="C12" s="53">
        <v>7600990.42435</v>
      </c>
      <c r="D12" s="53">
        <v>8907615.9975572992</v>
      </c>
      <c r="E12" s="177">
        <v>-0.14668633824870883</v>
      </c>
    </row>
    <row r="13" spans="1:7" x14ac:dyDescent="0.3">
      <c r="A13" s="1"/>
      <c r="B13" s="146" t="s">
        <v>2819</v>
      </c>
      <c r="C13" s="53">
        <v>8405944.7269199993</v>
      </c>
      <c r="D13" s="53">
        <v>8863648.3435248006</v>
      </c>
      <c r="E13" s="177">
        <v>-5.1638286952027858E-2</v>
      </c>
    </row>
    <row r="14" spans="1:7" x14ac:dyDescent="0.3">
      <c r="A14" s="1"/>
      <c r="B14" s="146" t="s">
        <v>2820</v>
      </c>
      <c r="C14" s="53">
        <v>7964061.6574600004</v>
      </c>
      <c r="D14" s="53">
        <v>8464800.6931704003</v>
      </c>
      <c r="E14" s="177">
        <v>-5.9155443094414263E-2</v>
      </c>
    </row>
    <row r="15" spans="1:7" x14ac:dyDescent="0.3">
      <c r="A15" s="1"/>
      <c r="B15" s="146" t="s">
        <v>2821</v>
      </c>
      <c r="C15" s="53">
        <v>7313065.3927300004</v>
      </c>
      <c r="D15" s="53">
        <v>8397464.4745997991</v>
      </c>
      <c r="E15" s="177">
        <v>-0.12913410769998873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2822</v>
      </c>
      <c r="C5" s="1"/>
      <c r="D5" s="1"/>
      <c r="E5" s="1"/>
      <c r="F5" s="1"/>
      <c r="G5" s="1"/>
      <c r="H5" s="1"/>
      <c r="I5" s="1"/>
      <c r="J5" s="1"/>
      <c r="K5" s="1"/>
      <c r="L5" s="1"/>
      <c r="M5" s="1"/>
      <c r="N5" s="1"/>
      <c r="O5" s="1"/>
      <c r="P5" s="1"/>
    </row>
    <row r="6" spans="1:16" ht="27.6" x14ac:dyDescent="0.3">
      <c r="A6" s="1"/>
      <c r="B6" s="3" t="s">
        <v>139</v>
      </c>
      <c r="C6" s="3" t="s">
        <v>1236</v>
      </c>
      <c r="D6" s="3" t="s">
        <v>1237</v>
      </c>
      <c r="E6" s="3" t="s">
        <v>1238</v>
      </c>
      <c r="F6" s="3" t="s">
        <v>142</v>
      </c>
      <c r="G6" s="3" t="s">
        <v>143</v>
      </c>
      <c r="H6" s="3" t="s">
        <v>1239</v>
      </c>
      <c r="I6" s="3" t="s">
        <v>1240</v>
      </c>
      <c r="J6" s="3" t="s">
        <v>1241</v>
      </c>
      <c r="K6" s="3" t="s">
        <v>1242</v>
      </c>
      <c r="L6" s="3" t="s">
        <v>1243</v>
      </c>
      <c r="M6" s="3" t="s">
        <v>1244</v>
      </c>
      <c r="N6" s="3" t="s">
        <v>1245</v>
      </c>
      <c r="O6" s="3" t="s">
        <v>1246</v>
      </c>
      <c r="P6" s="3" t="s">
        <v>1247</v>
      </c>
    </row>
    <row r="7" spans="1:16" x14ac:dyDescent="0.3">
      <c r="A7" s="1"/>
      <c r="B7" s="6" t="s">
        <v>660</v>
      </c>
      <c r="C7" s="6" t="s">
        <v>1051</v>
      </c>
      <c r="D7" s="85" t="s">
        <v>59</v>
      </c>
      <c r="E7" s="6" t="s">
        <v>1248</v>
      </c>
      <c r="F7" s="85" t="s">
        <v>18</v>
      </c>
      <c r="G7" s="85" t="s">
        <v>19</v>
      </c>
      <c r="H7" s="85" t="s">
        <v>982</v>
      </c>
      <c r="I7" s="85" t="s">
        <v>982</v>
      </c>
      <c r="J7" s="178" t="s">
        <v>1249</v>
      </c>
      <c r="K7" s="85" t="s">
        <v>982</v>
      </c>
      <c r="L7" s="85" t="s">
        <v>982</v>
      </c>
      <c r="M7" s="85" t="s">
        <v>982</v>
      </c>
      <c r="N7" s="85" t="s">
        <v>982</v>
      </c>
      <c r="O7" s="6" t="s">
        <v>1250</v>
      </c>
      <c r="P7" s="6"/>
    </row>
    <row r="8" spans="1:16" x14ac:dyDescent="0.3">
      <c r="A8" s="1"/>
      <c r="B8" s="6" t="s">
        <v>661</v>
      </c>
      <c r="C8" s="6" t="s">
        <v>1108</v>
      </c>
      <c r="D8" s="85" t="s">
        <v>59</v>
      </c>
      <c r="E8" s="6" t="s">
        <v>1251</v>
      </c>
      <c r="F8" s="85" t="s">
        <v>18</v>
      </c>
      <c r="G8" s="85" t="s">
        <v>19</v>
      </c>
      <c r="H8" s="85" t="s">
        <v>982</v>
      </c>
      <c r="I8" s="85" t="s">
        <v>982</v>
      </c>
      <c r="J8" s="178" t="s">
        <v>1249</v>
      </c>
      <c r="K8" s="85" t="s">
        <v>982</v>
      </c>
      <c r="L8" s="85" t="s">
        <v>982</v>
      </c>
      <c r="M8" s="85" t="s">
        <v>982</v>
      </c>
      <c r="N8" s="85" t="s">
        <v>982</v>
      </c>
      <c r="O8" s="6" t="s">
        <v>1250</v>
      </c>
      <c r="P8" s="6"/>
    </row>
    <row r="9" spans="1:16" x14ac:dyDescent="0.3">
      <c r="A9" s="1"/>
      <c r="B9" s="6" t="s">
        <v>662</v>
      </c>
      <c r="C9" s="6" t="s">
        <v>1110</v>
      </c>
      <c r="D9" s="85" t="s">
        <v>59</v>
      </c>
      <c r="E9" s="6" t="s">
        <v>1252</v>
      </c>
      <c r="F9" s="85" t="s">
        <v>18</v>
      </c>
      <c r="G9" s="85" t="s">
        <v>19</v>
      </c>
      <c r="H9" s="85" t="s">
        <v>982</v>
      </c>
      <c r="I9" s="85" t="s">
        <v>982</v>
      </c>
      <c r="J9" s="178" t="s">
        <v>1249</v>
      </c>
      <c r="K9" s="85" t="s">
        <v>982</v>
      </c>
      <c r="L9" s="85" t="s">
        <v>982</v>
      </c>
      <c r="M9" s="85" t="s">
        <v>982</v>
      </c>
      <c r="N9" s="85" t="s">
        <v>982</v>
      </c>
      <c r="O9" s="6" t="s">
        <v>1250</v>
      </c>
      <c r="P9" s="6"/>
    </row>
    <row r="10" spans="1:16" ht="26.4" x14ac:dyDescent="0.3">
      <c r="A10" s="1"/>
      <c r="B10" s="6" t="s">
        <v>663</v>
      </c>
      <c r="C10" s="6" t="s">
        <v>1054</v>
      </c>
      <c r="D10" s="85" t="s">
        <v>59</v>
      </c>
      <c r="E10" s="6" t="s">
        <v>1253</v>
      </c>
      <c r="F10" s="85" t="s">
        <v>18</v>
      </c>
      <c r="G10" s="85" t="s">
        <v>19</v>
      </c>
      <c r="H10" s="85" t="s">
        <v>982</v>
      </c>
      <c r="I10" s="85" t="s">
        <v>982</v>
      </c>
      <c r="J10" s="178" t="s">
        <v>1249</v>
      </c>
      <c r="K10" s="85" t="s">
        <v>982</v>
      </c>
      <c r="L10" s="85" t="s">
        <v>982</v>
      </c>
      <c r="M10" s="85" t="s">
        <v>982</v>
      </c>
      <c r="N10" s="85" t="s">
        <v>982</v>
      </c>
      <c r="O10" s="6" t="s">
        <v>1250</v>
      </c>
      <c r="P10" s="6" t="s">
        <v>1254</v>
      </c>
    </row>
    <row r="11" spans="1:16" x14ac:dyDescent="0.3">
      <c r="A11" s="1"/>
      <c r="B11" s="6" t="s">
        <v>658</v>
      </c>
      <c r="C11" s="6" t="s">
        <v>1056</v>
      </c>
      <c r="D11" s="85" t="s">
        <v>1255</v>
      </c>
      <c r="E11" s="6" t="s">
        <v>1256</v>
      </c>
      <c r="F11" s="85" t="s">
        <v>18</v>
      </c>
      <c r="G11" s="85" t="s">
        <v>19</v>
      </c>
      <c r="H11" s="85" t="s">
        <v>982</v>
      </c>
      <c r="I11" s="85" t="s">
        <v>982</v>
      </c>
      <c r="J11" s="178" t="s">
        <v>1249</v>
      </c>
      <c r="K11" s="85" t="s">
        <v>982</v>
      </c>
      <c r="L11" s="85" t="s">
        <v>982</v>
      </c>
      <c r="M11" s="85" t="s">
        <v>982</v>
      </c>
      <c r="N11" s="85" t="s">
        <v>982</v>
      </c>
      <c r="O11" s="6" t="s">
        <v>1250</v>
      </c>
      <c r="P11" s="6"/>
    </row>
    <row r="12" spans="1:16" x14ac:dyDescent="0.3">
      <c r="A12" s="1"/>
      <c r="B12" s="6" t="s">
        <v>61</v>
      </c>
      <c r="C12" s="6" t="s">
        <v>1124</v>
      </c>
      <c r="D12" s="85" t="s">
        <v>59</v>
      </c>
      <c r="E12" s="6" t="s">
        <v>1257</v>
      </c>
      <c r="F12" s="85" t="s">
        <v>1258</v>
      </c>
      <c r="G12" s="85" t="s">
        <v>1259</v>
      </c>
      <c r="H12" s="85" t="s">
        <v>1260</v>
      </c>
      <c r="I12" s="85" t="s">
        <v>982</v>
      </c>
      <c r="J12" s="179" t="s">
        <v>1261</v>
      </c>
      <c r="K12" s="85" t="s">
        <v>982</v>
      </c>
      <c r="L12" s="85" t="s">
        <v>982</v>
      </c>
      <c r="M12" s="85" t="s">
        <v>982</v>
      </c>
      <c r="N12" s="85" t="s">
        <v>982</v>
      </c>
      <c r="O12" s="6" t="s">
        <v>1262</v>
      </c>
      <c r="P12" s="6"/>
    </row>
    <row r="13" spans="1:16" x14ac:dyDescent="0.3">
      <c r="A13" s="1"/>
      <c r="B13" s="6" t="s">
        <v>61</v>
      </c>
      <c r="C13" s="6" t="s">
        <v>1124</v>
      </c>
      <c r="D13" s="85" t="s">
        <v>59</v>
      </c>
      <c r="E13" s="6" t="s">
        <v>1257</v>
      </c>
      <c r="F13" s="85" t="s">
        <v>1259</v>
      </c>
      <c r="G13" s="85" t="s">
        <v>19</v>
      </c>
      <c r="H13" s="85" t="s">
        <v>982</v>
      </c>
      <c r="I13" s="85" t="s">
        <v>982</v>
      </c>
      <c r="J13" s="180" t="s">
        <v>1263</v>
      </c>
      <c r="K13" s="85" t="s">
        <v>982</v>
      </c>
      <c r="L13" s="85" t="s">
        <v>982</v>
      </c>
      <c r="M13" s="85" t="s">
        <v>982</v>
      </c>
      <c r="N13" s="85" t="s">
        <v>982</v>
      </c>
      <c r="O13" s="6" t="s">
        <v>1250</v>
      </c>
      <c r="P13" s="6" t="s">
        <v>1264</v>
      </c>
    </row>
    <row r="14" spans="1:16" ht="39.6" x14ac:dyDescent="0.3">
      <c r="A14" s="1"/>
      <c r="B14" s="6" t="s">
        <v>68</v>
      </c>
      <c r="C14" s="6" t="s">
        <v>73</v>
      </c>
      <c r="D14" s="85" t="s">
        <v>59</v>
      </c>
      <c r="E14" s="6" t="s">
        <v>1265</v>
      </c>
      <c r="F14" s="85" t="s">
        <v>18</v>
      </c>
      <c r="G14" s="85" t="s">
        <v>19</v>
      </c>
      <c r="H14" s="85" t="s">
        <v>982</v>
      </c>
      <c r="I14" s="85" t="s">
        <v>982</v>
      </c>
      <c r="J14" s="180" t="s">
        <v>1263</v>
      </c>
      <c r="K14" s="85" t="s">
        <v>982</v>
      </c>
      <c r="L14" s="85" t="s">
        <v>982</v>
      </c>
      <c r="M14" s="85" t="s">
        <v>982</v>
      </c>
      <c r="N14" s="85" t="s">
        <v>982</v>
      </c>
      <c r="O14" s="6" t="s">
        <v>1250</v>
      </c>
      <c r="P14" s="6" t="s">
        <v>1266</v>
      </c>
    </row>
    <row r="15" spans="1:16" x14ac:dyDescent="0.3">
      <c r="A15" s="1"/>
      <c r="B15" s="6" t="s">
        <v>68</v>
      </c>
      <c r="C15" s="6" t="s">
        <v>76</v>
      </c>
      <c r="D15" s="85" t="s">
        <v>59</v>
      </c>
      <c r="E15" s="6" t="s">
        <v>1267</v>
      </c>
      <c r="F15" s="85" t="s">
        <v>18</v>
      </c>
      <c r="G15" s="85" t="s">
        <v>1268</v>
      </c>
      <c r="H15" s="85" t="s">
        <v>982</v>
      </c>
      <c r="I15" s="85" t="s">
        <v>1269</v>
      </c>
      <c r="J15" s="181" t="s">
        <v>1270</v>
      </c>
      <c r="K15" s="85" t="s">
        <v>982</v>
      </c>
      <c r="L15" s="85" t="s">
        <v>982</v>
      </c>
      <c r="M15" s="85" t="s">
        <v>982</v>
      </c>
      <c r="N15" s="85" t="s">
        <v>982</v>
      </c>
      <c r="O15" s="6" t="s">
        <v>1250</v>
      </c>
      <c r="P15" s="6"/>
    </row>
    <row r="16" spans="1:16" x14ac:dyDescent="0.3">
      <c r="A16" s="1"/>
      <c r="B16" s="6" t="s">
        <v>68</v>
      </c>
      <c r="C16" s="6" t="s">
        <v>76</v>
      </c>
      <c r="D16" s="85" t="s">
        <v>1141</v>
      </c>
      <c r="E16" s="6" t="s">
        <v>1271</v>
      </c>
      <c r="F16" s="85" t="s">
        <v>1268</v>
      </c>
      <c r="G16" s="85" t="s">
        <v>1272</v>
      </c>
      <c r="H16" s="85" t="s">
        <v>982</v>
      </c>
      <c r="I16" s="85" t="s">
        <v>982</v>
      </c>
      <c r="J16" s="181" t="s">
        <v>1270</v>
      </c>
      <c r="K16" s="85" t="s">
        <v>982</v>
      </c>
      <c r="L16" s="85" t="s">
        <v>982</v>
      </c>
      <c r="M16" s="85" t="s">
        <v>982</v>
      </c>
      <c r="N16" s="85" t="s">
        <v>982</v>
      </c>
      <c r="O16" s="6" t="s">
        <v>1250</v>
      </c>
      <c r="P16" s="6" t="s">
        <v>1273</v>
      </c>
    </row>
    <row r="17" spans="1:16" x14ac:dyDescent="0.3">
      <c r="A17" s="1"/>
      <c r="B17" s="6" t="s">
        <v>77</v>
      </c>
      <c r="C17" s="6" t="s">
        <v>78</v>
      </c>
      <c r="D17" s="85" t="s">
        <v>59</v>
      </c>
      <c r="E17" s="6" t="s">
        <v>1274</v>
      </c>
      <c r="F17" s="85" t="s">
        <v>18</v>
      </c>
      <c r="G17" s="85" t="s">
        <v>1275</v>
      </c>
      <c r="H17" s="85" t="s">
        <v>982</v>
      </c>
      <c r="I17" s="85" t="s">
        <v>982</v>
      </c>
      <c r="J17" s="180" t="s">
        <v>1263</v>
      </c>
      <c r="K17" s="85" t="s">
        <v>982</v>
      </c>
      <c r="L17" s="85" t="s">
        <v>982</v>
      </c>
      <c r="M17" s="85" t="s">
        <v>982</v>
      </c>
      <c r="N17" s="85" t="s">
        <v>982</v>
      </c>
      <c r="O17" s="6" t="s">
        <v>1250</v>
      </c>
      <c r="P17" s="6"/>
    </row>
    <row r="18" spans="1:16" x14ac:dyDescent="0.3">
      <c r="A18" s="1"/>
      <c r="B18" s="6" t="s">
        <v>77</v>
      </c>
      <c r="C18" s="6" t="s">
        <v>78</v>
      </c>
      <c r="D18" s="85" t="s">
        <v>59</v>
      </c>
      <c r="E18" s="6" t="s">
        <v>1274</v>
      </c>
      <c r="F18" s="85" t="s">
        <v>1275</v>
      </c>
      <c r="G18" s="85" t="s">
        <v>1276</v>
      </c>
      <c r="H18" s="85" t="s">
        <v>982</v>
      </c>
      <c r="I18" s="85" t="s">
        <v>982</v>
      </c>
      <c r="J18" s="181" t="s">
        <v>1270</v>
      </c>
      <c r="K18" s="85" t="s">
        <v>982</v>
      </c>
      <c r="L18" s="85" t="s">
        <v>982</v>
      </c>
      <c r="M18" s="85" t="s">
        <v>982</v>
      </c>
      <c r="N18" s="85" t="s">
        <v>982</v>
      </c>
      <c r="O18" s="6" t="s">
        <v>1250</v>
      </c>
      <c r="P18" s="6"/>
    </row>
    <row r="19" spans="1:16" ht="105.6" x14ac:dyDescent="0.3">
      <c r="A19" s="1"/>
      <c r="B19" s="6" t="s">
        <v>77</v>
      </c>
      <c r="C19" s="6" t="s">
        <v>78</v>
      </c>
      <c r="D19" s="85" t="s">
        <v>59</v>
      </c>
      <c r="E19" s="6" t="s">
        <v>1274</v>
      </c>
      <c r="F19" s="85" t="s">
        <v>1276</v>
      </c>
      <c r="G19" s="85" t="s">
        <v>19</v>
      </c>
      <c r="H19" s="85" t="s">
        <v>982</v>
      </c>
      <c r="I19" s="85" t="s">
        <v>982</v>
      </c>
      <c r="J19" s="180" t="s">
        <v>1263</v>
      </c>
      <c r="K19" s="85" t="s">
        <v>982</v>
      </c>
      <c r="L19" s="85" t="s">
        <v>982</v>
      </c>
      <c r="M19" s="85" t="s">
        <v>982</v>
      </c>
      <c r="N19" s="85" t="s">
        <v>982</v>
      </c>
      <c r="O19" s="6" t="s">
        <v>1250</v>
      </c>
      <c r="P19" s="6" t="s">
        <v>1277</v>
      </c>
    </row>
    <row r="20" spans="1:16" ht="26.4" x14ac:dyDescent="0.3">
      <c r="A20" s="1"/>
      <c r="B20" s="6" t="s">
        <v>659</v>
      </c>
      <c r="C20" s="6" t="s">
        <v>1153</v>
      </c>
      <c r="D20" s="85" t="s">
        <v>1154</v>
      </c>
      <c r="E20" s="6" t="s">
        <v>1278</v>
      </c>
      <c r="F20" s="85" t="s">
        <v>18</v>
      </c>
      <c r="G20" s="85" t="s">
        <v>19</v>
      </c>
      <c r="H20" s="85" t="s">
        <v>982</v>
      </c>
      <c r="I20" s="85" t="s">
        <v>982</v>
      </c>
      <c r="J20" s="178" t="s">
        <v>1249</v>
      </c>
      <c r="K20" s="85" t="s">
        <v>982</v>
      </c>
      <c r="L20" s="85" t="s">
        <v>982</v>
      </c>
      <c r="M20" s="85" t="s">
        <v>982</v>
      </c>
      <c r="N20" s="85" t="s">
        <v>982</v>
      </c>
      <c r="O20" s="6" t="s">
        <v>1250</v>
      </c>
      <c r="P20" s="6"/>
    </row>
    <row r="21" spans="1:16" ht="26.4" x14ac:dyDescent="0.3">
      <c r="A21" s="1"/>
      <c r="B21" s="6" t="s">
        <v>659</v>
      </c>
      <c r="C21" s="6" t="s">
        <v>1153</v>
      </c>
      <c r="D21" s="85" t="s">
        <v>1155</v>
      </c>
      <c r="E21" s="6" t="s">
        <v>1279</v>
      </c>
      <c r="F21" s="85" t="s">
        <v>18</v>
      </c>
      <c r="G21" s="85" t="s">
        <v>19</v>
      </c>
      <c r="H21" s="85" t="s">
        <v>982</v>
      </c>
      <c r="I21" s="85" t="s">
        <v>982</v>
      </c>
      <c r="J21" s="178" t="s">
        <v>1249</v>
      </c>
      <c r="K21" s="85" t="s">
        <v>982</v>
      </c>
      <c r="L21" s="85" t="s">
        <v>982</v>
      </c>
      <c r="M21" s="85" t="s">
        <v>982</v>
      </c>
      <c r="N21" s="85" t="s">
        <v>982</v>
      </c>
      <c r="O21" s="6" t="s">
        <v>1250</v>
      </c>
      <c r="P21" s="6"/>
    </row>
    <row r="22" spans="1:16" ht="26.4" x14ac:dyDescent="0.3">
      <c r="A22" s="1"/>
      <c r="B22" s="6" t="s">
        <v>348</v>
      </c>
      <c r="C22" s="6" t="s">
        <v>1159</v>
      </c>
      <c r="D22" s="85" t="s">
        <v>59</v>
      </c>
      <c r="E22" s="6" t="s">
        <v>1280</v>
      </c>
      <c r="F22" s="85" t="s">
        <v>1281</v>
      </c>
      <c r="G22" s="85" t="s">
        <v>1282</v>
      </c>
      <c r="H22" s="85" t="s">
        <v>1283</v>
      </c>
      <c r="I22" s="85" t="s">
        <v>1284</v>
      </c>
      <c r="J22" s="179" t="s">
        <v>1261</v>
      </c>
      <c r="K22" s="85" t="s">
        <v>982</v>
      </c>
      <c r="L22" s="85" t="s">
        <v>982</v>
      </c>
      <c r="M22" s="85" t="s">
        <v>982</v>
      </c>
      <c r="N22" s="85" t="s">
        <v>982</v>
      </c>
      <c r="O22" s="6" t="s">
        <v>1262</v>
      </c>
      <c r="P22" s="6" t="s">
        <v>1285</v>
      </c>
    </row>
    <row r="23" spans="1:16" ht="211.2" x14ac:dyDescent="0.3">
      <c r="A23" s="1"/>
      <c r="B23" s="6" t="s">
        <v>80</v>
      </c>
      <c r="C23" s="6" t="s">
        <v>84</v>
      </c>
      <c r="D23" s="85" t="s">
        <v>59</v>
      </c>
      <c r="E23" s="6" t="s">
        <v>1286</v>
      </c>
      <c r="F23" s="85" t="s">
        <v>18</v>
      </c>
      <c r="G23" s="85" t="s">
        <v>19</v>
      </c>
      <c r="H23" s="85" t="s">
        <v>982</v>
      </c>
      <c r="I23" s="85" t="s">
        <v>982</v>
      </c>
      <c r="J23" s="180" t="s">
        <v>1263</v>
      </c>
      <c r="K23" s="85" t="s">
        <v>982</v>
      </c>
      <c r="L23" s="85" t="s">
        <v>982</v>
      </c>
      <c r="M23" s="85" t="s">
        <v>982</v>
      </c>
      <c r="N23" s="85" t="s">
        <v>982</v>
      </c>
      <c r="O23" s="6" t="s">
        <v>1250</v>
      </c>
      <c r="P23" s="6" t="s">
        <v>1287</v>
      </c>
    </row>
    <row r="24" spans="1:16" x14ac:dyDescent="0.3">
      <c r="A24" s="1"/>
      <c r="B24" s="6" t="s">
        <v>80</v>
      </c>
      <c r="C24" s="6" t="s">
        <v>87</v>
      </c>
      <c r="D24" s="85" t="s">
        <v>59</v>
      </c>
      <c r="E24" s="6" t="s">
        <v>1288</v>
      </c>
      <c r="F24" s="85" t="s">
        <v>18</v>
      </c>
      <c r="G24" s="85" t="s">
        <v>19</v>
      </c>
      <c r="H24" s="85" t="s">
        <v>982</v>
      </c>
      <c r="I24" s="85" t="s">
        <v>982</v>
      </c>
      <c r="J24" s="180" t="s">
        <v>1263</v>
      </c>
      <c r="K24" s="85" t="s">
        <v>982</v>
      </c>
      <c r="L24" s="85" t="s">
        <v>982</v>
      </c>
      <c r="M24" s="85" t="s">
        <v>982</v>
      </c>
      <c r="N24" s="85" t="s">
        <v>982</v>
      </c>
      <c r="O24" s="6" t="s">
        <v>1250</v>
      </c>
      <c r="P24" s="6"/>
    </row>
    <row r="25" spans="1:16" x14ac:dyDescent="0.3">
      <c r="A25" s="1"/>
      <c r="B25" s="6" t="s">
        <v>107</v>
      </c>
      <c r="C25" s="6" t="s">
        <v>1172</v>
      </c>
      <c r="D25" s="85" t="s">
        <v>389</v>
      </c>
      <c r="E25" s="6" t="s">
        <v>1289</v>
      </c>
      <c r="F25" s="85" t="s">
        <v>1290</v>
      </c>
      <c r="G25" s="85" t="s">
        <v>1291</v>
      </c>
      <c r="H25" s="85" t="s">
        <v>1292</v>
      </c>
      <c r="I25" s="85" t="s">
        <v>982</v>
      </c>
      <c r="J25" s="179" t="s">
        <v>1261</v>
      </c>
      <c r="K25" s="85" t="s">
        <v>982</v>
      </c>
      <c r="L25" s="85" t="s">
        <v>982</v>
      </c>
      <c r="M25" s="85" t="s">
        <v>982</v>
      </c>
      <c r="N25" s="85" t="s">
        <v>982</v>
      </c>
      <c r="O25" s="6" t="s">
        <v>1262</v>
      </c>
      <c r="P25" s="6"/>
    </row>
    <row r="26" spans="1:16" x14ac:dyDescent="0.3">
      <c r="A26" s="1"/>
      <c r="B26" s="6" t="s">
        <v>107</v>
      </c>
      <c r="C26" s="6" t="s">
        <v>112</v>
      </c>
      <c r="D26" s="85" t="s">
        <v>59</v>
      </c>
      <c r="E26" s="6" t="s">
        <v>1293</v>
      </c>
      <c r="F26" s="85" t="s">
        <v>18</v>
      </c>
      <c r="G26" s="85" t="s">
        <v>19</v>
      </c>
      <c r="H26" s="85" t="s">
        <v>982</v>
      </c>
      <c r="I26" s="85" t="s">
        <v>982</v>
      </c>
      <c r="J26" s="180" t="s">
        <v>1263</v>
      </c>
      <c r="K26" s="85" t="s">
        <v>982</v>
      </c>
      <c r="L26" s="85" t="s">
        <v>982</v>
      </c>
      <c r="M26" s="85" t="s">
        <v>982</v>
      </c>
      <c r="N26" s="85" t="s">
        <v>982</v>
      </c>
      <c r="O26" s="6" t="s">
        <v>1250</v>
      </c>
      <c r="P26" s="6"/>
    </row>
    <row r="27" spans="1:16" x14ac:dyDescent="0.3">
      <c r="A27" s="1"/>
      <c r="B27" s="6" t="s">
        <v>401</v>
      </c>
      <c r="C27" s="6" t="s">
        <v>1067</v>
      </c>
      <c r="D27" s="85" t="s">
        <v>59</v>
      </c>
      <c r="E27" s="6" t="s">
        <v>1294</v>
      </c>
      <c r="F27" s="85" t="s">
        <v>18</v>
      </c>
      <c r="G27" s="85" t="s">
        <v>19</v>
      </c>
      <c r="H27" s="85" t="s">
        <v>982</v>
      </c>
      <c r="I27" s="85" t="s">
        <v>982</v>
      </c>
      <c r="J27" s="180" t="s">
        <v>1263</v>
      </c>
      <c r="K27" s="85" t="s">
        <v>982</v>
      </c>
      <c r="L27" s="85" t="s">
        <v>982</v>
      </c>
      <c r="M27" s="85" t="s">
        <v>982</v>
      </c>
      <c r="N27" s="85" t="s">
        <v>982</v>
      </c>
      <c r="O27" s="6" t="s">
        <v>1250</v>
      </c>
      <c r="P27" s="6"/>
    </row>
    <row r="28" spans="1:16" x14ac:dyDescent="0.3">
      <c r="A28" s="1"/>
      <c r="B28" s="6" t="s">
        <v>401</v>
      </c>
      <c r="C28" s="6" t="s">
        <v>1182</v>
      </c>
      <c r="D28" s="85" t="s">
        <v>59</v>
      </c>
      <c r="E28" s="6" t="s">
        <v>1295</v>
      </c>
      <c r="F28" s="85" t="s">
        <v>18</v>
      </c>
      <c r="G28" s="85" t="s">
        <v>19</v>
      </c>
      <c r="H28" s="85" t="s">
        <v>982</v>
      </c>
      <c r="I28" s="85" t="s">
        <v>982</v>
      </c>
      <c r="J28" s="180" t="s">
        <v>1263</v>
      </c>
      <c r="K28" s="85" t="s">
        <v>982</v>
      </c>
      <c r="L28" s="85" t="s">
        <v>982</v>
      </c>
      <c r="M28" s="85" t="s">
        <v>982</v>
      </c>
      <c r="N28" s="85" t="s">
        <v>982</v>
      </c>
      <c r="O28" s="6" t="s">
        <v>1250</v>
      </c>
      <c r="P28" s="6"/>
    </row>
    <row r="29" spans="1:16" x14ac:dyDescent="0.3">
      <c r="A29" s="1"/>
      <c r="B29" s="6" t="s">
        <v>401</v>
      </c>
      <c r="C29" s="6" t="s">
        <v>1183</v>
      </c>
      <c r="D29" s="85" t="s">
        <v>59</v>
      </c>
      <c r="E29" s="6" t="s">
        <v>1296</v>
      </c>
      <c r="F29" s="85" t="s">
        <v>18</v>
      </c>
      <c r="G29" s="85" t="s">
        <v>19</v>
      </c>
      <c r="H29" s="85" t="s">
        <v>982</v>
      </c>
      <c r="I29" s="85" t="s">
        <v>982</v>
      </c>
      <c r="J29" s="180" t="s">
        <v>1263</v>
      </c>
      <c r="K29" s="85" t="s">
        <v>982</v>
      </c>
      <c r="L29" s="85" t="s">
        <v>982</v>
      </c>
      <c r="M29" s="85" t="s">
        <v>982</v>
      </c>
      <c r="N29" s="85" t="s">
        <v>982</v>
      </c>
      <c r="O29" s="6" t="s">
        <v>1250</v>
      </c>
      <c r="P29" s="6"/>
    </row>
    <row r="30" spans="1:16" x14ac:dyDescent="0.3">
      <c r="A30" s="1"/>
      <c r="B30" s="6" t="s">
        <v>401</v>
      </c>
      <c r="C30" s="6" t="s">
        <v>1184</v>
      </c>
      <c r="D30" s="85" t="s">
        <v>59</v>
      </c>
      <c r="E30" s="6" t="s">
        <v>1297</v>
      </c>
      <c r="F30" s="85" t="s">
        <v>18</v>
      </c>
      <c r="G30" s="85" t="s">
        <v>19</v>
      </c>
      <c r="H30" s="85" t="s">
        <v>982</v>
      </c>
      <c r="I30" s="85" t="s">
        <v>982</v>
      </c>
      <c r="J30" s="180" t="s">
        <v>1263</v>
      </c>
      <c r="K30" s="85" t="s">
        <v>982</v>
      </c>
      <c r="L30" s="85" t="s">
        <v>982</v>
      </c>
      <c r="M30" s="85" t="s">
        <v>982</v>
      </c>
      <c r="N30" s="85" t="s">
        <v>982</v>
      </c>
      <c r="O30" s="6" t="s">
        <v>1250</v>
      </c>
      <c r="P30" s="6"/>
    </row>
    <row r="31" spans="1:16" x14ac:dyDescent="0.3">
      <c r="A31" s="1"/>
      <c r="B31" s="6" t="s">
        <v>619</v>
      </c>
      <c r="C31" s="6" t="s">
        <v>1189</v>
      </c>
      <c r="D31" s="85" t="s">
        <v>1191</v>
      </c>
      <c r="E31" s="6" t="s">
        <v>1298</v>
      </c>
      <c r="F31" s="85" t="s">
        <v>1299</v>
      </c>
      <c r="G31" s="85" t="s">
        <v>1300</v>
      </c>
      <c r="H31" s="85" t="s">
        <v>1301</v>
      </c>
      <c r="I31" s="85" t="s">
        <v>1302</v>
      </c>
      <c r="J31" s="181" t="s">
        <v>1270</v>
      </c>
      <c r="K31" s="85" t="s">
        <v>982</v>
      </c>
      <c r="L31" s="85" t="s">
        <v>982</v>
      </c>
      <c r="M31" s="85" t="s">
        <v>982</v>
      </c>
      <c r="N31" s="85" t="s">
        <v>982</v>
      </c>
      <c r="O31" s="6" t="s">
        <v>1250</v>
      </c>
      <c r="P31" s="6"/>
    </row>
    <row r="32" spans="1:16" x14ac:dyDescent="0.3">
      <c r="A32" s="1"/>
      <c r="B32" s="6" t="s">
        <v>126</v>
      </c>
      <c r="C32" s="6" t="s">
        <v>1197</v>
      </c>
      <c r="D32" s="85" t="s">
        <v>59</v>
      </c>
      <c r="E32" s="6" t="s">
        <v>1303</v>
      </c>
      <c r="F32" s="85" t="s">
        <v>18</v>
      </c>
      <c r="G32" s="85" t="s">
        <v>19</v>
      </c>
      <c r="H32" s="85" t="s">
        <v>982</v>
      </c>
      <c r="I32" s="85" t="s">
        <v>982</v>
      </c>
      <c r="J32" s="180" t="s">
        <v>1263</v>
      </c>
      <c r="K32" s="85" t="s">
        <v>982</v>
      </c>
      <c r="L32" s="85" t="s">
        <v>982</v>
      </c>
      <c r="M32" s="85" t="s">
        <v>982</v>
      </c>
      <c r="N32" s="85" t="s">
        <v>982</v>
      </c>
      <c r="O32" s="6" t="s">
        <v>1250</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2823</v>
      </c>
      <c r="C5" s="1"/>
      <c r="D5" s="1"/>
      <c r="E5" s="1"/>
      <c r="F5" s="1"/>
      <c r="G5" s="1"/>
      <c r="H5" s="1"/>
    </row>
    <row r="6" spans="1:8" ht="52.95" customHeight="1" x14ac:dyDescent="0.3">
      <c r="A6" s="1"/>
      <c r="B6" s="3" t="s">
        <v>4</v>
      </c>
      <c r="C6" s="3" t="s">
        <v>2824</v>
      </c>
      <c r="D6" s="3" t="s">
        <v>2825</v>
      </c>
      <c r="E6" s="3" t="s">
        <v>7</v>
      </c>
      <c r="F6" s="3" t="s">
        <v>8</v>
      </c>
      <c r="G6" s="3" t="s">
        <v>2826</v>
      </c>
      <c r="H6" s="3" t="s">
        <v>1580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982</v>
      </c>
      <c r="C8" s="182" t="s">
        <v>982</v>
      </c>
      <c r="D8" s="182" t="s">
        <v>982</v>
      </c>
      <c r="E8" s="182" t="s">
        <v>982</v>
      </c>
      <c r="F8" s="182" t="s">
        <v>982</v>
      </c>
      <c r="G8" s="182" t="s">
        <v>2830</v>
      </c>
      <c r="H8" s="182" t="s">
        <v>982</v>
      </c>
      <c r="I8" s="182" t="s">
        <v>982</v>
      </c>
      <c r="J8" s="182" t="s">
        <v>2831</v>
      </c>
      <c r="K8" s="182" t="s">
        <v>982</v>
      </c>
      <c r="L8" s="182" t="s">
        <v>982</v>
      </c>
      <c r="M8" s="182" t="s">
        <v>2832</v>
      </c>
      <c r="N8" s="182" t="s">
        <v>982</v>
      </c>
      <c r="O8" s="182" t="s">
        <v>982</v>
      </c>
      <c r="P8" s="182" t="s">
        <v>2833</v>
      </c>
      <c r="Q8" s="182" t="s">
        <v>982</v>
      </c>
      <c r="R8" s="182" t="s">
        <v>982</v>
      </c>
      <c r="S8" s="182" t="s">
        <v>2834</v>
      </c>
      <c r="T8" s="182" t="s">
        <v>982</v>
      </c>
      <c r="U8" s="182" t="s">
        <v>982</v>
      </c>
      <c r="V8" s="182" t="s">
        <v>2835</v>
      </c>
      <c r="W8" s="182" t="s">
        <v>982</v>
      </c>
      <c r="X8" s="182" t="s">
        <v>982</v>
      </c>
      <c r="Y8" s="182" t="s">
        <v>2836</v>
      </c>
      <c r="Z8" s="182" t="s">
        <v>982</v>
      </c>
      <c r="AA8" s="182" t="s">
        <v>982</v>
      </c>
      <c r="AB8" s="182" t="s">
        <v>2837</v>
      </c>
      <c r="AC8" s="182" t="s">
        <v>982</v>
      </c>
      <c r="AD8" s="182" t="s">
        <v>982</v>
      </c>
      <c r="AE8" s="182" t="s">
        <v>2838</v>
      </c>
      <c r="AF8" s="182" t="s">
        <v>982</v>
      </c>
      <c r="AG8" s="182" t="s">
        <v>982</v>
      </c>
      <c r="AH8" s="182" t="s">
        <v>2839</v>
      </c>
      <c r="AI8" s="182" t="s">
        <v>982</v>
      </c>
      <c r="AJ8" s="182" t="s">
        <v>982</v>
      </c>
      <c r="AK8" s="182" t="s">
        <v>2840</v>
      </c>
      <c r="AL8" s="182" t="s">
        <v>982</v>
      </c>
      <c r="AM8" s="182" t="s">
        <v>982</v>
      </c>
      <c r="AN8" s="182" t="s">
        <v>2841</v>
      </c>
      <c r="AO8" s="182" t="s">
        <v>982</v>
      </c>
      <c r="AP8" s="182" t="s">
        <v>982</v>
      </c>
      <c r="AQ8" s="182" t="s">
        <v>2842</v>
      </c>
      <c r="AR8" s="182" t="s">
        <v>982</v>
      </c>
      <c r="AS8" s="182" t="s">
        <v>982</v>
      </c>
      <c r="AT8" s="182" t="s">
        <v>2843</v>
      </c>
      <c r="AU8" s="182" t="s">
        <v>982</v>
      </c>
      <c r="AV8" s="182" t="s">
        <v>982</v>
      </c>
      <c r="AW8" s="182" t="s">
        <v>2844</v>
      </c>
      <c r="AX8" s="182" t="s">
        <v>982</v>
      </c>
      <c r="AY8" s="182" t="s">
        <v>982</v>
      </c>
      <c r="AZ8" s="182" t="s">
        <v>2845</v>
      </c>
      <c r="BA8" s="182" t="s">
        <v>982</v>
      </c>
      <c r="BB8" s="182" t="s">
        <v>982</v>
      </c>
      <c r="BC8" s="182" t="s">
        <v>2846</v>
      </c>
      <c r="BD8" s="182" t="s">
        <v>982</v>
      </c>
      <c r="BE8" s="182" t="s">
        <v>982</v>
      </c>
      <c r="BF8" s="182" t="s">
        <v>2847</v>
      </c>
      <c r="BG8" s="182" t="s">
        <v>982</v>
      </c>
      <c r="BH8" s="182" t="s">
        <v>982</v>
      </c>
      <c r="BI8" s="182" t="s">
        <v>2848</v>
      </c>
      <c r="BJ8" s="182" t="s">
        <v>982</v>
      </c>
      <c r="BK8" s="182" t="s">
        <v>982</v>
      </c>
      <c r="BL8" s="182" t="s">
        <v>2849</v>
      </c>
      <c r="BM8" s="182" t="s">
        <v>982</v>
      </c>
      <c r="BN8" s="182" t="s">
        <v>982</v>
      </c>
      <c r="BO8" s="182" t="s">
        <v>2850</v>
      </c>
      <c r="BP8" s="182" t="s">
        <v>982</v>
      </c>
      <c r="BQ8" s="182" t="s">
        <v>982</v>
      </c>
      <c r="BR8" s="182" t="s">
        <v>2851</v>
      </c>
      <c r="BS8" s="182" t="s">
        <v>982</v>
      </c>
      <c r="BT8" s="182" t="s">
        <v>982</v>
      </c>
      <c r="BU8" s="182" t="s">
        <v>2852</v>
      </c>
      <c r="BV8" s="182" t="s">
        <v>982</v>
      </c>
      <c r="BW8" s="182" t="s">
        <v>982</v>
      </c>
      <c r="BX8" s="182" t="s">
        <v>2853</v>
      </c>
      <c r="BY8" s="182" t="s">
        <v>982</v>
      </c>
      <c r="BZ8" s="182" t="s">
        <v>982</v>
      </c>
      <c r="CA8" s="182" t="s">
        <v>2854</v>
      </c>
      <c r="CB8" s="182" t="s">
        <v>982</v>
      </c>
      <c r="CC8" s="182" t="s">
        <v>982</v>
      </c>
      <c r="CD8" s="182" t="s">
        <v>2855</v>
      </c>
      <c r="CE8" s="182" t="s">
        <v>982</v>
      </c>
      <c r="CF8" s="182" t="s">
        <v>982</v>
      </c>
      <c r="CG8" s="182" t="s">
        <v>2856</v>
      </c>
      <c r="CH8" s="182" t="s">
        <v>982</v>
      </c>
      <c r="CI8" s="182" t="s">
        <v>982</v>
      </c>
      <c r="CJ8" s="182" t="s">
        <v>2857</v>
      </c>
      <c r="CK8" s="182" t="s">
        <v>982</v>
      </c>
      <c r="CL8" s="182" t="s">
        <v>982</v>
      </c>
      <c r="CM8" s="182" t="s">
        <v>2858</v>
      </c>
      <c r="CN8" s="182" t="s">
        <v>982</v>
      </c>
      <c r="CO8" s="182" t="s">
        <v>982</v>
      </c>
      <c r="CP8" s="182" t="s">
        <v>2859</v>
      </c>
      <c r="CQ8" s="182" t="s">
        <v>982</v>
      </c>
      <c r="CR8" s="182" t="s">
        <v>982</v>
      </c>
      <c r="CS8" s="182" t="s">
        <v>2860</v>
      </c>
      <c r="CT8" s="182" t="s">
        <v>982</v>
      </c>
      <c r="CU8" s="182" t="s">
        <v>982</v>
      </c>
      <c r="CV8" s="182" t="s">
        <v>2861</v>
      </c>
      <c r="CW8" s="182" t="s">
        <v>982</v>
      </c>
      <c r="CX8" s="182" t="s">
        <v>982</v>
      </c>
      <c r="CY8" s="182" t="s">
        <v>2862</v>
      </c>
      <c r="CZ8" s="182" t="s">
        <v>982</v>
      </c>
      <c r="DA8" s="182" t="s">
        <v>982</v>
      </c>
      <c r="DB8" s="182" t="s">
        <v>2863</v>
      </c>
      <c r="DC8" s="182" t="s">
        <v>982</v>
      </c>
      <c r="DD8" s="182" t="s">
        <v>982</v>
      </c>
      <c r="DE8" s="182" t="s">
        <v>2864</v>
      </c>
      <c r="DF8" s="182" t="s">
        <v>982</v>
      </c>
      <c r="DG8" s="182" t="s">
        <v>982</v>
      </c>
      <c r="DH8" s="182" t="s">
        <v>2865</v>
      </c>
      <c r="DI8" s="182" t="s">
        <v>982</v>
      </c>
      <c r="DJ8" s="182" t="s">
        <v>982</v>
      </c>
      <c r="DK8" s="182" t="s">
        <v>2866</v>
      </c>
      <c r="DL8" s="182" t="s">
        <v>982</v>
      </c>
      <c r="DM8" s="182" t="s">
        <v>982</v>
      </c>
      <c r="DN8" s="182" t="s">
        <v>2867</v>
      </c>
      <c r="DO8" s="182" t="s">
        <v>982</v>
      </c>
      <c r="DP8" s="182" t="s">
        <v>982</v>
      </c>
      <c r="DQ8" s="182" t="s">
        <v>2868</v>
      </c>
      <c r="DR8" s="182" t="s">
        <v>982</v>
      </c>
      <c r="DS8" s="182" t="s">
        <v>982</v>
      </c>
      <c r="DT8" s="182" t="s">
        <v>2869</v>
      </c>
      <c r="DU8" s="182" t="s">
        <v>982</v>
      </c>
      <c r="DV8" s="182" t="s">
        <v>982</v>
      </c>
      <c r="DW8" s="182" t="s">
        <v>2870</v>
      </c>
      <c r="DX8" s="182" t="s">
        <v>982</v>
      </c>
      <c r="DY8" s="182" t="s">
        <v>982</v>
      </c>
      <c r="DZ8" s="182" t="s">
        <v>2871</v>
      </c>
      <c r="EA8" s="182" t="s">
        <v>982</v>
      </c>
      <c r="EB8" s="182" t="s">
        <v>982</v>
      </c>
      <c r="EC8" s="182" t="s">
        <v>2872</v>
      </c>
      <c r="ED8" s="182" t="s">
        <v>982</v>
      </c>
      <c r="EE8" s="182" t="s">
        <v>982</v>
      </c>
      <c r="EF8" s="182" t="s">
        <v>2873</v>
      </c>
      <c r="EG8" s="182" t="s">
        <v>982</v>
      </c>
      <c r="EH8" s="182" t="s">
        <v>982</v>
      </c>
      <c r="EI8" s="182" t="s">
        <v>2874</v>
      </c>
      <c r="EJ8" s="182" t="s">
        <v>982</v>
      </c>
      <c r="EK8" s="182" t="s">
        <v>982</v>
      </c>
      <c r="EL8" s="182" t="s">
        <v>2875</v>
      </c>
      <c r="EM8" s="182" t="s">
        <v>982</v>
      </c>
      <c r="EN8" s="182" t="s">
        <v>982</v>
      </c>
      <c r="EO8" s="182" t="s">
        <v>2876</v>
      </c>
      <c r="EP8" s="182" t="s">
        <v>982</v>
      </c>
      <c r="EQ8" s="182" t="s">
        <v>982</v>
      </c>
      <c r="ER8" s="182" t="s">
        <v>2877</v>
      </c>
      <c r="ES8" s="182" t="s">
        <v>982</v>
      </c>
      <c r="ET8" s="182" t="s">
        <v>982</v>
      </c>
    </row>
    <row r="9" spans="1:150" x14ac:dyDescent="0.3">
      <c r="A9" s="1"/>
      <c r="B9" s="182" t="s">
        <v>2878</v>
      </c>
      <c r="C9" s="182" t="s">
        <v>3</v>
      </c>
      <c r="D9" s="182" t="s">
        <v>59</v>
      </c>
      <c r="E9" s="182" t="s">
        <v>2879</v>
      </c>
      <c r="F9" s="182" t="s">
        <v>2880</v>
      </c>
      <c r="G9" s="182" t="s">
        <v>2881</v>
      </c>
      <c r="H9" s="182" t="s">
        <v>2882</v>
      </c>
      <c r="I9" s="182" t="s">
        <v>2883</v>
      </c>
      <c r="J9" s="182" t="s">
        <v>2881</v>
      </c>
      <c r="K9" s="182" t="s">
        <v>2882</v>
      </c>
      <c r="L9" s="182" t="s">
        <v>2883</v>
      </c>
      <c r="M9" s="182" t="s">
        <v>2881</v>
      </c>
      <c r="N9" s="182" t="s">
        <v>2882</v>
      </c>
      <c r="O9" s="182" t="s">
        <v>2883</v>
      </c>
      <c r="P9" s="182" t="s">
        <v>2881</v>
      </c>
      <c r="Q9" s="182" t="s">
        <v>2882</v>
      </c>
      <c r="R9" s="182" t="s">
        <v>2883</v>
      </c>
      <c r="S9" s="182" t="s">
        <v>2881</v>
      </c>
      <c r="T9" s="182" t="s">
        <v>2882</v>
      </c>
      <c r="U9" s="182" t="s">
        <v>2883</v>
      </c>
      <c r="V9" s="182" t="s">
        <v>2881</v>
      </c>
      <c r="W9" s="182" t="s">
        <v>2882</v>
      </c>
      <c r="X9" s="182" t="s">
        <v>2883</v>
      </c>
      <c r="Y9" s="182" t="s">
        <v>2881</v>
      </c>
      <c r="Z9" s="182" t="s">
        <v>2882</v>
      </c>
      <c r="AA9" s="182" t="s">
        <v>2883</v>
      </c>
      <c r="AB9" s="182" t="s">
        <v>2881</v>
      </c>
      <c r="AC9" s="182" t="s">
        <v>2882</v>
      </c>
      <c r="AD9" s="182" t="s">
        <v>2883</v>
      </c>
      <c r="AE9" s="182" t="s">
        <v>2881</v>
      </c>
      <c r="AF9" s="182" t="s">
        <v>2882</v>
      </c>
      <c r="AG9" s="182" t="s">
        <v>2883</v>
      </c>
      <c r="AH9" s="182" t="s">
        <v>2881</v>
      </c>
      <c r="AI9" s="182" t="s">
        <v>2882</v>
      </c>
      <c r="AJ9" s="182" t="s">
        <v>2883</v>
      </c>
      <c r="AK9" s="182" t="s">
        <v>2881</v>
      </c>
      <c r="AL9" s="182" t="s">
        <v>2882</v>
      </c>
      <c r="AM9" s="182" t="s">
        <v>2883</v>
      </c>
      <c r="AN9" s="182" t="s">
        <v>2881</v>
      </c>
      <c r="AO9" s="182" t="s">
        <v>2882</v>
      </c>
      <c r="AP9" s="182" t="s">
        <v>2883</v>
      </c>
      <c r="AQ9" s="182" t="s">
        <v>2881</v>
      </c>
      <c r="AR9" s="182" t="s">
        <v>2882</v>
      </c>
      <c r="AS9" s="182" t="s">
        <v>2883</v>
      </c>
      <c r="AT9" s="182" t="s">
        <v>2881</v>
      </c>
      <c r="AU9" s="182" t="s">
        <v>2882</v>
      </c>
      <c r="AV9" s="182" t="s">
        <v>2883</v>
      </c>
      <c r="AW9" s="182" t="s">
        <v>2881</v>
      </c>
      <c r="AX9" s="182" t="s">
        <v>2882</v>
      </c>
      <c r="AY9" s="182" t="s">
        <v>2883</v>
      </c>
      <c r="AZ9" s="182" t="s">
        <v>2881</v>
      </c>
      <c r="BA9" s="182" t="s">
        <v>2882</v>
      </c>
      <c r="BB9" s="182" t="s">
        <v>2883</v>
      </c>
      <c r="BC9" s="182" t="s">
        <v>2881</v>
      </c>
      <c r="BD9" s="182" t="s">
        <v>2882</v>
      </c>
      <c r="BE9" s="182" t="s">
        <v>2883</v>
      </c>
      <c r="BF9" s="182" t="s">
        <v>2881</v>
      </c>
      <c r="BG9" s="182" t="s">
        <v>2882</v>
      </c>
      <c r="BH9" s="182" t="s">
        <v>2883</v>
      </c>
      <c r="BI9" s="182" t="s">
        <v>2881</v>
      </c>
      <c r="BJ9" s="182" t="s">
        <v>2882</v>
      </c>
      <c r="BK9" s="182" t="s">
        <v>2883</v>
      </c>
      <c r="BL9" s="182" t="s">
        <v>2881</v>
      </c>
      <c r="BM9" s="182" t="s">
        <v>2882</v>
      </c>
      <c r="BN9" s="182" t="s">
        <v>2883</v>
      </c>
      <c r="BO9" s="182" t="s">
        <v>2881</v>
      </c>
      <c r="BP9" s="182" t="s">
        <v>2882</v>
      </c>
      <c r="BQ9" s="182" t="s">
        <v>2883</v>
      </c>
      <c r="BR9" s="182" t="s">
        <v>2881</v>
      </c>
      <c r="BS9" s="182" t="s">
        <v>2882</v>
      </c>
      <c r="BT9" s="182" t="s">
        <v>2883</v>
      </c>
      <c r="BU9" s="182" t="s">
        <v>2881</v>
      </c>
      <c r="BV9" s="182" t="s">
        <v>2882</v>
      </c>
      <c r="BW9" s="182" t="s">
        <v>2883</v>
      </c>
      <c r="BX9" s="182" t="s">
        <v>2881</v>
      </c>
      <c r="BY9" s="182" t="s">
        <v>2882</v>
      </c>
      <c r="BZ9" s="182" t="s">
        <v>2883</v>
      </c>
      <c r="CA9" s="182" t="s">
        <v>2881</v>
      </c>
      <c r="CB9" s="182" t="s">
        <v>2882</v>
      </c>
      <c r="CC9" s="182" t="s">
        <v>2883</v>
      </c>
      <c r="CD9" s="182" t="s">
        <v>2881</v>
      </c>
      <c r="CE9" s="182" t="s">
        <v>2882</v>
      </c>
      <c r="CF9" s="182" t="s">
        <v>2883</v>
      </c>
      <c r="CG9" s="182" t="s">
        <v>2881</v>
      </c>
      <c r="CH9" s="182" t="s">
        <v>2882</v>
      </c>
      <c r="CI9" s="182" t="s">
        <v>2883</v>
      </c>
      <c r="CJ9" s="182" t="s">
        <v>2881</v>
      </c>
      <c r="CK9" s="182" t="s">
        <v>2882</v>
      </c>
      <c r="CL9" s="182" t="s">
        <v>2883</v>
      </c>
      <c r="CM9" s="182" t="s">
        <v>2881</v>
      </c>
      <c r="CN9" s="182" t="s">
        <v>2882</v>
      </c>
      <c r="CO9" s="182" t="s">
        <v>2883</v>
      </c>
      <c r="CP9" s="182" t="s">
        <v>2881</v>
      </c>
      <c r="CQ9" s="182" t="s">
        <v>2882</v>
      </c>
      <c r="CR9" s="182" t="s">
        <v>2883</v>
      </c>
      <c r="CS9" s="182" t="s">
        <v>2881</v>
      </c>
      <c r="CT9" s="182" t="s">
        <v>2882</v>
      </c>
      <c r="CU9" s="182" t="s">
        <v>2883</v>
      </c>
      <c r="CV9" s="182" t="s">
        <v>2881</v>
      </c>
      <c r="CW9" s="182" t="s">
        <v>2882</v>
      </c>
      <c r="CX9" s="182" t="s">
        <v>2883</v>
      </c>
      <c r="CY9" s="182" t="s">
        <v>2881</v>
      </c>
      <c r="CZ9" s="182" t="s">
        <v>2882</v>
      </c>
      <c r="DA9" s="182" t="s">
        <v>2883</v>
      </c>
      <c r="DB9" s="182" t="s">
        <v>2881</v>
      </c>
      <c r="DC9" s="182" t="s">
        <v>2882</v>
      </c>
      <c r="DD9" s="182" t="s">
        <v>2883</v>
      </c>
      <c r="DE9" s="182" t="s">
        <v>2881</v>
      </c>
      <c r="DF9" s="182" t="s">
        <v>2882</v>
      </c>
      <c r="DG9" s="182" t="s">
        <v>2883</v>
      </c>
      <c r="DH9" s="182" t="s">
        <v>2881</v>
      </c>
      <c r="DI9" s="182" t="s">
        <v>2882</v>
      </c>
      <c r="DJ9" s="182" t="s">
        <v>2883</v>
      </c>
      <c r="DK9" s="182" t="s">
        <v>2881</v>
      </c>
      <c r="DL9" s="182" t="s">
        <v>2882</v>
      </c>
      <c r="DM9" s="182" t="s">
        <v>2883</v>
      </c>
      <c r="DN9" s="182" t="s">
        <v>2881</v>
      </c>
      <c r="DO9" s="182" t="s">
        <v>2882</v>
      </c>
      <c r="DP9" s="182" t="s">
        <v>2883</v>
      </c>
      <c r="DQ9" s="182" t="s">
        <v>2881</v>
      </c>
      <c r="DR9" s="182" t="s">
        <v>2882</v>
      </c>
      <c r="DS9" s="182" t="s">
        <v>2883</v>
      </c>
      <c r="DT9" s="182" t="s">
        <v>2881</v>
      </c>
      <c r="DU9" s="182" t="s">
        <v>2882</v>
      </c>
      <c r="DV9" s="182" t="s">
        <v>2883</v>
      </c>
      <c r="DW9" s="182" t="s">
        <v>2881</v>
      </c>
      <c r="DX9" s="182" t="s">
        <v>2882</v>
      </c>
      <c r="DY9" s="182" t="s">
        <v>2883</v>
      </c>
      <c r="DZ9" s="182" t="s">
        <v>2881</v>
      </c>
      <c r="EA9" s="182" t="s">
        <v>2882</v>
      </c>
      <c r="EB9" s="182" t="s">
        <v>2883</v>
      </c>
      <c r="EC9" s="182" t="s">
        <v>2881</v>
      </c>
      <c r="ED9" s="182" t="s">
        <v>2882</v>
      </c>
      <c r="EE9" s="182" t="s">
        <v>2883</v>
      </c>
      <c r="EF9" s="182" t="s">
        <v>2881</v>
      </c>
      <c r="EG9" s="182" t="s">
        <v>2882</v>
      </c>
      <c r="EH9" s="182" t="s">
        <v>2883</v>
      </c>
      <c r="EI9" s="182" t="s">
        <v>2881</v>
      </c>
      <c r="EJ9" s="182" t="s">
        <v>2882</v>
      </c>
      <c r="EK9" s="182" t="s">
        <v>2883</v>
      </c>
      <c r="EL9" s="182" t="s">
        <v>2881</v>
      </c>
      <c r="EM9" s="182" t="s">
        <v>2882</v>
      </c>
      <c r="EN9" s="182" t="s">
        <v>2883</v>
      </c>
      <c r="EO9" s="182" t="s">
        <v>2881</v>
      </c>
      <c r="EP9" s="182" t="s">
        <v>2882</v>
      </c>
      <c r="EQ9" s="182" t="s">
        <v>2883</v>
      </c>
      <c r="ER9" s="182" t="s">
        <v>2881</v>
      </c>
      <c r="ES9" s="182" t="s">
        <v>2882</v>
      </c>
      <c r="ET9" s="182" t="s">
        <v>2883</v>
      </c>
    </row>
    <row r="10" spans="1:150" x14ac:dyDescent="0.3">
      <c r="A10" s="1"/>
      <c r="B10" s="183" t="s">
        <v>2884</v>
      </c>
      <c r="C10" s="183" t="s">
        <v>80</v>
      </c>
      <c r="D10" s="183" t="s">
        <v>84</v>
      </c>
      <c r="E10" s="183" t="s">
        <v>2885</v>
      </c>
      <c r="F10" s="183" t="s">
        <v>2886</v>
      </c>
      <c r="G10" s="183" t="s">
        <v>2887</v>
      </c>
      <c r="H10" s="183" t="s">
        <v>2779</v>
      </c>
      <c r="I10" s="183" t="s">
        <v>2779</v>
      </c>
      <c r="J10" s="183" t="s">
        <v>2887</v>
      </c>
      <c r="K10" s="183" t="s">
        <v>2779</v>
      </c>
      <c r="L10" s="183" t="s">
        <v>2779</v>
      </c>
      <c r="M10" s="183" t="s">
        <v>2887</v>
      </c>
      <c r="N10" s="183" t="s">
        <v>2779</v>
      </c>
      <c r="O10" s="183" t="s">
        <v>2779</v>
      </c>
      <c r="P10" s="183" t="s">
        <v>2887</v>
      </c>
      <c r="Q10" s="183" t="s">
        <v>2779</v>
      </c>
      <c r="R10" s="183" t="s">
        <v>2779</v>
      </c>
      <c r="S10" s="183" t="s">
        <v>2887</v>
      </c>
      <c r="T10" s="183" t="s">
        <v>2779</v>
      </c>
      <c r="U10" s="183" t="s">
        <v>2779</v>
      </c>
      <c r="V10" s="183" t="s">
        <v>2887</v>
      </c>
      <c r="W10" s="183" t="s">
        <v>2779</v>
      </c>
      <c r="X10" s="183" t="s">
        <v>2779</v>
      </c>
      <c r="Y10" s="183" t="s">
        <v>2887</v>
      </c>
      <c r="Z10" s="183" t="s">
        <v>2779</v>
      </c>
      <c r="AA10" s="183" t="s">
        <v>2779</v>
      </c>
      <c r="AB10" s="183" t="s">
        <v>2887</v>
      </c>
      <c r="AC10" s="183" t="s">
        <v>2779</v>
      </c>
      <c r="AD10" s="183" t="s">
        <v>2779</v>
      </c>
      <c r="AE10" s="183" t="s">
        <v>2887</v>
      </c>
      <c r="AF10" s="183" t="s">
        <v>2779</v>
      </c>
      <c r="AG10" s="183" t="s">
        <v>2779</v>
      </c>
      <c r="AH10" s="183" t="s">
        <v>2887</v>
      </c>
      <c r="AI10" s="183" t="s">
        <v>2779</v>
      </c>
      <c r="AJ10" s="183" t="s">
        <v>2779</v>
      </c>
      <c r="AK10" s="183" t="s">
        <v>2887</v>
      </c>
      <c r="AL10" s="183" t="s">
        <v>2779</v>
      </c>
      <c r="AM10" s="183" t="s">
        <v>2779</v>
      </c>
      <c r="AN10" s="183" t="s">
        <v>2887</v>
      </c>
      <c r="AO10" s="183" t="s">
        <v>2779</v>
      </c>
      <c r="AP10" s="183" t="s">
        <v>2779</v>
      </c>
      <c r="AQ10" s="183" t="s">
        <v>2887</v>
      </c>
      <c r="AR10" s="183" t="s">
        <v>2779</v>
      </c>
      <c r="AS10" s="183" t="s">
        <v>2779</v>
      </c>
      <c r="AT10" s="183" t="s">
        <v>2887</v>
      </c>
      <c r="AU10" s="183" t="s">
        <v>2779</v>
      </c>
      <c r="AV10" s="183" t="s">
        <v>2779</v>
      </c>
      <c r="AW10" s="183" t="s">
        <v>2887</v>
      </c>
      <c r="AX10" s="183" t="s">
        <v>2779</v>
      </c>
      <c r="AY10" s="183" t="s">
        <v>2779</v>
      </c>
      <c r="AZ10" s="183" t="s">
        <v>2887</v>
      </c>
      <c r="BA10" s="183" t="s">
        <v>2779</v>
      </c>
      <c r="BB10" s="183" t="s">
        <v>2779</v>
      </c>
      <c r="BC10" s="183" t="s">
        <v>2887</v>
      </c>
      <c r="BD10" s="183" t="s">
        <v>2779</v>
      </c>
      <c r="BE10" s="183" t="s">
        <v>2779</v>
      </c>
      <c r="BF10" s="183" t="s">
        <v>2887</v>
      </c>
      <c r="BG10" s="183" t="s">
        <v>2779</v>
      </c>
      <c r="BH10" s="183" t="s">
        <v>2779</v>
      </c>
      <c r="BI10" s="183" t="s">
        <v>2887</v>
      </c>
      <c r="BJ10" s="183" t="s">
        <v>2779</v>
      </c>
      <c r="BK10" s="183" t="s">
        <v>2779</v>
      </c>
      <c r="BL10" s="183" t="s">
        <v>2887</v>
      </c>
      <c r="BM10" s="183" t="s">
        <v>2779</v>
      </c>
      <c r="BN10" s="183" t="s">
        <v>2779</v>
      </c>
      <c r="BO10" s="183" t="s">
        <v>2887</v>
      </c>
      <c r="BP10" s="183" t="s">
        <v>2779</v>
      </c>
      <c r="BQ10" s="183" t="s">
        <v>2779</v>
      </c>
      <c r="BR10" s="183" t="s">
        <v>2887</v>
      </c>
      <c r="BS10" s="183" t="s">
        <v>2779</v>
      </c>
      <c r="BT10" s="183" t="s">
        <v>2779</v>
      </c>
      <c r="BU10" s="183" t="s">
        <v>2887</v>
      </c>
      <c r="BV10" s="183" t="s">
        <v>2779</v>
      </c>
      <c r="BW10" s="183" t="s">
        <v>2779</v>
      </c>
      <c r="BX10" s="183" t="s">
        <v>2887</v>
      </c>
      <c r="BY10" s="183" t="s">
        <v>2779</v>
      </c>
      <c r="BZ10" s="183" t="s">
        <v>2779</v>
      </c>
      <c r="CA10" s="183" t="s">
        <v>2887</v>
      </c>
      <c r="CB10" s="183" t="s">
        <v>2779</v>
      </c>
      <c r="CC10" s="183" t="s">
        <v>2779</v>
      </c>
      <c r="CD10" s="183" t="s">
        <v>2887</v>
      </c>
      <c r="CE10" s="183" t="s">
        <v>2779</v>
      </c>
      <c r="CF10" s="183" t="s">
        <v>2779</v>
      </c>
      <c r="CG10" s="183" t="s">
        <v>2887</v>
      </c>
      <c r="CH10" s="183" t="s">
        <v>2779</v>
      </c>
      <c r="CI10" s="183" t="s">
        <v>2779</v>
      </c>
      <c r="CJ10" s="183" t="s">
        <v>2887</v>
      </c>
      <c r="CK10" s="183" t="s">
        <v>2779</v>
      </c>
      <c r="CL10" s="183" t="s">
        <v>2779</v>
      </c>
      <c r="CM10" s="183" t="s">
        <v>2887</v>
      </c>
      <c r="CN10" s="183" t="s">
        <v>2779</v>
      </c>
      <c r="CO10" s="183" t="s">
        <v>2779</v>
      </c>
      <c r="CP10" s="183" t="s">
        <v>2887</v>
      </c>
      <c r="CQ10" s="183" t="s">
        <v>2779</v>
      </c>
      <c r="CR10" s="183" t="s">
        <v>2779</v>
      </c>
      <c r="CS10" s="183" t="s">
        <v>2887</v>
      </c>
      <c r="CT10" s="183" t="s">
        <v>2779</v>
      </c>
      <c r="CU10" s="183" t="s">
        <v>2779</v>
      </c>
      <c r="CV10" s="183" t="s">
        <v>2887</v>
      </c>
      <c r="CW10" s="183" t="s">
        <v>2779</v>
      </c>
      <c r="CX10" s="183" t="s">
        <v>2779</v>
      </c>
      <c r="CY10" s="183" t="s">
        <v>2887</v>
      </c>
      <c r="CZ10" s="183" t="s">
        <v>2779</v>
      </c>
      <c r="DA10" s="183" t="s">
        <v>2779</v>
      </c>
      <c r="DB10" s="183" t="s">
        <v>2887</v>
      </c>
      <c r="DC10" s="183" t="s">
        <v>2779</v>
      </c>
      <c r="DD10" s="183" t="s">
        <v>2779</v>
      </c>
      <c r="DE10" s="183" t="s">
        <v>2887</v>
      </c>
      <c r="DF10" s="183" t="s">
        <v>2779</v>
      </c>
      <c r="DG10" s="183" t="s">
        <v>2779</v>
      </c>
      <c r="DH10" s="183" t="s">
        <v>2887</v>
      </c>
      <c r="DI10" s="183" t="s">
        <v>2779</v>
      </c>
      <c r="DJ10" s="183" t="s">
        <v>2779</v>
      </c>
      <c r="DK10" s="183" t="s">
        <v>2887</v>
      </c>
      <c r="DL10" s="183" t="s">
        <v>2779</v>
      </c>
      <c r="DM10" s="183" t="s">
        <v>2779</v>
      </c>
      <c r="DN10" s="183" t="s">
        <v>2887</v>
      </c>
      <c r="DO10" s="183" t="s">
        <v>2779</v>
      </c>
      <c r="DP10" s="183" t="s">
        <v>2779</v>
      </c>
      <c r="DQ10" s="183" t="s">
        <v>2887</v>
      </c>
      <c r="DR10" s="183" t="s">
        <v>2779</v>
      </c>
      <c r="DS10" s="183" t="s">
        <v>2779</v>
      </c>
      <c r="DT10" s="183" t="s">
        <v>2887</v>
      </c>
      <c r="DU10" s="183" t="s">
        <v>2779</v>
      </c>
      <c r="DV10" s="183" t="s">
        <v>2779</v>
      </c>
      <c r="DW10" s="183" t="s">
        <v>2887</v>
      </c>
      <c r="DX10" s="183" t="s">
        <v>2779</v>
      </c>
      <c r="DY10" s="183" t="s">
        <v>2779</v>
      </c>
      <c r="DZ10" s="183" t="s">
        <v>2887</v>
      </c>
      <c r="EA10" s="183" t="s">
        <v>2779</v>
      </c>
      <c r="EB10" s="183" t="s">
        <v>2779</v>
      </c>
      <c r="EC10" s="183" t="s">
        <v>2887</v>
      </c>
      <c r="ED10" s="183" t="s">
        <v>2779</v>
      </c>
      <c r="EE10" s="183" t="s">
        <v>2779</v>
      </c>
      <c r="EF10" s="183" t="s">
        <v>2887</v>
      </c>
      <c r="EG10" s="183" t="s">
        <v>2779</v>
      </c>
      <c r="EH10" s="183" t="s">
        <v>2779</v>
      </c>
      <c r="EI10" s="183" t="s">
        <v>2887</v>
      </c>
      <c r="EJ10" s="183" t="s">
        <v>2779</v>
      </c>
      <c r="EK10" s="183" t="s">
        <v>2779</v>
      </c>
      <c r="EL10" s="183" t="s">
        <v>2887</v>
      </c>
      <c r="EM10" s="183" t="s">
        <v>2779</v>
      </c>
      <c r="EN10" s="183" t="s">
        <v>2779</v>
      </c>
      <c r="EO10" s="183" t="s">
        <v>2887</v>
      </c>
      <c r="EP10" s="183" t="s">
        <v>2779</v>
      </c>
      <c r="EQ10" s="183" t="s">
        <v>2779</v>
      </c>
      <c r="ER10" s="183" t="s">
        <v>2887</v>
      </c>
      <c r="ES10" s="183" t="s">
        <v>2779</v>
      </c>
      <c r="ET10" s="183" t="s">
        <v>2779</v>
      </c>
    </row>
    <row r="11" spans="1:150" x14ac:dyDescent="0.3">
      <c r="A11" s="1"/>
      <c r="B11" s="184" t="s">
        <v>2888</v>
      </c>
      <c r="C11" s="184" t="s">
        <v>80</v>
      </c>
      <c r="D11" s="184" t="s">
        <v>84</v>
      </c>
      <c r="E11" s="184" t="s">
        <v>2889</v>
      </c>
      <c r="F11" s="184" t="s">
        <v>2890</v>
      </c>
      <c r="G11" s="185" t="s">
        <v>2887</v>
      </c>
      <c r="H11" s="185" t="s">
        <v>982</v>
      </c>
      <c r="I11" s="185" t="s">
        <v>982</v>
      </c>
      <c r="J11" s="185" t="s">
        <v>2887</v>
      </c>
      <c r="K11" s="185" t="s">
        <v>982</v>
      </c>
      <c r="L11" s="185" t="s">
        <v>982</v>
      </c>
      <c r="M11" s="185" t="s">
        <v>2887</v>
      </c>
      <c r="N11" s="185" t="s">
        <v>982</v>
      </c>
      <c r="O11" s="185" t="s">
        <v>982</v>
      </c>
      <c r="P11" s="185" t="s">
        <v>2887</v>
      </c>
      <c r="Q11" s="185" t="s">
        <v>982</v>
      </c>
      <c r="R11" s="185" t="s">
        <v>982</v>
      </c>
      <c r="S11" s="185" t="s">
        <v>2887</v>
      </c>
      <c r="T11" s="185" t="s">
        <v>982</v>
      </c>
      <c r="U11" s="185" t="s">
        <v>982</v>
      </c>
      <c r="V11" s="185" t="s">
        <v>2887</v>
      </c>
      <c r="W11" s="185" t="s">
        <v>982</v>
      </c>
      <c r="X11" s="185" t="s">
        <v>982</v>
      </c>
      <c r="Y11" s="185" t="s">
        <v>2887</v>
      </c>
      <c r="Z11" s="185" t="s">
        <v>982</v>
      </c>
      <c r="AA11" s="185" t="s">
        <v>982</v>
      </c>
      <c r="AB11" s="185" t="s">
        <v>2887</v>
      </c>
      <c r="AC11" s="185" t="s">
        <v>982</v>
      </c>
      <c r="AD11" s="185" t="s">
        <v>982</v>
      </c>
      <c r="AE11" s="185" t="s">
        <v>2887</v>
      </c>
      <c r="AF11" s="185" t="s">
        <v>982</v>
      </c>
      <c r="AG11" s="185" t="s">
        <v>982</v>
      </c>
      <c r="AH11" s="185" t="s">
        <v>2887</v>
      </c>
      <c r="AI11" s="185" t="s">
        <v>982</v>
      </c>
      <c r="AJ11" s="185" t="s">
        <v>982</v>
      </c>
      <c r="AK11" s="185" t="s">
        <v>2887</v>
      </c>
      <c r="AL11" s="185" t="s">
        <v>982</v>
      </c>
      <c r="AM11" s="185" t="s">
        <v>982</v>
      </c>
      <c r="AN11" s="185" t="s">
        <v>2887</v>
      </c>
      <c r="AO11" s="185" t="s">
        <v>982</v>
      </c>
      <c r="AP11" s="185" t="s">
        <v>982</v>
      </c>
      <c r="AQ11" s="185" t="s">
        <v>2887</v>
      </c>
      <c r="AR11" s="185" t="s">
        <v>982</v>
      </c>
      <c r="AS11" s="185" t="s">
        <v>982</v>
      </c>
      <c r="AT11" s="185" t="s">
        <v>2887</v>
      </c>
      <c r="AU11" s="185" t="s">
        <v>982</v>
      </c>
      <c r="AV11" s="185" t="s">
        <v>982</v>
      </c>
      <c r="AW11" s="185" t="s">
        <v>2887</v>
      </c>
      <c r="AX11" s="185" t="s">
        <v>982</v>
      </c>
      <c r="AY11" s="185" t="s">
        <v>982</v>
      </c>
      <c r="AZ11" s="185" t="s">
        <v>2887</v>
      </c>
      <c r="BA11" s="185" t="s">
        <v>982</v>
      </c>
      <c r="BB11" s="185" t="s">
        <v>982</v>
      </c>
      <c r="BC11" s="185" t="s">
        <v>2887</v>
      </c>
      <c r="BD11" s="185" t="s">
        <v>982</v>
      </c>
      <c r="BE11" s="185" t="s">
        <v>982</v>
      </c>
      <c r="BF11" s="185" t="s">
        <v>2887</v>
      </c>
      <c r="BG11" s="185" t="s">
        <v>982</v>
      </c>
      <c r="BH11" s="185" t="s">
        <v>982</v>
      </c>
      <c r="BI11" s="185" t="s">
        <v>2887</v>
      </c>
      <c r="BJ11" s="185" t="s">
        <v>982</v>
      </c>
      <c r="BK11" s="185" t="s">
        <v>982</v>
      </c>
      <c r="BL11" s="185" t="s">
        <v>2887</v>
      </c>
      <c r="BM11" s="185" t="s">
        <v>982</v>
      </c>
      <c r="BN11" s="185" t="s">
        <v>982</v>
      </c>
      <c r="BO11" s="185" t="s">
        <v>2887</v>
      </c>
      <c r="BP11" s="185" t="s">
        <v>982</v>
      </c>
      <c r="BQ11" s="185" t="s">
        <v>982</v>
      </c>
      <c r="BR11" s="185" t="s">
        <v>2887</v>
      </c>
      <c r="BS11" s="185" t="s">
        <v>982</v>
      </c>
      <c r="BT11" s="185" t="s">
        <v>982</v>
      </c>
      <c r="BU11" s="185" t="s">
        <v>2887</v>
      </c>
      <c r="BV11" s="185" t="s">
        <v>982</v>
      </c>
      <c r="BW11" s="185" t="s">
        <v>982</v>
      </c>
      <c r="BX11" s="185" t="s">
        <v>2887</v>
      </c>
      <c r="BY11" s="185" t="s">
        <v>982</v>
      </c>
      <c r="BZ11" s="185" t="s">
        <v>982</v>
      </c>
      <c r="CA11" s="185" t="s">
        <v>2887</v>
      </c>
      <c r="CB11" s="185" t="s">
        <v>982</v>
      </c>
      <c r="CC11" s="185" t="s">
        <v>982</v>
      </c>
      <c r="CD11" s="185" t="s">
        <v>2887</v>
      </c>
      <c r="CE11" s="185" t="s">
        <v>982</v>
      </c>
      <c r="CF11" s="185" t="s">
        <v>982</v>
      </c>
      <c r="CG11" s="185" t="s">
        <v>2887</v>
      </c>
      <c r="CH11" s="185" t="s">
        <v>982</v>
      </c>
      <c r="CI11" s="185" t="s">
        <v>982</v>
      </c>
      <c r="CJ11" s="185" t="s">
        <v>2887</v>
      </c>
      <c r="CK11" s="185" t="s">
        <v>982</v>
      </c>
      <c r="CL11" s="185" t="s">
        <v>982</v>
      </c>
      <c r="CM11" s="185" t="s">
        <v>2887</v>
      </c>
      <c r="CN11" s="185" t="s">
        <v>982</v>
      </c>
      <c r="CO11" s="185" t="s">
        <v>982</v>
      </c>
      <c r="CP11" s="185" t="s">
        <v>2887</v>
      </c>
      <c r="CQ11" s="185" t="s">
        <v>982</v>
      </c>
      <c r="CR11" s="185" t="s">
        <v>982</v>
      </c>
      <c r="CS11" s="185" t="s">
        <v>2887</v>
      </c>
      <c r="CT11" s="185" t="s">
        <v>982</v>
      </c>
      <c r="CU11" s="185" t="s">
        <v>982</v>
      </c>
      <c r="CV11" s="185" t="s">
        <v>2887</v>
      </c>
      <c r="CW11" s="185" t="s">
        <v>982</v>
      </c>
      <c r="CX11" s="185" t="s">
        <v>982</v>
      </c>
      <c r="CY11" s="185" t="s">
        <v>2887</v>
      </c>
      <c r="CZ11" s="185" t="s">
        <v>982</v>
      </c>
      <c r="DA11" s="185" t="s">
        <v>982</v>
      </c>
      <c r="DB11" s="185" t="s">
        <v>2887</v>
      </c>
      <c r="DC11" s="185" t="s">
        <v>982</v>
      </c>
      <c r="DD11" s="185" t="s">
        <v>982</v>
      </c>
      <c r="DE11" s="185" t="s">
        <v>2887</v>
      </c>
      <c r="DF11" s="185" t="s">
        <v>982</v>
      </c>
      <c r="DG11" s="185" t="s">
        <v>982</v>
      </c>
      <c r="DH11" s="185" t="s">
        <v>2887</v>
      </c>
      <c r="DI11" s="185" t="s">
        <v>982</v>
      </c>
      <c r="DJ11" s="185" t="s">
        <v>982</v>
      </c>
      <c r="DK11" s="185" t="s">
        <v>2887</v>
      </c>
      <c r="DL11" s="185" t="s">
        <v>982</v>
      </c>
      <c r="DM11" s="185" t="s">
        <v>982</v>
      </c>
      <c r="DN11" s="185" t="s">
        <v>2887</v>
      </c>
      <c r="DO11" s="185" t="s">
        <v>982</v>
      </c>
      <c r="DP11" s="185" t="s">
        <v>982</v>
      </c>
      <c r="DQ11" s="185" t="s">
        <v>2887</v>
      </c>
      <c r="DR11" s="185" t="s">
        <v>982</v>
      </c>
      <c r="DS11" s="185" t="s">
        <v>982</v>
      </c>
      <c r="DT11" s="185" t="s">
        <v>2887</v>
      </c>
      <c r="DU11" s="185" t="s">
        <v>982</v>
      </c>
      <c r="DV11" s="185" t="s">
        <v>982</v>
      </c>
      <c r="DW11" s="185" t="s">
        <v>2887</v>
      </c>
      <c r="DX11" s="185" t="s">
        <v>982</v>
      </c>
      <c r="DY11" s="185" t="s">
        <v>982</v>
      </c>
      <c r="DZ11" s="185" t="s">
        <v>2887</v>
      </c>
      <c r="EA11" s="185" t="s">
        <v>982</v>
      </c>
      <c r="EB11" s="185" t="s">
        <v>982</v>
      </c>
      <c r="EC11" s="185" t="s">
        <v>2887</v>
      </c>
      <c r="ED11" s="185" t="s">
        <v>982</v>
      </c>
      <c r="EE11" s="185" t="s">
        <v>982</v>
      </c>
      <c r="EF11" s="185" t="s">
        <v>2887</v>
      </c>
      <c r="EG11" s="185" t="s">
        <v>982</v>
      </c>
      <c r="EH11" s="185" t="s">
        <v>982</v>
      </c>
      <c r="EI11" s="185" t="s">
        <v>2887</v>
      </c>
      <c r="EJ11" s="185" t="s">
        <v>982</v>
      </c>
      <c r="EK11" s="185" t="s">
        <v>982</v>
      </c>
      <c r="EL11" s="185" t="s">
        <v>2887</v>
      </c>
      <c r="EM11" s="185" t="s">
        <v>982</v>
      </c>
      <c r="EN11" s="185" t="s">
        <v>982</v>
      </c>
      <c r="EO11" s="185" t="s">
        <v>2887</v>
      </c>
      <c r="EP11" s="185" t="s">
        <v>982</v>
      </c>
      <c r="EQ11" s="185" t="s">
        <v>982</v>
      </c>
      <c r="ER11" s="185" t="s">
        <v>2887</v>
      </c>
      <c r="ES11" s="185" t="s">
        <v>982</v>
      </c>
      <c r="ET11" s="185" t="s">
        <v>982</v>
      </c>
    </row>
    <row r="12" spans="1:150" x14ac:dyDescent="0.3">
      <c r="A12" s="1"/>
      <c r="B12" s="184" t="s">
        <v>2891</v>
      </c>
      <c r="C12" s="184" t="s">
        <v>80</v>
      </c>
      <c r="D12" s="184" t="s">
        <v>84</v>
      </c>
      <c r="E12" s="184" t="s">
        <v>2892</v>
      </c>
      <c r="F12" s="184" t="s">
        <v>2893</v>
      </c>
      <c r="G12" s="185" t="s">
        <v>2887</v>
      </c>
      <c r="H12" s="185" t="s">
        <v>982</v>
      </c>
      <c r="I12" s="185" t="s">
        <v>982</v>
      </c>
      <c r="J12" s="185" t="s">
        <v>2887</v>
      </c>
      <c r="K12" s="185" t="s">
        <v>982</v>
      </c>
      <c r="L12" s="185" t="s">
        <v>982</v>
      </c>
      <c r="M12" s="185" t="s">
        <v>2887</v>
      </c>
      <c r="N12" s="185" t="s">
        <v>982</v>
      </c>
      <c r="O12" s="185" t="s">
        <v>982</v>
      </c>
      <c r="P12" s="185" t="s">
        <v>2887</v>
      </c>
      <c r="Q12" s="185" t="s">
        <v>982</v>
      </c>
      <c r="R12" s="185" t="s">
        <v>982</v>
      </c>
      <c r="S12" s="185" t="s">
        <v>2887</v>
      </c>
      <c r="T12" s="185" t="s">
        <v>982</v>
      </c>
      <c r="U12" s="185" t="s">
        <v>982</v>
      </c>
      <c r="V12" s="185" t="s">
        <v>2887</v>
      </c>
      <c r="W12" s="185" t="s">
        <v>982</v>
      </c>
      <c r="X12" s="185" t="s">
        <v>982</v>
      </c>
      <c r="Y12" s="185" t="s">
        <v>2887</v>
      </c>
      <c r="Z12" s="185" t="s">
        <v>982</v>
      </c>
      <c r="AA12" s="185" t="s">
        <v>982</v>
      </c>
      <c r="AB12" s="185" t="s">
        <v>2887</v>
      </c>
      <c r="AC12" s="185" t="s">
        <v>982</v>
      </c>
      <c r="AD12" s="185" t="s">
        <v>982</v>
      </c>
      <c r="AE12" s="185" t="s">
        <v>2887</v>
      </c>
      <c r="AF12" s="185" t="s">
        <v>982</v>
      </c>
      <c r="AG12" s="185" t="s">
        <v>982</v>
      </c>
      <c r="AH12" s="185" t="s">
        <v>2887</v>
      </c>
      <c r="AI12" s="185" t="s">
        <v>982</v>
      </c>
      <c r="AJ12" s="185" t="s">
        <v>982</v>
      </c>
      <c r="AK12" s="185" t="s">
        <v>2887</v>
      </c>
      <c r="AL12" s="185" t="s">
        <v>982</v>
      </c>
      <c r="AM12" s="185" t="s">
        <v>982</v>
      </c>
      <c r="AN12" s="185" t="s">
        <v>2887</v>
      </c>
      <c r="AO12" s="185" t="s">
        <v>982</v>
      </c>
      <c r="AP12" s="185" t="s">
        <v>982</v>
      </c>
      <c r="AQ12" s="185" t="s">
        <v>2887</v>
      </c>
      <c r="AR12" s="185" t="s">
        <v>982</v>
      </c>
      <c r="AS12" s="185" t="s">
        <v>982</v>
      </c>
      <c r="AT12" s="185" t="s">
        <v>2887</v>
      </c>
      <c r="AU12" s="185" t="s">
        <v>982</v>
      </c>
      <c r="AV12" s="185" t="s">
        <v>982</v>
      </c>
      <c r="AW12" s="185" t="s">
        <v>2887</v>
      </c>
      <c r="AX12" s="185" t="s">
        <v>982</v>
      </c>
      <c r="AY12" s="185" t="s">
        <v>982</v>
      </c>
      <c r="AZ12" s="185" t="s">
        <v>2887</v>
      </c>
      <c r="BA12" s="185" t="s">
        <v>982</v>
      </c>
      <c r="BB12" s="185" t="s">
        <v>982</v>
      </c>
      <c r="BC12" s="185" t="s">
        <v>2887</v>
      </c>
      <c r="BD12" s="185" t="s">
        <v>982</v>
      </c>
      <c r="BE12" s="185" t="s">
        <v>982</v>
      </c>
      <c r="BF12" s="185" t="s">
        <v>2887</v>
      </c>
      <c r="BG12" s="185" t="s">
        <v>982</v>
      </c>
      <c r="BH12" s="185" t="s">
        <v>982</v>
      </c>
      <c r="BI12" s="185" t="s">
        <v>2887</v>
      </c>
      <c r="BJ12" s="185" t="s">
        <v>982</v>
      </c>
      <c r="BK12" s="185" t="s">
        <v>982</v>
      </c>
      <c r="BL12" s="185" t="s">
        <v>2887</v>
      </c>
      <c r="BM12" s="185" t="s">
        <v>982</v>
      </c>
      <c r="BN12" s="185" t="s">
        <v>982</v>
      </c>
      <c r="BO12" s="185" t="s">
        <v>2887</v>
      </c>
      <c r="BP12" s="185" t="s">
        <v>982</v>
      </c>
      <c r="BQ12" s="185" t="s">
        <v>982</v>
      </c>
      <c r="BR12" s="185" t="s">
        <v>2887</v>
      </c>
      <c r="BS12" s="185" t="s">
        <v>982</v>
      </c>
      <c r="BT12" s="185" t="s">
        <v>982</v>
      </c>
      <c r="BU12" s="185" t="s">
        <v>2887</v>
      </c>
      <c r="BV12" s="185" t="s">
        <v>982</v>
      </c>
      <c r="BW12" s="185" t="s">
        <v>982</v>
      </c>
      <c r="BX12" s="185" t="s">
        <v>2887</v>
      </c>
      <c r="BY12" s="185" t="s">
        <v>982</v>
      </c>
      <c r="BZ12" s="185" t="s">
        <v>982</v>
      </c>
      <c r="CA12" s="185" t="s">
        <v>2887</v>
      </c>
      <c r="CB12" s="185" t="s">
        <v>982</v>
      </c>
      <c r="CC12" s="185" t="s">
        <v>982</v>
      </c>
      <c r="CD12" s="185" t="s">
        <v>2887</v>
      </c>
      <c r="CE12" s="185" t="s">
        <v>982</v>
      </c>
      <c r="CF12" s="185" t="s">
        <v>982</v>
      </c>
      <c r="CG12" s="185" t="s">
        <v>2887</v>
      </c>
      <c r="CH12" s="185" t="s">
        <v>982</v>
      </c>
      <c r="CI12" s="185" t="s">
        <v>982</v>
      </c>
      <c r="CJ12" s="185" t="s">
        <v>2887</v>
      </c>
      <c r="CK12" s="185" t="s">
        <v>982</v>
      </c>
      <c r="CL12" s="185" t="s">
        <v>982</v>
      </c>
      <c r="CM12" s="185" t="s">
        <v>2887</v>
      </c>
      <c r="CN12" s="185" t="s">
        <v>982</v>
      </c>
      <c r="CO12" s="185" t="s">
        <v>982</v>
      </c>
      <c r="CP12" s="185" t="s">
        <v>2887</v>
      </c>
      <c r="CQ12" s="185" t="s">
        <v>982</v>
      </c>
      <c r="CR12" s="185" t="s">
        <v>982</v>
      </c>
      <c r="CS12" s="185" t="s">
        <v>2887</v>
      </c>
      <c r="CT12" s="185" t="s">
        <v>982</v>
      </c>
      <c r="CU12" s="185" t="s">
        <v>982</v>
      </c>
      <c r="CV12" s="185" t="s">
        <v>2887</v>
      </c>
      <c r="CW12" s="185" t="s">
        <v>982</v>
      </c>
      <c r="CX12" s="185" t="s">
        <v>982</v>
      </c>
      <c r="CY12" s="185" t="s">
        <v>2887</v>
      </c>
      <c r="CZ12" s="185" t="s">
        <v>982</v>
      </c>
      <c r="DA12" s="185" t="s">
        <v>982</v>
      </c>
      <c r="DB12" s="185" t="s">
        <v>2887</v>
      </c>
      <c r="DC12" s="185" t="s">
        <v>982</v>
      </c>
      <c r="DD12" s="185" t="s">
        <v>982</v>
      </c>
      <c r="DE12" s="185" t="s">
        <v>2887</v>
      </c>
      <c r="DF12" s="185" t="s">
        <v>982</v>
      </c>
      <c r="DG12" s="185" t="s">
        <v>982</v>
      </c>
      <c r="DH12" s="185" t="s">
        <v>2887</v>
      </c>
      <c r="DI12" s="185" t="s">
        <v>982</v>
      </c>
      <c r="DJ12" s="185" t="s">
        <v>982</v>
      </c>
      <c r="DK12" s="185" t="s">
        <v>2887</v>
      </c>
      <c r="DL12" s="185" t="s">
        <v>982</v>
      </c>
      <c r="DM12" s="185" t="s">
        <v>982</v>
      </c>
      <c r="DN12" s="185" t="s">
        <v>2887</v>
      </c>
      <c r="DO12" s="185" t="s">
        <v>982</v>
      </c>
      <c r="DP12" s="185" t="s">
        <v>982</v>
      </c>
      <c r="DQ12" s="185" t="s">
        <v>2887</v>
      </c>
      <c r="DR12" s="185" t="s">
        <v>982</v>
      </c>
      <c r="DS12" s="185" t="s">
        <v>982</v>
      </c>
      <c r="DT12" s="185" t="s">
        <v>2887</v>
      </c>
      <c r="DU12" s="185" t="s">
        <v>982</v>
      </c>
      <c r="DV12" s="185" t="s">
        <v>982</v>
      </c>
      <c r="DW12" s="185" t="s">
        <v>2887</v>
      </c>
      <c r="DX12" s="185" t="s">
        <v>982</v>
      </c>
      <c r="DY12" s="185" t="s">
        <v>982</v>
      </c>
      <c r="DZ12" s="185" t="s">
        <v>2887</v>
      </c>
      <c r="EA12" s="185" t="s">
        <v>982</v>
      </c>
      <c r="EB12" s="185" t="s">
        <v>982</v>
      </c>
      <c r="EC12" s="185" t="s">
        <v>2887</v>
      </c>
      <c r="ED12" s="185" t="s">
        <v>982</v>
      </c>
      <c r="EE12" s="185" t="s">
        <v>982</v>
      </c>
      <c r="EF12" s="185" t="s">
        <v>2887</v>
      </c>
      <c r="EG12" s="185" t="s">
        <v>982</v>
      </c>
      <c r="EH12" s="185" t="s">
        <v>982</v>
      </c>
      <c r="EI12" s="185" t="s">
        <v>2887</v>
      </c>
      <c r="EJ12" s="185" t="s">
        <v>982</v>
      </c>
      <c r="EK12" s="185" t="s">
        <v>982</v>
      </c>
      <c r="EL12" s="185" t="s">
        <v>2887</v>
      </c>
      <c r="EM12" s="185" t="s">
        <v>982</v>
      </c>
      <c r="EN12" s="185" t="s">
        <v>982</v>
      </c>
      <c r="EO12" s="185" t="s">
        <v>2887</v>
      </c>
      <c r="EP12" s="185" t="s">
        <v>982</v>
      </c>
      <c r="EQ12" s="185" t="s">
        <v>982</v>
      </c>
      <c r="ER12" s="185" t="s">
        <v>2887</v>
      </c>
      <c r="ES12" s="185" t="s">
        <v>982</v>
      </c>
      <c r="ET12" s="185" t="s">
        <v>982</v>
      </c>
    </row>
    <row r="13" spans="1:150" x14ac:dyDescent="0.3">
      <c r="A13" s="1"/>
      <c r="B13" s="184" t="s">
        <v>2894</v>
      </c>
      <c r="C13" s="184" t="s">
        <v>80</v>
      </c>
      <c r="D13" s="184" t="s">
        <v>84</v>
      </c>
      <c r="E13" s="184" t="s">
        <v>2895</v>
      </c>
      <c r="F13" s="184" t="s">
        <v>2896</v>
      </c>
      <c r="G13" s="185" t="s">
        <v>2887</v>
      </c>
      <c r="H13" s="185" t="s">
        <v>982</v>
      </c>
      <c r="I13" s="185" t="s">
        <v>982</v>
      </c>
      <c r="J13" s="185" t="s">
        <v>2887</v>
      </c>
      <c r="K13" s="185" t="s">
        <v>982</v>
      </c>
      <c r="L13" s="185" t="s">
        <v>982</v>
      </c>
      <c r="M13" s="185" t="s">
        <v>2887</v>
      </c>
      <c r="N13" s="185" t="s">
        <v>982</v>
      </c>
      <c r="O13" s="185" t="s">
        <v>982</v>
      </c>
      <c r="P13" s="185" t="s">
        <v>2887</v>
      </c>
      <c r="Q13" s="185" t="s">
        <v>982</v>
      </c>
      <c r="R13" s="185" t="s">
        <v>982</v>
      </c>
      <c r="S13" s="185" t="s">
        <v>2887</v>
      </c>
      <c r="T13" s="185" t="s">
        <v>982</v>
      </c>
      <c r="U13" s="185" t="s">
        <v>982</v>
      </c>
      <c r="V13" s="185" t="s">
        <v>2887</v>
      </c>
      <c r="W13" s="185" t="s">
        <v>982</v>
      </c>
      <c r="X13" s="185" t="s">
        <v>982</v>
      </c>
      <c r="Y13" s="185" t="s">
        <v>2887</v>
      </c>
      <c r="Z13" s="185" t="s">
        <v>982</v>
      </c>
      <c r="AA13" s="185" t="s">
        <v>982</v>
      </c>
      <c r="AB13" s="185" t="s">
        <v>2887</v>
      </c>
      <c r="AC13" s="185" t="s">
        <v>982</v>
      </c>
      <c r="AD13" s="185" t="s">
        <v>982</v>
      </c>
      <c r="AE13" s="185" t="s">
        <v>2887</v>
      </c>
      <c r="AF13" s="185" t="s">
        <v>982</v>
      </c>
      <c r="AG13" s="185" t="s">
        <v>982</v>
      </c>
      <c r="AH13" s="185" t="s">
        <v>2887</v>
      </c>
      <c r="AI13" s="185" t="s">
        <v>982</v>
      </c>
      <c r="AJ13" s="185" t="s">
        <v>982</v>
      </c>
      <c r="AK13" s="185" t="s">
        <v>2887</v>
      </c>
      <c r="AL13" s="185" t="s">
        <v>982</v>
      </c>
      <c r="AM13" s="185" t="s">
        <v>982</v>
      </c>
      <c r="AN13" s="185" t="s">
        <v>2887</v>
      </c>
      <c r="AO13" s="185" t="s">
        <v>982</v>
      </c>
      <c r="AP13" s="185" t="s">
        <v>982</v>
      </c>
      <c r="AQ13" s="185" t="s">
        <v>2887</v>
      </c>
      <c r="AR13" s="185" t="s">
        <v>982</v>
      </c>
      <c r="AS13" s="185" t="s">
        <v>982</v>
      </c>
      <c r="AT13" s="185" t="s">
        <v>2887</v>
      </c>
      <c r="AU13" s="185" t="s">
        <v>982</v>
      </c>
      <c r="AV13" s="185" t="s">
        <v>982</v>
      </c>
      <c r="AW13" s="185" t="s">
        <v>2887</v>
      </c>
      <c r="AX13" s="185" t="s">
        <v>982</v>
      </c>
      <c r="AY13" s="185" t="s">
        <v>982</v>
      </c>
      <c r="AZ13" s="185" t="s">
        <v>2887</v>
      </c>
      <c r="BA13" s="185" t="s">
        <v>982</v>
      </c>
      <c r="BB13" s="185" t="s">
        <v>982</v>
      </c>
      <c r="BC13" s="185" t="s">
        <v>2887</v>
      </c>
      <c r="BD13" s="185" t="s">
        <v>982</v>
      </c>
      <c r="BE13" s="185" t="s">
        <v>982</v>
      </c>
      <c r="BF13" s="185" t="s">
        <v>2887</v>
      </c>
      <c r="BG13" s="185" t="s">
        <v>982</v>
      </c>
      <c r="BH13" s="185" t="s">
        <v>982</v>
      </c>
      <c r="BI13" s="185" t="s">
        <v>2887</v>
      </c>
      <c r="BJ13" s="185" t="s">
        <v>982</v>
      </c>
      <c r="BK13" s="185" t="s">
        <v>982</v>
      </c>
      <c r="BL13" s="185" t="s">
        <v>2887</v>
      </c>
      <c r="BM13" s="185" t="s">
        <v>982</v>
      </c>
      <c r="BN13" s="185" t="s">
        <v>982</v>
      </c>
      <c r="BO13" s="185" t="s">
        <v>2887</v>
      </c>
      <c r="BP13" s="185" t="s">
        <v>982</v>
      </c>
      <c r="BQ13" s="185" t="s">
        <v>982</v>
      </c>
      <c r="BR13" s="185" t="s">
        <v>2887</v>
      </c>
      <c r="BS13" s="185" t="s">
        <v>982</v>
      </c>
      <c r="BT13" s="185" t="s">
        <v>982</v>
      </c>
      <c r="BU13" s="185" t="s">
        <v>2887</v>
      </c>
      <c r="BV13" s="185" t="s">
        <v>982</v>
      </c>
      <c r="BW13" s="185" t="s">
        <v>982</v>
      </c>
      <c r="BX13" s="185" t="s">
        <v>2887</v>
      </c>
      <c r="BY13" s="185" t="s">
        <v>982</v>
      </c>
      <c r="BZ13" s="185" t="s">
        <v>982</v>
      </c>
      <c r="CA13" s="185" t="s">
        <v>2887</v>
      </c>
      <c r="CB13" s="185" t="s">
        <v>982</v>
      </c>
      <c r="CC13" s="185" t="s">
        <v>982</v>
      </c>
      <c r="CD13" s="185" t="s">
        <v>2887</v>
      </c>
      <c r="CE13" s="185" t="s">
        <v>982</v>
      </c>
      <c r="CF13" s="185" t="s">
        <v>982</v>
      </c>
      <c r="CG13" s="185" t="s">
        <v>2887</v>
      </c>
      <c r="CH13" s="185" t="s">
        <v>982</v>
      </c>
      <c r="CI13" s="185" t="s">
        <v>982</v>
      </c>
      <c r="CJ13" s="185" t="s">
        <v>2887</v>
      </c>
      <c r="CK13" s="185" t="s">
        <v>982</v>
      </c>
      <c r="CL13" s="185" t="s">
        <v>982</v>
      </c>
      <c r="CM13" s="185" t="s">
        <v>2887</v>
      </c>
      <c r="CN13" s="185" t="s">
        <v>982</v>
      </c>
      <c r="CO13" s="185" t="s">
        <v>982</v>
      </c>
      <c r="CP13" s="185" t="s">
        <v>2887</v>
      </c>
      <c r="CQ13" s="185" t="s">
        <v>982</v>
      </c>
      <c r="CR13" s="185" t="s">
        <v>982</v>
      </c>
      <c r="CS13" s="185" t="s">
        <v>2887</v>
      </c>
      <c r="CT13" s="185" t="s">
        <v>982</v>
      </c>
      <c r="CU13" s="185" t="s">
        <v>982</v>
      </c>
      <c r="CV13" s="185" t="s">
        <v>2887</v>
      </c>
      <c r="CW13" s="185" t="s">
        <v>982</v>
      </c>
      <c r="CX13" s="185" t="s">
        <v>982</v>
      </c>
      <c r="CY13" s="185" t="s">
        <v>2887</v>
      </c>
      <c r="CZ13" s="185" t="s">
        <v>982</v>
      </c>
      <c r="DA13" s="185" t="s">
        <v>982</v>
      </c>
      <c r="DB13" s="185" t="s">
        <v>2887</v>
      </c>
      <c r="DC13" s="185" t="s">
        <v>982</v>
      </c>
      <c r="DD13" s="185" t="s">
        <v>982</v>
      </c>
      <c r="DE13" s="185" t="s">
        <v>2887</v>
      </c>
      <c r="DF13" s="185" t="s">
        <v>982</v>
      </c>
      <c r="DG13" s="185" t="s">
        <v>982</v>
      </c>
      <c r="DH13" s="185" t="s">
        <v>2887</v>
      </c>
      <c r="DI13" s="185" t="s">
        <v>982</v>
      </c>
      <c r="DJ13" s="185" t="s">
        <v>982</v>
      </c>
      <c r="DK13" s="185" t="s">
        <v>2887</v>
      </c>
      <c r="DL13" s="185" t="s">
        <v>982</v>
      </c>
      <c r="DM13" s="185" t="s">
        <v>982</v>
      </c>
      <c r="DN13" s="185" t="s">
        <v>2887</v>
      </c>
      <c r="DO13" s="185" t="s">
        <v>982</v>
      </c>
      <c r="DP13" s="185" t="s">
        <v>982</v>
      </c>
      <c r="DQ13" s="185" t="s">
        <v>2887</v>
      </c>
      <c r="DR13" s="185" t="s">
        <v>982</v>
      </c>
      <c r="DS13" s="185" t="s">
        <v>982</v>
      </c>
      <c r="DT13" s="185" t="s">
        <v>2887</v>
      </c>
      <c r="DU13" s="185" t="s">
        <v>982</v>
      </c>
      <c r="DV13" s="185" t="s">
        <v>982</v>
      </c>
      <c r="DW13" s="185" t="s">
        <v>2887</v>
      </c>
      <c r="DX13" s="185" t="s">
        <v>982</v>
      </c>
      <c r="DY13" s="185" t="s">
        <v>982</v>
      </c>
      <c r="DZ13" s="185" t="s">
        <v>2887</v>
      </c>
      <c r="EA13" s="185" t="s">
        <v>982</v>
      </c>
      <c r="EB13" s="185" t="s">
        <v>982</v>
      </c>
      <c r="EC13" s="185" t="s">
        <v>2887</v>
      </c>
      <c r="ED13" s="185" t="s">
        <v>982</v>
      </c>
      <c r="EE13" s="185" t="s">
        <v>982</v>
      </c>
      <c r="EF13" s="185" t="s">
        <v>2887</v>
      </c>
      <c r="EG13" s="185" t="s">
        <v>982</v>
      </c>
      <c r="EH13" s="185" t="s">
        <v>982</v>
      </c>
      <c r="EI13" s="185" t="s">
        <v>2887</v>
      </c>
      <c r="EJ13" s="185" t="s">
        <v>982</v>
      </c>
      <c r="EK13" s="185" t="s">
        <v>982</v>
      </c>
      <c r="EL13" s="185" t="s">
        <v>2887</v>
      </c>
      <c r="EM13" s="185" t="s">
        <v>982</v>
      </c>
      <c r="EN13" s="185" t="s">
        <v>982</v>
      </c>
      <c r="EO13" s="185" t="s">
        <v>2887</v>
      </c>
      <c r="EP13" s="185" t="s">
        <v>982</v>
      </c>
      <c r="EQ13" s="185" t="s">
        <v>982</v>
      </c>
      <c r="ER13" s="185" t="s">
        <v>2887</v>
      </c>
      <c r="ES13" s="185" t="s">
        <v>982</v>
      </c>
      <c r="ET13" s="185" t="s">
        <v>982</v>
      </c>
    </row>
    <row r="14" spans="1:150" x14ac:dyDescent="0.3">
      <c r="A14" s="1"/>
      <c r="B14" s="184" t="s">
        <v>2897</v>
      </c>
      <c r="C14" s="184" t="s">
        <v>80</v>
      </c>
      <c r="D14" s="184" t="s">
        <v>84</v>
      </c>
      <c r="E14" s="184" t="s">
        <v>2898</v>
      </c>
      <c r="F14" s="184" t="s">
        <v>2899</v>
      </c>
      <c r="G14" s="185" t="s">
        <v>2887</v>
      </c>
      <c r="H14" s="185" t="s">
        <v>2779</v>
      </c>
      <c r="I14" s="185" t="s">
        <v>2779</v>
      </c>
      <c r="J14" s="185" t="s">
        <v>2887</v>
      </c>
      <c r="K14" s="185" t="s">
        <v>2779</v>
      </c>
      <c r="L14" s="185" t="s">
        <v>2779</v>
      </c>
      <c r="M14" s="185" t="s">
        <v>2887</v>
      </c>
      <c r="N14" s="185" t="s">
        <v>2779</v>
      </c>
      <c r="O14" s="185" t="s">
        <v>2779</v>
      </c>
      <c r="P14" s="185" t="s">
        <v>2887</v>
      </c>
      <c r="Q14" s="185" t="s">
        <v>2779</v>
      </c>
      <c r="R14" s="185" t="s">
        <v>2779</v>
      </c>
      <c r="S14" s="185" t="s">
        <v>2887</v>
      </c>
      <c r="T14" s="185" t="s">
        <v>2779</v>
      </c>
      <c r="U14" s="185" t="s">
        <v>2779</v>
      </c>
      <c r="V14" s="185" t="s">
        <v>2887</v>
      </c>
      <c r="W14" s="185" t="s">
        <v>2779</v>
      </c>
      <c r="X14" s="185" t="s">
        <v>2779</v>
      </c>
      <c r="Y14" s="185" t="s">
        <v>2887</v>
      </c>
      <c r="Z14" s="185" t="s">
        <v>2779</v>
      </c>
      <c r="AA14" s="185" t="s">
        <v>2779</v>
      </c>
      <c r="AB14" s="185" t="s">
        <v>2887</v>
      </c>
      <c r="AC14" s="185" t="s">
        <v>2779</v>
      </c>
      <c r="AD14" s="185" t="s">
        <v>2779</v>
      </c>
      <c r="AE14" s="185" t="s">
        <v>2887</v>
      </c>
      <c r="AF14" s="185" t="s">
        <v>2779</v>
      </c>
      <c r="AG14" s="185" t="s">
        <v>2779</v>
      </c>
      <c r="AH14" s="185" t="s">
        <v>2887</v>
      </c>
      <c r="AI14" s="185" t="s">
        <v>2779</v>
      </c>
      <c r="AJ14" s="185" t="s">
        <v>2779</v>
      </c>
      <c r="AK14" s="185" t="s">
        <v>2887</v>
      </c>
      <c r="AL14" s="185" t="s">
        <v>2779</v>
      </c>
      <c r="AM14" s="185" t="s">
        <v>2779</v>
      </c>
      <c r="AN14" s="185" t="s">
        <v>2887</v>
      </c>
      <c r="AO14" s="185" t="s">
        <v>2779</v>
      </c>
      <c r="AP14" s="185" t="s">
        <v>2779</v>
      </c>
      <c r="AQ14" s="185" t="s">
        <v>2887</v>
      </c>
      <c r="AR14" s="185" t="s">
        <v>2779</v>
      </c>
      <c r="AS14" s="185" t="s">
        <v>2779</v>
      </c>
      <c r="AT14" s="185" t="s">
        <v>2887</v>
      </c>
      <c r="AU14" s="185" t="s">
        <v>2779</v>
      </c>
      <c r="AV14" s="185" t="s">
        <v>2779</v>
      </c>
      <c r="AW14" s="185" t="s">
        <v>2887</v>
      </c>
      <c r="AX14" s="185" t="s">
        <v>2779</v>
      </c>
      <c r="AY14" s="185" t="s">
        <v>2779</v>
      </c>
      <c r="AZ14" s="185" t="s">
        <v>2887</v>
      </c>
      <c r="BA14" s="185" t="s">
        <v>2779</v>
      </c>
      <c r="BB14" s="185" t="s">
        <v>2779</v>
      </c>
      <c r="BC14" s="185" t="s">
        <v>2887</v>
      </c>
      <c r="BD14" s="185" t="s">
        <v>2779</v>
      </c>
      <c r="BE14" s="185" t="s">
        <v>2779</v>
      </c>
      <c r="BF14" s="185" t="s">
        <v>2887</v>
      </c>
      <c r="BG14" s="185" t="s">
        <v>2779</v>
      </c>
      <c r="BH14" s="185" t="s">
        <v>2779</v>
      </c>
      <c r="BI14" s="185" t="s">
        <v>2887</v>
      </c>
      <c r="BJ14" s="185" t="s">
        <v>2779</v>
      </c>
      <c r="BK14" s="185" t="s">
        <v>2779</v>
      </c>
      <c r="BL14" s="185" t="s">
        <v>2887</v>
      </c>
      <c r="BM14" s="185" t="s">
        <v>2779</v>
      </c>
      <c r="BN14" s="185" t="s">
        <v>2779</v>
      </c>
      <c r="BO14" s="185" t="s">
        <v>2887</v>
      </c>
      <c r="BP14" s="185" t="s">
        <v>2779</v>
      </c>
      <c r="BQ14" s="185" t="s">
        <v>2779</v>
      </c>
      <c r="BR14" s="185" t="s">
        <v>2887</v>
      </c>
      <c r="BS14" s="185" t="s">
        <v>2779</v>
      </c>
      <c r="BT14" s="185" t="s">
        <v>2779</v>
      </c>
      <c r="BU14" s="185" t="s">
        <v>2887</v>
      </c>
      <c r="BV14" s="185" t="s">
        <v>2779</v>
      </c>
      <c r="BW14" s="185" t="s">
        <v>2779</v>
      </c>
      <c r="BX14" s="185" t="s">
        <v>2887</v>
      </c>
      <c r="BY14" s="185" t="s">
        <v>2779</v>
      </c>
      <c r="BZ14" s="185" t="s">
        <v>2779</v>
      </c>
      <c r="CA14" s="185" t="s">
        <v>2887</v>
      </c>
      <c r="CB14" s="185" t="s">
        <v>2779</v>
      </c>
      <c r="CC14" s="185" t="s">
        <v>2779</v>
      </c>
      <c r="CD14" s="185" t="s">
        <v>2887</v>
      </c>
      <c r="CE14" s="185" t="s">
        <v>2779</v>
      </c>
      <c r="CF14" s="185" t="s">
        <v>2779</v>
      </c>
      <c r="CG14" s="185" t="s">
        <v>2887</v>
      </c>
      <c r="CH14" s="185" t="s">
        <v>2779</v>
      </c>
      <c r="CI14" s="185" t="s">
        <v>2779</v>
      </c>
      <c r="CJ14" s="185" t="s">
        <v>2887</v>
      </c>
      <c r="CK14" s="185" t="s">
        <v>2779</v>
      </c>
      <c r="CL14" s="185" t="s">
        <v>2779</v>
      </c>
      <c r="CM14" s="185" t="s">
        <v>2887</v>
      </c>
      <c r="CN14" s="185" t="s">
        <v>2779</v>
      </c>
      <c r="CO14" s="185" t="s">
        <v>2779</v>
      </c>
      <c r="CP14" s="185" t="s">
        <v>2887</v>
      </c>
      <c r="CQ14" s="185" t="s">
        <v>2779</v>
      </c>
      <c r="CR14" s="185" t="s">
        <v>2779</v>
      </c>
      <c r="CS14" s="185" t="s">
        <v>2887</v>
      </c>
      <c r="CT14" s="185" t="s">
        <v>2779</v>
      </c>
      <c r="CU14" s="185" t="s">
        <v>2779</v>
      </c>
      <c r="CV14" s="185" t="s">
        <v>2887</v>
      </c>
      <c r="CW14" s="185" t="s">
        <v>2779</v>
      </c>
      <c r="CX14" s="185" t="s">
        <v>2779</v>
      </c>
      <c r="CY14" s="185" t="s">
        <v>2887</v>
      </c>
      <c r="CZ14" s="185" t="s">
        <v>2779</v>
      </c>
      <c r="DA14" s="185" t="s">
        <v>2779</v>
      </c>
      <c r="DB14" s="185" t="s">
        <v>2887</v>
      </c>
      <c r="DC14" s="185" t="s">
        <v>2779</v>
      </c>
      <c r="DD14" s="185" t="s">
        <v>2779</v>
      </c>
      <c r="DE14" s="185" t="s">
        <v>2887</v>
      </c>
      <c r="DF14" s="185" t="s">
        <v>2779</v>
      </c>
      <c r="DG14" s="185" t="s">
        <v>2779</v>
      </c>
      <c r="DH14" s="185" t="s">
        <v>2887</v>
      </c>
      <c r="DI14" s="185" t="s">
        <v>2779</v>
      </c>
      <c r="DJ14" s="185" t="s">
        <v>2779</v>
      </c>
      <c r="DK14" s="185" t="s">
        <v>2887</v>
      </c>
      <c r="DL14" s="185" t="s">
        <v>2779</v>
      </c>
      <c r="DM14" s="185" t="s">
        <v>2779</v>
      </c>
      <c r="DN14" s="185" t="s">
        <v>2887</v>
      </c>
      <c r="DO14" s="185" t="s">
        <v>2779</v>
      </c>
      <c r="DP14" s="185" t="s">
        <v>2779</v>
      </c>
      <c r="DQ14" s="185" t="s">
        <v>2887</v>
      </c>
      <c r="DR14" s="185" t="s">
        <v>2779</v>
      </c>
      <c r="DS14" s="185" t="s">
        <v>2779</v>
      </c>
      <c r="DT14" s="185" t="s">
        <v>2887</v>
      </c>
      <c r="DU14" s="185" t="s">
        <v>2779</v>
      </c>
      <c r="DV14" s="185" t="s">
        <v>2779</v>
      </c>
      <c r="DW14" s="185" t="s">
        <v>2887</v>
      </c>
      <c r="DX14" s="185" t="s">
        <v>2779</v>
      </c>
      <c r="DY14" s="185" t="s">
        <v>2779</v>
      </c>
      <c r="DZ14" s="185" t="s">
        <v>2887</v>
      </c>
      <c r="EA14" s="185" t="s">
        <v>2779</v>
      </c>
      <c r="EB14" s="185" t="s">
        <v>2779</v>
      </c>
      <c r="EC14" s="185" t="s">
        <v>2887</v>
      </c>
      <c r="ED14" s="185" t="s">
        <v>2779</v>
      </c>
      <c r="EE14" s="185" t="s">
        <v>2779</v>
      </c>
      <c r="EF14" s="185" t="s">
        <v>2887</v>
      </c>
      <c r="EG14" s="185" t="s">
        <v>2779</v>
      </c>
      <c r="EH14" s="185" t="s">
        <v>2779</v>
      </c>
      <c r="EI14" s="185" t="s">
        <v>2887</v>
      </c>
      <c r="EJ14" s="185" t="s">
        <v>2779</v>
      </c>
      <c r="EK14" s="185" t="s">
        <v>2779</v>
      </c>
      <c r="EL14" s="185" t="s">
        <v>2887</v>
      </c>
      <c r="EM14" s="185" t="s">
        <v>2779</v>
      </c>
      <c r="EN14" s="185" t="s">
        <v>2779</v>
      </c>
      <c r="EO14" s="185" t="s">
        <v>2887</v>
      </c>
      <c r="EP14" s="185" t="s">
        <v>2779</v>
      </c>
      <c r="EQ14" s="185" t="s">
        <v>2779</v>
      </c>
      <c r="ER14" s="185" t="s">
        <v>2887</v>
      </c>
      <c r="ES14" s="185" t="s">
        <v>2779</v>
      </c>
      <c r="ET14" s="185" t="s">
        <v>2779</v>
      </c>
    </row>
    <row r="15" spans="1:150" x14ac:dyDescent="0.3">
      <c r="A15" s="1"/>
      <c r="B15" s="183" t="s">
        <v>2900</v>
      </c>
      <c r="C15" s="183" t="s">
        <v>80</v>
      </c>
      <c r="D15" s="183" t="s">
        <v>87</v>
      </c>
      <c r="E15" s="183" t="s">
        <v>2901</v>
      </c>
      <c r="F15" s="183" t="s">
        <v>2902</v>
      </c>
      <c r="G15" s="183" t="s">
        <v>2887</v>
      </c>
      <c r="H15" s="183" t="s">
        <v>2779</v>
      </c>
      <c r="I15" s="183" t="s">
        <v>2779</v>
      </c>
      <c r="J15" s="183" t="s">
        <v>2887</v>
      </c>
      <c r="K15" s="183" t="s">
        <v>2779</v>
      </c>
      <c r="L15" s="183" t="s">
        <v>2779</v>
      </c>
      <c r="M15" s="183" t="s">
        <v>2887</v>
      </c>
      <c r="N15" s="183" t="s">
        <v>2779</v>
      </c>
      <c r="O15" s="183" t="s">
        <v>2779</v>
      </c>
      <c r="P15" s="183" t="s">
        <v>2887</v>
      </c>
      <c r="Q15" s="183" t="s">
        <v>2779</v>
      </c>
      <c r="R15" s="183" t="s">
        <v>2779</v>
      </c>
      <c r="S15" s="183" t="s">
        <v>2887</v>
      </c>
      <c r="T15" s="183" t="s">
        <v>2779</v>
      </c>
      <c r="U15" s="183" t="s">
        <v>2779</v>
      </c>
      <c r="V15" s="183" t="s">
        <v>2887</v>
      </c>
      <c r="W15" s="183" t="s">
        <v>2779</v>
      </c>
      <c r="X15" s="183" t="s">
        <v>2779</v>
      </c>
      <c r="Y15" s="183" t="s">
        <v>2887</v>
      </c>
      <c r="Z15" s="183" t="s">
        <v>2779</v>
      </c>
      <c r="AA15" s="183" t="s">
        <v>2779</v>
      </c>
      <c r="AB15" s="183" t="s">
        <v>2887</v>
      </c>
      <c r="AC15" s="183" t="s">
        <v>2779</v>
      </c>
      <c r="AD15" s="183" t="s">
        <v>2779</v>
      </c>
      <c r="AE15" s="183" t="s">
        <v>2887</v>
      </c>
      <c r="AF15" s="183" t="s">
        <v>2779</v>
      </c>
      <c r="AG15" s="183" t="s">
        <v>2779</v>
      </c>
      <c r="AH15" s="183" t="s">
        <v>2887</v>
      </c>
      <c r="AI15" s="183" t="s">
        <v>2779</v>
      </c>
      <c r="AJ15" s="183" t="s">
        <v>2779</v>
      </c>
      <c r="AK15" s="183" t="s">
        <v>2887</v>
      </c>
      <c r="AL15" s="183" t="s">
        <v>2779</v>
      </c>
      <c r="AM15" s="183" t="s">
        <v>2779</v>
      </c>
      <c r="AN15" s="183" t="s">
        <v>2887</v>
      </c>
      <c r="AO15" s="183" t="s">
        <v>2779</v>
      </c>
      <c r="AP15" s="183" t="s">
        <v>2779</v>
      </c>
      <c r="AQ15" s="183" t="s">
        <v>2887</v>
      </c>
      <c r="AR15" s="183" t="s">
        <v>2779</v>
      </c>
      <c r="AS15" s="183" t="s">
        <v>2779</v>
      </c>
      <c r="AT15" s="183" t="s">
        <v>2887</v>
      </c>
      <c r="AU15" s="183" t="s">
        <v>2779</v>
      </c>
      <c r="AV15" s="183" t="s">
        <v>2779</v>
      </c>
      <c r="AW15" s="183" t="s">
        <v>2887</v>
      </c>
      <c r="AX15" s="183" t="s">
        <v>2779</v>
      </c>
      <c r="AY15" s="183" t="s">
        <v>2779</v>
      </c>
      <c r="AZ15" s="183" t="s">
        <v>2887</v>
      </c>
      <c r="BA15" s="183" t="s">
        <v>2779</v>
      </c>
      <c r="BB15" s="183" t="s">
        <v>2779</v>
      </c>
      <c r="BC15" s="183" t="s">
        <v>2887</v>
      </c>
      <c r="BD15" s="183" t="s">
        <v>2779</v>
      </c>
      <c r="BE15" s="183" t="s">
        <v>2779</v>
      </c>
      <c r="BF15" s="183" t="s">
        <v>2887</v>
      </c>
      <c r="BG15" s="183" t="s">
        <v>2779</v>
      </c>
      <c r="BH15" s="183" t="s">
        <v>2779</v>
      </c>
      <c r="BI15" s="183" t="s">
        <v>2887</v>
      </c>
      <c r="BJ15" s="183" t="s">
        <v>2779</v>
      </c>
      <c r="BK15" s="183" t="s">
        <v>2779</v>
      </c>
      <c r="BL15" s="183" t="s">
        <v>2887</v>
      </c>
      <c r="BM15" s="183" t="s">
        <v>2779</v>
      </c>
      <c r="BN15" s="183" t="s">
        <v>2779</v>
      </c>
      <c r="BO15" s="183" t="s">
        <v>2887</v>
      </c>
      <c r="BP15" s="183" t="s">
        <v>2779</v>
      </c>
      <c r="BQ15" s="183" t="s">
        <v>2779</v>
      </c>
      <c r="BR15" s="183" t="s">
        <v>2887</v>
      </c>
      <c r="BS15" s="183" t="s">
        <v>2779</v>
      </c>
      <c r="BT15" s="183" t="s">
        <v>2779</v>
      </c>
      <c r="BU15" s="183" t="s">
        <v>2887</v>
      </c>
      <c r="BV15" s="183" t="s">
        <v>2779</v>
      </c>
      <c r="BW15" s="183" t="s">
        <v>2779</v>
      </c>
      <c r="BX15" s="183" t="s">
        <v>2887</v>
      </c>
      <c r="BY15" s="183" t="s">
        <v>2779</v>
      </c>
      <c r="BZ15" s="183" t="s">
        <v>2779</v>
      </c>
      <c r="CA15" s="183" t="s">
        <v>2887</v>
      </c>
      <c r="CB15" s="183" t="s">
        <v>2779</v>
      </c>
      <c r="CC15" s="183" t="s">
        <v>2779</v>
      </c>
      <c r="CD15" s="183" t="s">
        <v>2887</v>
      </c>
      <c r="CE15" s="183" t="s">
        <v>2779</v>
      </c>
      <c r="CF15" s="183" t="s">
        <v>2779</v>
      </c>
      <c r="CG15" s="183" t="s">
        <v>2887</v>
      </c>
      <c r="CH15" s="183" t="s">
        <v>2779</v>
      </c>
      <c r="CI15" s="183" t="s">
        <v>2779</v>
      </c>
      <c r="CJ15" s="183" t="s">
        <v>2887</v>
      </c>
      <c r="CK15" s="183" t="s">
        <v>2779</v>
      </c>
      <c r="CL15" s="183" t="s">
        <v>2779</v>
      </c>
      <c r="CM15" s="183" t="s">
        <v>2887</v>
      </c>
      <c r="CN15" s="183" t="s">
        <v>2779</v>
      </c>
      <c r="CO15" s="183" t="s">
        <v>2779</v>
      </c>
      <c r="CP15" s="183" t="s">
        <v>2887</v>
      </c>
      <c r="CQ15" s="183" t="s">
        <v>2779</v>
      </c>
      <c r="CR15" s="183" t="s">
        <v>2779</v>
      </c>
      <c r="CS15" s="183" t="s">
        <v>2887</v>
      </c>
      <c r="CT15" s="183" t="s">
        <v>2779</v>
      </c>
      <c r="CU15" s="183" t="s">
        <v>2779</v>
      </c>
      <c r="CV15" s="183" t="s">
        <v>2887</v>
      </c>
      <c r="CW15" s="183" t="s">
        <v>2779</v>
      </c>
      <c r="CX15" s="183" t="s">
        <v>2779</v>
      </c>
      <c r="CY15" s="183" t="s">
        <v>2887</v>
      </c>
      <c r="CZ15" s="183" t="s">
        <v>2779</v>
      </c>
      <c r="DA15" s="183" t="s">
        <v>2779</v>
      </c>
      <c r="DB15" s="183" t="s">
        <v>2887</v>
      </c>
      <c r="DC15" s="183" t="s">
        <v>2779</v>
      </c>
      <c r="DD15" s="183" t="s">
        <v>2779</v>
      </c>
      <c r="DE15" s="183" t="s">
        <v>2887</v>
      </c>
      <c r="DF15" s="183" t="s">
        <v>2779</v>
      </c>
      <c r="DG15" s="183" t="s">
        <v>2779</v>
      </c>
      <c r="DH15" s="183" t="s">
        <v>2887</v>
      </c>
      <c r="DI15" s="183" t="s">
        <v>2779</v>
      </c>
      <c r="DJ15" s="183" t="s">
        <v>2779</v>
      </c>
      <c r="DK15" s="183" t="s">
        <v>2887</v>
      </c>
      <c r="DL15" s="183" t="s">
        <v>2779</v>
      </c>
      <c r="DM15" s="183" t="s">
        <v>2779</v>
      </c>
      <c r="DN15" s="183" t="s">
        <v>2887</v>
      </c>
      <c r="DO15" s="183" t="s">
        <v>2779</v>
      </c>
      <c r="DP15" s="183" t="s">
        <v>2779</v>
      </c>
      <c r="DQ15" s="183" t="s">
        <v>2887</v>
      </c>
      <c r="DR15" s="183" t="s">
        <v>2779</v>
      </c>
      <c r="DS15" s="183" t="s">
        <v>2779</v>
      </c>
      <c r="DT15" s="183" t="s">
        <v>2887</v>
      </c>
      <c r="DU15" s="183" t="s">
        <v>2779</v>
      </c>
      <c r="DV15" s="183" t="s">
        <v>2779</v>
      </c>
      <c r="DW15" s="183" t="s">
        <v>2887</v>
      </c>
      <c r="DX15" s="183" t="s">
        <v>2779</v>
      </c>
      <c r="DY15" s="183" t="s">
        <v>2779</v>
      </c>
      <c r="DZ15" s="183" t="s">
        <v>2887</v>
      </c>
      <c r="EA15" s="183" t="s">
        <v>2779</v>
      </c>
      <c r="EB15" s="183" t="s">
        <v>2779</v>
      </c>
      <c r="EC15" s="183" t="s">
        <v>2887</v>
      </c>
      <c r="ED15" s="183" t="s">
        <v>2779</v>
      </c>
      <c r="EE15" s="183" t="s">
        <v>2779</v>
      </c>
      <c r="EF15" s="183" t="s">
        <v>2887</v>
      </c>
      <c r="EG15" s="183" t="s">
        <v>2779</v>
      </c>
      <c r="EH15" s="183" t="s">
        <v>2779</v>
      </c>
      <c r="EI15" s="183" t="s">
        <v>2887</v>
      </c>
      <c r="EJ15" s="183" t="s">
        <v>2779</v>
      </c>
      <c r="EK15" s="183" t="s">
        <v>2779</v>
      </c>
      <c r="EL15" s="183" t="s">
        <v>2887</v>
      </c>
      <c r="EM15" s="183" t="s">
        <v>2779</v>
      </c>
      <c r="EN15" s="183" t="s">
        <v>2779</v>
      </c>
      <c r="EO15" s="183" t="s">
        <v>2887</v>
      </c>
      <c r="EP15" s="183" t="s">
        <v>2779</v>
      </c>
      <c r="EQ15" s="183" t="s">
        <v>2779</v>
      </c>
      <c r="ER15" s="183" t="s">
        <v>2887</v>
      </c>
      <c r="ES15" s="183" t="s">
        <v>2779</v>
      </c>
      <c r="ET15" s="183" t="s">
        <v>2779</v>
      </c>
    </row>
    <row r="16" spans="1:150" x14ac:dyDescent="0.3">
      <c r="A16" s="1"/>
      <c r="B16" s="184" t="s">
        <v>2903</v>
      </c>
      <c r="C16" s="184" t="s">
        <v>80</v>
      </c>
      <c r="D16" s="184" t="s">
        <v>87</v>
      </c>
      <c r="E16" s="184" t="s">
        <v>2904</v>
      </c>
      <c r="F16" s="184" t="s">
        <v>2905</v>
      </c>
      <c r="G16" s="185" t="s">
        <v>2887</v>
      </c>
      <c r="H16" s="185" t="s">
        <v>2779</v>
      </c>
      <c r="I16" s="185" t="s">
        <v>2779</v>
      </c>
      <c r="J16" s="185" t="s">
        <v>2887</v>
      </c>
      <c r="K16" s="185" t="s">
        <v>2779</v>
      </c>
      <c r="L16" s="185" t="s">
        <v>2779</v>
      </c>
      <c r="M16" s="185" t="s">
        <v>2887</v>
      </c>
      <c r="N16" s="185" t="s">
        <v>2779</v>
      </c>
      <c r="O16" s="185" t="s">
        <v>2779</v>
      </c>
      <c r="P16" s="185" t="s">
        <v>2887</v>
      </c>
      <c r="Q16" s="185" t="s">
        <v>2779</v>
      </c>
      <c r="R16" s="185" t="s">
        <v>2779</v>
      </c>
      <c r="S16" s="185" t="s">
        <v>2887</v>
      </c>
      <c r="T16" s="185" t="s">
        <v>2779</v>
      </c>
      <c r="U16" s="185" t="s">
        <v>2779</v>
      </c>
      <c r="V16" s="185" t="s">
        <v>2887</v>
      </c>
      <c r="W16" s="185" t="s">
        <v>2779</v>
      </c>
      <c r="X16" s="185" t="s">
        <v>2779</v>
      </c>
      <c r="Y16" s="185" t="s">
        <v>2887</v>
      </c>
      <c r="Z16" s="185" t="s">
        <v>2779</v>
      </c>
      <c r="AA16" s="185" t="s">
        <v>2779</v>
      </c>
      <c r="AB16" s="185" t="s">
        <v>2887</v>
      </c>
      <c r="AC16" s="185" t="s">
        <v>2779</v>
      </c>
      <c r="AD16" s="185" t="s">
        <v>2779</v>
      </c>
      <c r="AE16" s="185" t="s">
        <v>2887</v>
      </c>
      <c r="AF16" s="185" t="s">
        <v>2779</v>
      </c>
      <c r="AG16" s="185" t="s">
        <v>2779</v>
      </c>
      <c r="AH16" s="185" t="s">
        <v>2887</v>
      </c>
      <c r="AI16" s="185" t="s">
        <v>2779</v>
      </c>
      <c r="AJ16" s="185" t="s">
        <v>2779</v>
      </c>
      <c r="AK16" s="185" t="s">
        <v>2887</v>
      </c>
      <c r="AL16" s="185" t="s">
        <v>2779</v>
      </c>
      <c r="AM16" s="185" t="s">
        <v>2779</v>
      </c>
      <c r="AN16" s="185" t="s">
        <v>2887</v>
      </c>
      <c r="AO16" s="185" t="s">
        <v>2779</v>
      </c>
      <c r="AP16" s="185" t="s">
        <v>2779</v>
      </c>
      <c r="AQ16" s="185" t="s">
        <v>2887</v>
      </c>
      <c r="AR16" s="185" t="s">
        <v>2779</v>
      </c>
      <c r="AS16" s="185" t="s">
        <v>2779</v>
      </c>
      <c r="AT16" s="185" t="s">
        <v>2887</v>
      </c>
      <c r="AU16" s="185" t="s">
        <v>2779</v>
      </c>
      <c r="AV16" s="185" t="s">
        <v>2779</v>
      </c>
      <c r="AW16" s="185" t="s">
        <v>2887</v>
      </c>
      <c r="AX16" s="185" t="s">
        <v>2779</v>
      </c>
      <c r="AY16" s="185" t="s">
        <v>2779</v>
      </c>
      <c r="AZ16" s="185" t="s">
        <v>2887</v>
      </c>
      <c r="BA16" s="185" t="s">
        <v>2779</v>
      </c>
      <c r="BB16" s="185" t="s">
        <v>2779</v>
      </c>
      <c r="BC16" s="185" t="s">
        <v>2887</v>
      </c>
      <c r="BD16" s="185" t="s">
        <v>2779</v>
      </c>
      <c r="BE16" s="185" t="s">
        <v>2779</v>
      </c>
      <c r="BF16" s="185" t="s">
        <v>2887</v>
      </c>
      <c r="BG16" s="185" t="s">
        <v>2779</v>
      </c>
      <c r="BH16" s="185" t="s">
        <v>2779</v>
      </c>
      <c r="BI16" s="185" t="s">
        <v>2887</v>
      </c>
      <c r="BJ16" s="185" t="s">
        <v>2779</v>
      </c>
      <c r="BK16" s="185" t="s">
        <v>2779</v>
      </c>
      <c r="BL16" s="185" t="s">
        <v>2887</v>
      </c>
      <c r="BM16" s="185" t="s">
        <v>2779</v>
      </c>
      <c r="BN16" s="185" t="s">
        <v>2779</v>
      </c>
      <c r="BO16" s="185" t="s">
        <v>2887</v>
      </c>
      <c r="BP16" s="185" t="s">
        <v>2779</v>
      </c>
      <c r="BQ16" s="185" t="s">
        <v>2779</v>
      </c>
      <c r="BR16" s="185" t="s">
        <v>2887</v>
      </c>
      <c r="BS16" s="185" t="s">
        <v>2779</v>
      </c>
      <c r="BT16" s="185" t="s">
        <v>2779</v>
      </c>
      <c r="BU16" s="185" t="s">
        <v>2887</v>
      </c>
      <c r="BV16" s="185" t="s">
        <v>2779</v>
      </c>
      <c r="BW16" s="185" t="s">
        <v>2779</v>
      </c>
      <c r="BX16" s="185" t="s">
        <v>2887</v>
      </c>
      <c r="BY16" s="185" t="s">
        <v>2779</v>
      </c>
      <c r="BZ16" s="185" t="s">
        <v>2779</v>
      </c>
      <c r="CA16" s="185" t="s">
        <v>2887</v>
      </c>
      <c r="CB16" s="185" t="s">
        <v>2779</v>
      </c>
      <c r="CC16" s="185" t="s">
        <v>2779</v>
      </c>
      <c r="CD16" s="185" t="s">
        <v>2887</v>
      </c>
      <c r="CE16" s="185" t="s">
        <v>2779</v>
      </c>
      <c r="CF16" s="185" t="s">
        <v>2779</v>
      </c>
      <c r="CG16" s="185" t="s">
        <v>2887</v>
      </c>
      <c r="CH16" s="185" t="s">
        <v>2779</v>
      </c>
      <c r="CI16" s="185" t="s">
        <v>2779</v>
      </c>
      <c r="CJ16" s="185" t="s">
        <v>2887</v>
      </c>
      <c r="CK16" s="185" t="s">
        <v>2779</v>
      </c>
      <c r="CL16" s="185" t="s">
        <v>2779</v>
      </c>
      <c r="CM16" s="185" t="s">
        <v>2887</v>
      </c>
      <c r="CN16" s="185" t="s">
        <v>2779</v>
      </c>
      <c r="CO16" s="185" t="s">
        <v>2779</v>
      </c>
      <c r="CP16" s="185" t="s">
        <v>2887</v>
      </c>
      <c r="CQ16" s="185" t="s">
        <v>2779</v>
      </c>
      <c r="CR16" s="185" t="s">
        <v>2779</v>
      </c>
      <c r="CS16" s="185" t="s">
        <v>2887</v>
      </c>
      <c r="CT16" s="185" t="s">
        <v>2779</v>
      </c>
      <c r="CU16" s="185" t="s">
        <v>2779</v>
      </c>
      <c r="CV16" s="185" t="s">
        <v>2887</v>
      </c>
      <c r="CW16" s="185" t="s">
        <v>2779</v>
      </c>
      <c r="CX16" s="185" t="s">
        <v>2779</v>
      </c>
      <c r="CY16" s="185" t="s">
        <v>2887</v>
      </c>
      <c r="CZ16" s="185" t="s">
        <v>2779</v>
      </c>
      <c r="DA16" s="185" t="s">
        <v>2779</v>
      </c>
      <c r="DB16" s="185" t="s">
        <v>2887</v>
      </c>
      <c r="DC16" s="185" t="s">
        <v>2779</v>
      </c>
      <c r="DD16" s="185" t="s">
        <v>2779</v>
      </c>
      <c r="DE16" s="185" t="s">
        <v>2887</v>
      </c>
      <c r="DF16" s="185" t="s">
        <v>2779</v>
      </c>
      <c r="DG16" s="185" t="s">
        <v>2779</v>
      </c>
      <c r="DH16" s="185" t="s">
        <v>2887</v>
      </c>
      <c r="DI16" s="185" t="s">
        <v>2779</v>
      </c>
      <c r="DJ16" s="185" t="s">
        <v>2779</v>
      </c>
      <c r="DK16" s="185" t="s">
        <v>2887</v>
      </c>
      <c r="DL16" s="185" t="s">
        <v>2779</v>
      </c>
      <c r="DM16" s="185" t="s">
        <v>2779</v>
      </c>
      <c r="DN16" s="185" t="s">
        <v>2887</v>
      </c>
      <c r="DO16" s="185" t="s">
        <v>2779</v>
      </c>
      <c r="DP16" s="185" t="s">
        <v>2779</v>
      </c>
      <c r="DQ16" s="185" t="s">
        <v>2887</v>
      </c>
      <c r="DR16" s="185" t="s">
        <v>2779</v>
      </c>
      <c r="DS16" s="185" t="s">
        <v>2779</v>
      </c>
      <c r="DT16" s="185" t="s">
        <v>2887</v>
      </c>
      <c r="DU16" s="185" t="s">
        <v>2779</v>
      </c>
      <c r="DV16" s="185" t="s">
        <v>2779</v>
      </c>
      <c r="DW16" s="185" t="s">
        <v>2887</v>
      </c>
      <c r="DX16" s="185" t="s">
        <v>2779</v>
      </c>
      <c r="DY16" s="185" t="s">
        <v>2779</v>
      </c>
      <c r="DZ16" s="185" t="s">
        <v>2887</v>
      </c>
      <c r="EA16" s="185" t="s">
        <v>2779</v>
      </c>
      <c r="EB16" s="185" t="s">
        <v>2779</v>
      </c>
      <c r="EC16" s="185" t="s">
        <v>2887</v>
      </c>
      <c r="ED16" s="185" t="s">
        <v>2779</v>
      </c>
      <c r="EE16" s="185" t="s">
        <v>2779</v>
      </c>
      <c r="EF16" s="185" t="s">
        <v>2887</v>
      </c>
      <c r="EG16" s="185" t="s">
        <v>2779</v>
      </c>
      <c r="EH16" s="185" t="s">
        <v>2779</v>
      </c>
      <c r="EI16" s="185" t="s">
        <v>2887</v>
      </c>
      <c r="EJ16" s="185" t="s">
        <v>2779</v>
      </c>
      <c r="EK16" s="185" t="s">
        <v>2779</v>
      </c>
      <c r="EL16" s="185" t="s">
        <v>2887</v>
      </c>
      <c r="EM16" s="185" t="s">
        <v>2779</v>
      </c>
      <c r="EN16" s="185" t="s">
        <v>2779</v>
      </c>
      <c r="EO16" s="185" t="s">
        <v>2887</v>
      </c>
      <c r="EP16" s="185" t="s">
        <v>2779</v>
      </c>
      <c r="EQ16" s="185" t="s">
        <v>2779</v>
      </c>
      <c r="ER16" s="185" t="s">
        <v>2887</v>
      </c>
      <c r="ES16" s="185" t="s">
        <v>2779</v>
      </c>
      <c r="ET16" s="185" t="s">
        <v>2779</v>
      </c>
    </row>
    <row r="17" spans="1:150" x14ac:dyDescent="0.3">
      <c r="A17" s="1"/>
      <c r="B17" s="184" t="s">
        <v>2906</v>
      </c>
      <c r="C17" s="184" t="s">
        <v>80</v>
      </c>
      <c r="D17" s="184" t="s">
        <v>87</v>
      </c>
      <c r="E17" s="184" t="s">
        <v>2907</v>
      </c>
      <c r="F17" s="184" t="s">
        <v>2908</v>
      </c>
      <c r="G17" s="185" t="s">
        <v>2887</v>
      </c>
      <c r="H17" s="185" t="s">
        <v>982</v>
      </c>
      <c r="I17" s="185" t="s">
        <v>982</v>
      </c>
      <c r="J17" s="185" t="s">
        <v>2887</v>
      </c>
      <c r="K17" s="185" t="s">
        <v>982</v>
      </c>
      <c r="L17" s="185" t="s">
        <v>982</v>
      </c>
      <c r="M17" s="185" t="s">
        <v>2887</v>
      </c>
      <c r="N17" s="185" t="s">
        <v>982</v>
      </c>
      <c r="O17" s="185" t="s">
        <v>982</v>
      </c>
      <c r="P17" s="185" t="s">
        <v>2887</v>
      </c>
      <c r="Q17" s="185" t="s">
        <v>982</v>
      </c>
      <c r="R17" s="185" t="s">
        <v>982</v>
      </c>
      <c r="S17" s="185" t="s">
        <v>2887</v>
      </c>
      <c r="T17" s="185" t="s">
        <v>982</v>
      </c>
      <c r="U17" s="185" t="s">
        <v>982</v>
      </c>
      <c r="V17" s="185" t="s">
        <v>2887</v>
      </c>
      <c r="W17" s="185" t="s">
        <v>982</v>
      </c>
      <c r="X17" s="185" t="s">
        <v>982</v>
      </c>
      <c r="Y17" s="185" t="s">
        <v>2887</v>
      </c>
      <c r="Z17" s="185" t="s">
        <v>982</v>
      </c>
      <c r="AA17" s="185" t="s">
        <v>982</v>
      </c>
      <c r="AB17" s="185" t="s">
        <v>2887</v>
      </c>
      <c r="AC17" s="185" t="s">
        <v>982</v>
      </c>
      <c r="AD17" s="185" t="s">
        <v>982</v>
      </c>
      <c r="AE17" s="185" t="s">
        <v>2887</v>
      </c>
      <c r="AF17" s="185" t="s">
        <v>982</v>
      </c>
      <c r="AG17" s="185" t="s">
        <v>982</v>
      </c>
      <c r="AH17" s="185" t="s">
        <v>2887</v>
      </c>
      <c r="AI17" s="185" t="s">
        <v>982</v>
      </c>
      <c r="AJ17" s="185" t="s">
        <v>982</v>
      </c>
      <c r="AK17" s="185" t="s">
        <v>2887</v>
      </c>
      <c r="AL17" s="185" t="s">
        <v>982</v>
      </c>
      <c r="AM17" s="185" t="s">
        <v>982</v>
      </c>
      <c r="AN17" s="185" t="s">
        <v>2887</v>
      </c>
      <c r="AO17" s="185" t="s">
        <v>982</v>
      </c>
      <c r="AP17" s="185" t="s">
        <v>982</v>
      </c>
      <c r="AQ17" s="185" t="s">
        <v>2887</v>
      </c>
      <c r="AR17" s="185" t="s">
        <v>982</v>
      </c>
      <c r="AS17" s="185" t="s">
        <v>982</v>
      </c>
      <c r="AT17" s="185" t="s">
        <v>2887</v>
      </c>
      <c r="AU17" s="185" t="s">
        <v>982</v>
      </c>
      <c r="AV17" s="185" t="s">
        <v>982</v>
      </c>
      <c r="AW17" s="185" t="s">
        <v>2887</v>
      </c>
      <c r="AX17" s="185" t="s">
        <v>982</v>
      </c>
      <c r="AY17" s="185" t="s">
        <v>982</v>
      </c>
      <c r="AZ17" s="185" t="s">
        <v>2887</v>
      </c>
      <c r="BA17" s="185" t="s">
        <v>982</v>
      </c>
      <c r="BB17" s="185" t="s">
        <v>982</v>
      </c>
      <c r="BC17" s="185" t="s">
        <v>2887</v>
      </c>
      <c r="BD17" s="185" t="s">
        <v>982</v>
      </c>
      <c r="BE17" s="185" t="s">
        <v>982</v>
      </c>
      <c r="BF17" s="185" t="s">
        <v>2887</v>
      </c>
      <c r="BG17" s="185" t="s">
        <v>982</v>
      </c>
      <c r="BH17" s="185" t="s">
        <v>982</v>
      </c>
      <c r="BI17" s="185" t="s">
        <v>2887</v>
      </c>
      <c r="BJ17" s="185" t="s">
        <v>982</v>
      </c>
      <c r="BK17" s="185" t="s">
        <v>982</v>
      </c>
      <c r="BL17" s="185" t="s">
        <v>2887</v>
      </c>
      <c r="BM17" s="185" t="s">
        <v>982</v>
      </c>
      <c r="BN17" s="185" t="s">
        <v>982</v>
      </c>
      <c r="BO17" s="185" t="s">
        <v>2887</v>
      </c>
      <c r="BP17" s="185" t="s">
        <v>982</v>
      </c>
      <c r="BQ17" s="185" t="s">
        <v>982</v>
      </c>
      <c r="BR17" s="185" t="s">
        <v>2887</v>
      </c>
      <c r="BS17" s="185" t="s">
        <v>982</v>
      </c>
      <c r="BT17" s="185" t="s">
        <v>982</v>
      </c>
      <c r="BU17" s="185" t="s">
        <v>2887</v>
      </c>
      <c r="BV17" s="185" t="s">
        <v>982</v>
      </c>
      <c r="BW17" s="185" t="s">
        <v>982</v>
      </c>
      <c r="BX17" s="185" t="s">
        <v>2887</v>
      </c>
      <c r="BY17" s="185" t="s">
        <v>982</v>
      </c>
      <c r="BZ17" s="185" t="s">
        <v>982</v>
      </c>
      <c r="CA17" s="185" t="s">
        <v>2887</v>
      </c>
      <c r="CB17" s="185" t="s">
        <v>982</v>
      </c>
      <c r="CC17" s="185" t="s">
        <v>982</v>
      </c>
      <c r="CD17" s="185" t="s">
        <v>2887</v>
      </c>
      <c r="CE17" s="185" t="s">
        <v>982</v>
      </c>
      <c r="CF17" s="185" t="s">
        <v>982</v>
      </c>
      <c r="CG17" s="185" t="s">
        <v>2887</v>
      </c>
      <c r="CH17" s="185" t="s">
        <v>982</v>
      </c>
      <c r="CI17" s="185" t="s">
        <v>982</v>
      </c>
      <c r="CJ17" s="185" t="s">
        <v>2887</v>
      </c>
      <c r="CK17" s="185" t="s">
        <v>982</v>
      </c>
      <c r="CL17" s="185" t="s">
        <v>982</v>
      </c>
      <c r="CM17" s="185" t="s">
        <v>2887</v>
      </c>
      <c r="CN17" s="185" t="s">
        <v>982</v>
      </c>
      <c r="CO17" s="185" t="s">
        <v>982</v>
      </c>
      <c r="CP17" s="185" t="s">
        <v>2887</v>
      </c>
      <c r="CQ17" s="185" t="s">
        <v>982</v>
      </c>
      <c r="CR17" s="185" t="s">
        <v>982</v>
      </c>
      <c r="CS17" s="185" t="s">
        <v>2887</v>
      </c>
      <c r="CT17" s="185" t="s">
        <v>982</v>
      </c>
      <c r="CU17" s="185" t="s">
        <v>982</v>
      </c>
      <c r="CV17" s="185" t="s">
        <v>2887</v>
      </c>
      <c r="CW17" s="185" t="s">
        <v>982</v>
      </c>
      <c r="CX17" s="185" t="s">
        <v>982</v>
      </c>
      <c r="CY17" s="185" t="s">
        <v>2887</v>
      </c>
      <c r="CZ17" s="185" t="s">
        <v>982</v>
      </c>
      <c r="DA17" s="185" t="s">
        <v>982</v>
      </c>
      <c r="DB17" s="185" t="s">
        <v>2887</v>
      </c>
      <c r="DC17" s="185" t="s">
        <v>982</v>
      </c>
      <c r="DD17" s="185" t="s">
        <v>982</v>
      </c>
      <c r="DE17" s="185" t="s">
        <v>2887</v>
      </c>
      <c r="DF17" s="185" t="s">
        <v>982</v>
      </c>
      <c r="DG17" s="185" t="s">
        <v>982</v>
      </c>
      <c r="DH17" s="185" t="s">
        <v>2887</v>
      </c>
      <c r="DI17" s="185" t="s">
        <v>982</v>
      </c>
      <c r="DJ17" s="185" t="s">
        <v>982</v>
      </c>
      <c r="DK17" s="185" t="s">
        <v>2887</v>
      </c>
      <c r="DL17" s="185" t="s">
        <v>982</v>
      </c>
      <c r="DM17" s="185" t="s">
        <v>982</v>
      </c>
      <c r="DN17" s="185" t="s">
        <v>2887</v>
      </c>
      <c r="DO17" s="185" t="s">
        <v>982</v>
      </c>
      <c r="DP17" s="185" t="s">
        <v>982</v>
      </c>
      <c r="DQ17" s="185" t="s">
        <v>2887</v>
      </c>
      <c r="DR17" s="185" t="s">
        <v>982</v>
      </c>
      <c r="DS17" s="185" t="s">
        <v>982</v>
      </c>
      <c r="DT17" s="185" t="s">
        <v>2887</v>
      </c>
      <c r="DU17" s="185" t="s">
        <v>982</v>
      </c>
      <c r="DV17" s="185" t="s">
        <v>982</v>
      </c>
      <c r="DW17" s="185" t="s">
        <v>2887</v>
      </c>
      <c r="DX17" s="185" t="s">
        <v>982</v>
      </c>
      <c r="DY17" s="185" t="s">
        <v>982</v>
      </c>
      <c r="DZ17" s="185" t="s">
        <v>2887</v>
      </c>
      <c r="EA17" s="185" t="s">
        <v>982</v>
      </c>
      <c r="EB17" s="185" t="s">
        <v>982</v>
      </c>
      <c r="EC17" s="185" t="s">
        <v>2887</v>
      </c>
      <c r="ED17" s="185" t="s">
        <v>982</v>
      </c>
      <c r="EE17" s="185" t="s">
        <v>982</v>
      </c>
      <c r="EF17" s="185" t="s">
        <v>2887</v>
      </c>
      <c r="EG17" s="185" t="s">
        <v>982</v>
      </c>
      <c r="EH17" s="185" t="s">
        <v>982</v>
      </c>
      <c r="EI17" s="185" t="s">
        <v>2887</v>
      </c>
      <c r="EJ17" s="185" t="s">
        <v>982</v>
      </c>
      <c r="EK17" s="185" t="s">
        <v>982</v>
      </c>
      <c r="EL17" s="185" t="s">
        <v>2887</v>
      </c>
      <c r="EM17" s="185" t="s">
        <v>982</v>
      </c>
      <c r="EN17" s="185" t="s">
        <v>982</v>
      </c>
      <c r="EO17" s="185" t="s">
        <v>2887</v>
      </c>
      <c r="EP17" s="185" t="s">
        <v>982</v>
      </c>
      <c r="EQ17" s="185" t="s">
        <v>982</v>
      </c>
      <c r="ER17" s="185" t="s">
        <v>2887</v>
      </c>
      <c r="ES17" s="185" t="s">
        <v>982</v>
      </c>
      <c r="ET17" s="185" t="s">
        <v>982</v>
      </c>
    </row>
    <row r="18" spans="1:150" x14ac:dyDescent="0.3">
      <c r="A18" s="1"/>
      <c r="B18" s="183" t="s">
        <v>2909</v>
      </c>
      <c r="C18" s="183" t="s">
        <v>121</v>
      </c>
      <c r="D18" s="183" t="s">
        <v>1047</v>
      </c>
      <c r="E18" s="183" t="s">
        <v>2910</v>
      </c>
      <c r="F18" s="183" t="s">
        <v>2911</v>
      </c>
      <c r="G18" s="183" t="s">
        <v>2887</v>
      </c>
      <c r="H18" s="183" t="s">
        <v>2779</v>
      </c>
      <c r="I18" s="183" t="s">
        <v>2779</v>
      </c>
      <c r="J18" s="183" t="s">
        <v>2887</v>
      </c>
      <c r="K18" s="183" t="s">
        <v>2779</v>
      </c>
      <c r="L18" s="183" t="s">
        <v>2779</v>
      </c>
      <c r="M18" s="183" t="s">
        <v>2887</v>
      </c>
      <c r="N18" s="183" t="s">
        <v>2779</v>
      </c>
      <c r="O18" s="183" t="s">
        <v>2779</v>
      </c>
      <c r="P18" s="183" t="s">
        <v>2887</v>
      </c>
      <c r="Q18" s="183" t="s">
        <v>2779</v>
      </c>
      <c r="R18" s="183" t="s">
        <v>2779</v>
      </c>
      <c r="S18" s="183" t="s">
        <v>2887</v>
      </c>
      <c r="T18" s="183" t="s">
        <v>2779</v>
      </c>
      <c r="U18" s="183" t="s">
        <v>2779</v>
      </c>
      <c r="V18" s="183" t="s">
        <v>2887</v>
      </c>
      <c r="W18" s="183" t="s">
        <v>2779</v>
      </c>
      <c r="X18" s="183" t="s">
        <v>2779</v>
      </c>
      <c r="Y18" s="183" t="s">
        <v>2887</v>
      </c>
      <c r="Z18" s="183" t="s">
        <v>2779</v>
      </c>
      <c r="AA18" s="183" t="s">
        <v>2779</v>
      </c>
      <c r="AB18" s="183" t="s">
        <v>2887</v>
      </c>
      <c r="AC18" s="183" t="s">
        <v>2779</v>
      </c>
      <c r="AD18" s="183" t="s">
        <v>2779</v>
      </c>
      <c r="AE18" s="183" t="s">
        <v>2887</v>
      </c>
      <c r="AF18" s="183" t="s">
        <v>2779</v>
      </c>
      <c r="AG18" s="183" t="s">
        <v>2779</v>
      </c>
      <c r="AH18" s="183" t="s">
        <v>2887</v>
      </c>
      <c r="AI18" s="183" t="s">
        <v>2779</v>
      </c>
      <c r="AJ18" s="183" t="s">
        <v>2779</v>
      </c>
      <c r="AK18" s="183" t="s">
        <v>2887</v>
      </c>
      <c r="AL18" s="183" t="s">
        <v>2779</v>
      </c>
      <c r="AM18" s="183" t="s">
        <v>2779</v>
      </c>
      <c r="AN18" s="183" t="s">
        <v>2887</v>
      </c>
      <c r="AO18" s="183" t="s">
        <v>2779</v>
      </c>
      <c r="AP18" s="183" t="s">
        <v>2779</v>
      </c>
      <c r="AQ18" s="183" t="s">
        <v>2887</v>
      </c>
      <c r="AR18" s="183" t="s">
        <v>2779</v>
      </c>
      <c r="AS18" s="183" t="s">
        <v>2779</v>
      </c>
      <c r="AT18" s="183" t="s">
        <v>2887</v>
      </c>
      <c r="AU18" s="183" t="s">
        <v>2779</v>
      </c>
      <c r="AV18" s="183" t="s">
        <v>2779</v>
      </c>
      <c r="AW18" s="183" t="s">
        <v>2887</v>
      </c>
      <c r="AX18" s="183" t="s">
        <v>2779</v>
      </c>
      <c r="AY18" s="183" t="s">
        <v>2779</v>
      </c>
      <c r="AZ18" s="183" t="s">
        <v>2887</v>
      </c>
      <c r="BA18" s="183" t="s">
        <v>2779</v>
      </c>
      <c r="BB18" s="183" t="s">
        <v>2779</v>
      </c>
      <c r="BC18" s="183" t="s">
        <v>2887</v>
      </c>
      <c r="BD18" s="183" t="s">
        <v>2779</v>
      </c>
      <c r="BE18" s="183" t="s">
        <v>2779</v>
      </c>
      <c r="BF18" s="183" t="s">
        <v>2887</v>
      </c>
      <c r="BG18" s="183" t="s">
        <v>2779</v>
      </c>
      <c r="BH18" s="183" t="s">
        <v>2779</v>
      </c>
      <c r="BI18" s="183" t="s">
        <v>2887</v>
      </c>
      <c r="BJ18" s="183" t="s">
        <v>2779</v>
      </c>
      <c r="BK18" s="183" t="s">
        <v>2779</v>
      </c>
      <c r="BL18" s="183" t="s">
        <v>2887</v>
      </c>
      <c r="BM18" s="183" t="s">
        <v>2779</v>
      </c>
      <c r="BN18" s="183" t="s">
        <v>2779</v>
      </c>
      <c r="BO18" s="183" t="s">
        <v>2887</v>
      </c>
      <c r="BP18" s="183" t="s">
        <v>2779</v>
      </c>
      <c r="BQ18" s="183" t="s">
        <v>2779</v>
      </c>
      <c r="BR18" s="183" t="s">
        <v>2887</v>
      </c>
      <c r="BS18" s="183" t="s">
        <v>2779</v>
      </c>
      <c r="BT18" s="183" t="s">
        <v>2779</v>
      </c>
      <c r="BU18" s="183" t="s">
        <v>2887</v>
      </c>
      <c r="BV18" s="183" t="s">
        <v>2779</v>
      </c>
      <c r="BW18" s="183" t="s">
        <v>2779</v>
      </c>
      <c r="BX18" s="183" t="s">
        <v>2887</v>
      </c>
      <c r="BY18" s="183" t="s">
        <v>2779</v>
      </c>
      <c r="BZ18" s="183" t="s">
        <v>2779</v>
      </c>
      <c r="CA18" s="183" t="s">
        <v>2887</v>
      </c>
      <c r="CB18" s="183" t="s">
        <v>2779</v>
      </c>
      <c r="CC18" s="183" t="s">
        <v>2779</v>
      </c>
      <c r="CD18" s="183" t="s">
        <v>2887</v>
      </c>
      <c r="CE18" s="183" t="s">
        <v>2779</v>
      </c>
      <c r="CF18" s="183" t="s">
        <v>2779</v>
      </c>
      <c r="CG18" s="183" t="s">
        <v>2887</v>
      </c>
      <c r="CH18" s="183" t="s">
        <v>2779</v>
      </c>
      <c r="CI18" s="183" t="s">
        <v>2779</v>
      </c>
      <c r="CJ18" s="183" t="s">
        <v>2887</v>
      </c>
      <c r="CK18" s="183" t="s">
        <v>2779</v>
      </c>
      <c r="CL18" s="183" t="s">
        <v>2779</v>
      </c>
      <c r="CM18" s="183" t="s">
        <v>2887</v>
      </c>
      <c r="CN18" s="183" t="s">
        <v>2779</v>
      </c>
      <c r="CO18" s="183" t="s">
        <v>2779</v>
      </c>
      <c r="CP18" s="183" t="s">
        <v>2887</v>
      </c>
      <c r="CQ18" s="183" t="s">
        <v>2779</v>
      </c>
      <c r="CR18" s="183" t="s">
        <v>2779</v>
      </c>
      <c r="CS18" s="183" t="s">
        <v>2887</v>
      </c>
      <c r="CT18" s="183" t="s">
        <v>2779</v>
      </c>
      <c r="CU18" s="183" t="s">
        <v>2779</v>
      </c>
      <c r="CV18" s="183" t="s">
        <v>2887</v>
      </c>
      <c r="CW18" s="183" t="s">
        <v>2779</v>
      </c>
      <c r="CX18" s="183" t="s">
        <v>2779</v>
      </c>
      <c r="CY18" s="183" t="s">
        <v>2887</v>
      </c>
      <c r="CZ18" s="183" t="s">
        <v>2779</v>
      </c>
      <c r="DA18" s="183" t="s">
        <v>2779</v>
      </c>
      <c r="DB18" s="183" t="s">
        <v>2887</v>
      </c>
      <c r="DC18" s="183" t="s">
        <v>2779</v>
      </c>
      <c r="DD18" s="183" t="s">
        <v>2779</v>
      </c>
      <c r="DE18" s="183" t="s">
        <v>2887</v>
      </c>
      <c r="DF18" s="183" t="s">
        <v>2779</v>
      </c>
      <c r="DG18" s="183" t="s">
        <v>2779</v>
      </c>
      <c r="DH18" s="183" t="s">
        <v>2887</v>
      </c>
      <c r="DI18" s="183" t="s">
        <v>2779</v>
      </c>
      <c r="DJ18" s="183" t="s">
        <v>2779</v>
      </c>
      <c r="DK18" s="183" t="s">
        <v>2887</v>
      </c>
      <c r="DL18" s="183" t="s">
        <v>2779</v>
      </c>
      <c r="DM18" s="183" t="s">
        <v>2779</v>
      </c>
      <c r="DN18" s="183" t="s">
        <v>2887</v>
      </c>
      <c r="DO18" s="183" t="s">
        <v>2779</v>
      </c>
      <c r="DP18" s="183" t="s">
        <v>2779</v>
      </c>
      <c r="DQ18" s="183" t="s">
        <v>2887</v>
      </c>
      <c r="DR18" s="183" t="s">
        <v>2779</v>
      </c>
      <c r="DS18" s="183" t="s">
        <v>2779</v>
      </c>
      <c r="DT18" s="183" t="s">
        <v>2887</v>
      </c>
      <c r="DU18" s="183" t="s">
        <v>2779</v>
      </c>
      <c r="DV18" s="183" t="s">
        <v>2779</v>
      </c>
      <c r="DW18" s="183" t="s">
        <v>2887</v>
      </c>
      <c r="DX18" s="183" t="s">
        <v>2779</v>
      </c>
      <c r="DY18" s="183" t="s">
        <v>2779</v>
      </c>
      <c r="DZ18" s="183" t="s">
        <v>2887</v>
      </c>
      <c r="EA18" s="183" t="s">
        <v>2779</v>
      </c>
      <c r="EB18" s="183" t="s">
        <v>2779</v>
      </c>
      <c r="EC18" s="183" t="s">
        <v>2887</v>
      </c>
      <c r="ED18" s="183" t="s">
        <v>2779</v>
      </c>
      <c r="EE18" s="183" t="s">
        <v>2779</v>
      </c>
      <c r="EF18" s="183" t="s">
        <v>2887</v>
      </c>
      <c r="EG18" s="183" t="s">
        <v>2779</v>
      </c>
      <c r="EH18" s="183" t="s">
        <v>2779</v>
      </c>
      <c r="EI18" s="183" t="s">
        <v>2887</v>
      </c>
      <c r="EJ18" s="183" t="s">
        <v>2779</v>
      </c>
      <c r="EK18" s="183" t="s">
        <v>2779</v>
      </c>
      <c r="EL18" s="183" t="s">
        <v>2887</v>
      </c>
      <c r="EM18" s="183" t="s">
        <v>2779</v>
      </c>
      <c r="EN18" s="183" t="s">
        <v>2779</v>
      </c>
      <c r="EO18" s="183" t="s">
        <v>2887</v>
      </c>
      <c r="EP18" s="183" t="s">
        <v>2779</v>
      </c>
      <c r="EQ18" s="183" t="s">
        <v>2779</v>
      </c>
      <c r="ER18" s="183" t="s">
        <v>2887</v>
      </c>
      <c r="ES18" s="183" t="s">
        <v>2779</v>
      </c>
      <c r="ET18" s="183" t="s">
        <v>2779</v>
      </c>
    </row>
    <row r="19" spans="1:150" x14ac:dyDescent="0.3">
      <c r="A19" s="1"/>
      <c r="B19" s="184" t="s">
        <v>2912</v>
      </c>
      <c r="C19" s="184" t="s">
        <v>121</v>
      </c>
      <c r="D19" s="184" t="s">
        <v>1047</v>
      </c>
      <c r="E19" s="184" t="s">
        <v>2913</v>
      </c>
      <c r="F19" s="184" t="s">
        <v>2914</v>
      </c>
      <c r="G19" s="185" t="s">
        <v>2887</v>
      </c>
      <c r="H19" s="185" t="s">
        <v>2779</v>
      </c>
      <c r="I19" s="185" t="s">
        <v>2779</v>
      </c>
      <c r="J19" s="185" t="s">
        <v>2887</v>
      </c>
      <c r="K19" s="185" t="s">
        <v>2779</v>
      </c>
      <c r="L19" s="185" t="s">
        <v>2779</v>
      </c>
      <c r="M19" s="185" t="s">
        <v>2887</v>
      </c>
      <c r="N19" s="185" t="s">
        <v>2779</v>
      </c>
      <c r="O19" s="185" t="s">
        <v>2779</v>
      </c>
      <c r="P19" s="185" t="s">
        <v>2887</v>
      </c>
      <c r="Q19" s="185" t="s">
        <v>2779</v>
      </c>
      <c r="R19" s="185" t="s">
        <v>2779</v>
      </c>
      <c r="S19" s="185" t="s">
        <v>2887</v>
      </c>
      <c r="T19" s="185" t="s">
        <v>2779</v>
      </c>
      <c r="U19" s="185" t="s">
        <v>2779</v>
      </c>
      <c r="V19" s="185" t="s">
        <v>2887</v>
      </c>
      <c r="W19" s="185" t="s">
        <v>2779</v>
      </c>
      <c r="X19" s="185" t="s">
        <v>2779</v>
      </c>
      <c r="Y19" s="185" t="s">
        <v>2887</v>
      </c>
      <c r="Z19" s="185" t="s">
        <v>2779</v>
      </c>
      <c r="AA19" s="185" t="s">
        <v>2779</v>
      </c>
      <c r="AB19" s="185" t="s">
        <v>2887</v>
      </c>
      <c r="AC19" s="185" t="s">
        <v>2779</v>
      </c>
      <c r="AD19" s="185" t="s">
        <v>2779</v>
      </c>
      <c r="AE19" s="185" t="s">
        <v>2887</v>
      </c>
      <c r="AF19" s="185" t="s">
        <v>2779</v>
      </c>
      <c r="AG19" s="185" t="s">
        <v>2779</v>
      </c>
      <c r="AH19" s="185" t="s">
        <v>2887</v>
      </c>
      <c r="AI19" s="185" t="s">
        <v>2779</v>
      </c>
      <c r="AJ19" s="185" t="s">
        <v>2779</v>
      </c>
      <c r="AK19" s="185" t="s">
        <v>2887</v>
      </c>
      <c r="AL19" s="185" t="s">
        <v>2779</v>
      </c>
      <c r="AM19" s="185" t="s">
        <v>2779</v>
      </c>
      <c r="AN19" s="185" t="s">
        <v>2887</v>
      </c>
      <c r="AO19" s="185" t="s">
        <v>2779</v>
      </c>
      <c r="AP19" s="185" t="s">
        <v>2779</v>
      </c>
      <c r="AQ19" s="185" t="s">
        <v>2887</v>
      </c>
      <c r="AR19" s="185" t="s">
        <v>2779</v>
      </c>
      <c r="AS19" s="185" t="s">
        <v>2779</v>
      </c>
      <c r="AT19" s="185" t="s">
        <v>2887</v>
      </c>
      <c r="AU19" s="185" t="s">
        <v>2779</v>
      </c>
      <c r="AV19" s="185" t="s">
        <v>2779</v>
      </c>
      <c r="AW19" s="185" t="s">
        <v>2887</v>
      </c>
      <c r="AX19" s="185" t="s">
        <v>2779</v>
      </c>
      <c r="AY19" s="185" t="s">
        <v>2779</v>
      </c>
      <c r="AZ19" s="185" t="s">
        <v>2887</v>
      </c>
      <c r="BA19" s="185" t="s">
        <v>2779</v>
      </c>
      <c r="BB19" s="185" t="s">
        <v>2779</v>
      </c>
      <c r="BC19" s="185" t="s">
        <v>2887</v>
      </c>
      <c r="BD19" s="185" t="s">
        <v>2779</v>
      </c>
      <c r="BE19" s="185" t="s">
        <v>2779</v>
      </c>
      <c r="BF19" s="185" t="s">
        <v>2887</v>
      </c>
      <c r="BG19" s="185" t="s">
        <v>2779</v>
      </c>
      <c r="BH19" s="185" t="s">
        <v>2779</v>
      </c>
      <c r="BI19" s="185" t="s">
        <v>2887</v>
      </c>
      <c r="BJ19" s="185" t="s">
        <v>2779</v>
      </c>
      <c r="BK19" s="185" t="s">
        <v>2779</v>
      </c>
      <c r="BL19" s="185" t="s">
        <v>2887</v>
      </c>
      <c r="BM19" s="185" t="s">
        <v>2779</v>
      </c>
      <c r="BN19" s="185" t="s">
        <v>2779</v>
      </c>
      <c r="BO19" s="185" t="s">
        <v>2887</v>
      </c>
      <c r="BP19" s="185" t="s">
        <v>2779</v>
      </c>
      <c r="BQ19" s="185" t="s">
        <v>2779</v>
      </c>
      <c r="BR19" s="185" t="s">
        <v>2887</v>
      </c>
      <c r="BS19" s="185" t="s">
        <v>2779</v>
      </c>
      <c r="BT19" s="185" t="s">
        <v>2779</v>
      </c>
      <c r="BU19" s="185" t="s">
        <v>2887</v>
      </c>
      <c r="BV19" s="185" t="s">
        <v>2779</v>
      </c>
      <c r="BW19" s="185" t="s">
        <v>2779</v>
      </c>
      <c r="BX19" s="185" t="s">
        <v>2887</v>
      </c>
      <c r="BY19" s="185" t="s">
        <v>2779</v>
      </c>
      <c r="BZ19" s="185" t="s">
        <v>2779</v>
      </c>
      <c r="CA19" s="185" t="s">
        <v>2887</v>
      </c>
      <c r="CB19" s="185" t="s">
        <v>2779</v>
      </c>
      <c r="CC19" s="185" t="s">
        <v>2779</v>
      </c>
      <c r="CD19" s="185" t="s">
        <v>2887</v>
      </c>
      <c r="CE19" s="185" t="s">
        <v>2779</v>
      </c>
      <c r="CF19" s="185" t="s">
        <v>2779</v>
      </c>
      <c r="CG19" s="185" t="s">
        <v>2887</v>
      </c>
      <c r="CH19" s="185" t="s">
        <v>2779</v>
      </c>
      <c r="CI19" s="185" t="s">
        <v>2779</v>
      </c>
      <c r="CJ19" s="185" t="s">
        <v>2887</v>
      </c>
      <c r="CK19" s="185" t="s">
        <v>2779</v>
      </c>
      <c r="CL19" s="185" t="s">
        <v>2779</v>
      </c>
      <c r="CM19" s="185" t="s">
        <v>2887</v>
      </c>
      <c r="CN19" s="185" t="s">
        <v>2779</v>
      </c>
      <c r="CO19" s="185" t="s">
        <v>2779</v>
      </c>
      <c r="CP19" s="185" t="s">
        <v>2887</v>
      </c>
      <c r="CQ19" s="185" t="s">
        <v>2779</v>
      </c>
      <c r="CR19" s="185" t="s">
        <v>2779</v>
      </c>
      <c r="CS19" s="185" t="s">
        <v>2887</v>
      </c>
      <c r="CT19" s="185" t="s">
        <v>2779</v>
      </c>
      <c r="CU19" s="185" t="s">
        <v>2779</v>
      </c>
      <c r="CV19" s="185" t="s">
        <v>2887</v>
      </c>
      <c r="CW19" s="185" t="s">
        <v>2779</v>
      </c>
      <c r="CX19" s="185" t="s">
        <v>2779</v>
      </c>
      <c r="CY19" s="185" t="s">
        <v>2887</v>
      </c>
      <c r="CZ19" s="185" t="s">
        <v>2779</v>
      </c>
      <c r="DA19" s="185" t="s">
        <v>2779</v>
      </c>
      <c r="DB19" s="185" t="s">
        <v>2887</v>
      </c>
      <c r="DC19" s="185" t="s">
        <v>2779</v>
      </c>
      <c r="DD19" s="185" t="s">
        <v>2779</v>
      </c>
      <c r="DE19" s="185" t="s">
        <v>2887</v>
      </c>
      <c r="DF19" s="185" t="s">
        <v>2779</v>
      </c>
      <c r="DG19" s="185" t="s">
        <v>2779</v>
      </c>
      <c r="DH19" s="185" t="s">
        <v>2887</v>
      </c>
      <c r="DI19" s="185" t="s">
        <v>2779</v>
      </c>
      <c r="DJ19" s="185" t="s">
        <v>2779</v>
      </c>
      <c r="DK19" s="185" t="s">
        <v>2887</v>
      </c>
      <c r="DL19" s="185" t="s">
        <v>2779</v>
      </c>
      <c r="DM19" s="185" t="s">
        <v>2779</v>
      </c>
      <c r="DN19" s="185" t="s">
        <v>2887</v>
      </c>
      <c r="DO19" s="185" t="s">
        <v>2779</v>
      </c>
      <c r="DP19" s="185" t="s">
        <v>2779</v>
      </c>
      <c r="DQ19" s="185" t="s">
        <v>2887</v>
      </c>
      <c r="DR19" s="185" t="s">
        <v>2779</v>
      </c>
      <c r="DS19" s="185" t="s">
        <v>2779</v>
      </c>
      <c r="DT19" s="185" t="s">
        <v>2887</v>
      </c>
      <c r="DU19" s="185" t="s">
        <v>2779</v>
      </c>
      <c r="DV19" s="185" t="s">
        <v>2779</v>
      </c>
      <c r="DW19" s="185" t="s">
        <v>2887</v>
      </c>
      <c r="DX19" s="185" t="s">
        <v>2779</v>
      </c>
      <c r="DY19" s="185" t="s">
        <v>2779</v>
      </c>
      <c r="DZ19" s="185" t="s">
        <v>2887</v>
      </c>
      <c r="EA19" s="185" t="s">
        <v>2779</v>
      </c>
      <c r="EB19" s="185" t="s">
        <v>2779</v>
      </c>
      <c r="EC19" s="185" t="s">
        <v>2887</v>
      </c>
      <c r="ED19" s="185" t="s">
        <v>2779</v>
      </c>
      <c r="EE19" s="185" t="s">
        <v>2779</v>
      </c>
      <c r="EF19" s="185" t="s">
        <v>2887</v>
      </c>
      <c r="EG19" s="185" t="s">
        <v>2779</v>
      </c>
      <c r="EH19" s="185" t="s">
        <v>2779</v>
      </c>
      <c r="EI19" s="185" t="s">
        <v>2887</v>
      </c>
      <c r="EJ19" s="185" t="s">
        <v>2779</v>
      </c>
      <c r="EK19" s="185" t="s">
        <v>2779</v>
      </c>
      <c r="EL19" s="185" t="s">
        <v>2887</v>
      </c>
      <c r="EM19" s="185" t="s">
        <v>2779</v>
      </c>
      <c r="EN19" s="185" t="s">
        <v>2779</v>
      </c>
      <c r="EO19" s="185" t="s">
        <v>2887</v>
      </c>
      <c r="EP19" s="185" t="s">
        <v>2779</v>
      </c>
      <c r="EQ19" s="185" t="s">
        <v>2779</v>
      </c>
      <c r="ER19" s="185" t="s">
        <v>2887</v>
      </c>
      <c r="ES19" s="185" t="s">
        <v>2779</v>
      </c>
      <c r="ET19" s="185" t="s">
        <v>2779</v>
      </c>
    </row>
    <row r="20" spans="1:150" x14ac:dyDescent="0.3">
      <c r="A20" s="1"/>
      <c r="B20" s="184" t="s">
        <v>2915</v>
      </c>
      <c r="C20" s="184" t="s">
        <v>121</v>
      </c>
      <c r="D20" s="184" t="s">
        <v>1047</v>
      </c>
      <c r="E20" s="184" t="s">
        <v>2916</v>
      </c>
      <c r="F20" s="184" t="s">
        <v>2917</v>
      </c>
      <c r="G20" s="185" t="s">
        <v>2887</v>
      </c>
      <c r="H20" s="185" t="s">
        <v>2779</v>
      </c>
      <c r="I20" s="185" t="s">
        <v>2779</v>
      </c>
      <c r="J20" s="185" t="s">
        <v>2887</v>
      </c>
      <c r="K20" s="185" t="s">
        <v>2779</v>
      </c>
      <c r="L20" s="185" t="s">
        <v>2779</v>
      </c>
      <c r="M20" s="185" t="s">
        <v>2887</v>
      </c>
      <c r="N20" s="185" t="s">
        <v>2779</v>
      </c>
      <c r="O20" s="185" t="s">
        <v>2779</v>
      </c>
      <c r="P20" s="185" t="s">
        <v>2887</v>
      </c>
      <c r="Q20" s="185" t="s">
        <v>2779</v>
      </c>
      <c r="R20" s="185" t="s">
        <v>2779</v>
      </c>
      <c r="S20" s="185" t="s">
        <v>2887</v>
      </c>
      <c r="T20" s="185" t="s">
        <v>2779</v>
      </c>
      <c r="U20" s="185" t="s">
        <v>2779</v>
      </c>
      <c r="V20" s="185" t="s">
        <v>2887</v>
      </c>
      <c r="W20" s="185" t="s">
        <v>2779</v>
      </c>
      <c r="X20" s="185" t="s">
        <v>2779</v>
      </c>
      <c r="Y20" s="185" t="s">
        <v>2887</v>
      </c>
      <c r="Z20" s="185" t="s">
        <v>2779</v>
      </c>
      <c r="AA20" s="185" t="s">
        <v>2779</v>
      </c>
      <c r="AB20" s="185" t="s">
        <v>2887</v>
      </c>
      <c r="AC20" s="185" t="s">
        <v>2779</v>
      </c>
      <c r="AD20" s="185" t="s">
        <v>2779</v>
      </c>
      <c r="AE20" s="185" t="s">
        <v>2887</v>
      </c>
      <c r="AF20" s="185" t="s">
        <v>2779</v>
      </c>
      <c r="AG20" s="185" t="s">
        <v>2779</v>
      </c>
      <c r="AH20" s="185" t="s">
        <v>2887</v>
      </c>
      <c r="AI20" s="185" t="s">
        <v>2779</v>
      </c>
      <c r="AJ20" s="185" t="s">
        <v>2779</v>
      </c>
      <c r="AK20" s="185" t="s">
        <v>2887</v>
      </c>
      <c r="AL20" s="185" t="s">
        <v>2779</v>
      </c>
      <c r="AM20" s="185" t="s">
        <v>2779</v>
      </c>
      <c r="AN20" s="185" t="s">
        <v>2887</v>
      </c>
      <c r="AO20" s="185" t="s">
        <v>2779</v>
      </c>
      <c r="AP20" s="185" t="s">
        <v>2779</v>
      </c>
      <c r="AQ20" s="185" t="s">
        <v>2887</v>
      </c>
      <c r="AR20" s="185" t="s">
        <v>2779</v>
      </c>
      <c r="AS20" s="185" t="s">
        <v>2779</v>
      </c>
      <c r="AT20" s="185" t="s">
        <v>2887</v>
      </c>
      <c r="AU20" s="185" t="s">
        <v>2779</v>
      </c>
      <c r="AV20" s="185" t="s">
        <v>2779</v>
      </c>
      <c r="AW20" s="185" t="s">
        <v>2887</v>
      </c>
      <c r="AX20" s="185" t="s">
        <v>2779</v>
      </c>
      <c r="AY20" s="185" t="s">
        <v>2779</v>
      </c>
      <c r="AZ20" s="185" t="s">
        <v>2887</v>
      </c>
      <c r="BA20" s="185" t="s">
        <v>2779</v>
      </c>
      <c r="BB20" s="185" t="s">
        <v>2779</v>
      </c>
      <c r="BC20" s="185" t="s">
        <v>2887</v>
      </c>
      <c r="BD20" s="185" t="s">
        <v>2779</v>
      </c>
      <c r="BE20" s="185" t="s">
        <v>2779</v>
      </c>
      <c r="BF20" s="185" t="s">
        <v>2887</v>
      </c>
      <c r="BG20" s="185" t="s">
        <v>2779</v>
      </c>
      <c r="BH20" s="185" t="s">
        <v>2779</v>
      </c>
      <c r="BI20" s="185" t="s">
        <v>2887</v>
      </c>
      <c r="BJ20" s="185" t="s">
        <v>2779</v>
      </c>
      <c r="BK20" s="185" t="s">
        <v>2779</v>
      </c>
      <c r="BL20" s="185" t="s">
        <v>2887</v>
      </c>
      <c r="BM20" s="185" t="s">
        <v>2779</v>
      </c>
      <c r="BN20" s="185" t="s">
        <v>2779</v>
      </c>
      <c r="BO20" s="185" t="s">
        <v>2887</v>
      </c>
      <c r="BP20" s="185" t="s">
        <v>2779</v>
      </c>
      <c r="BQ20" s="185" t="s">
        <v>2779</v>
      </c>
      <c r="BR20" s="185" t="s">
        <v>2887</v>
      </c>
      <c r="BS20" s="185" t="s">
        <v>2779</v>
      </c>
      <c r="BT20" s="185" t="s">
        <v>2779</v>
      </c>
      <c r="BU20" s="185" t="s">
        <v>2887</v>
      </c>
      <c r="BV20" s="185" t="s">
        <v>2779</v>
      </c>
      <c r="BW20" s="185" t="s">
        <v>2779</v>
      </c>
      <c r="BX20" s="185" t="s">
        <v>2887</v>
      </c>
      <c r="BY20" s="185" t="s">
        <v>2779</v>
      </c>
      <c r="BZ20" s="185" t="s">
        <v>2779</v>
      </c>
      <c r="CA20" s="185" t="s">
        <v>2887</v>
      </c>
      <c r="CB20" s="185" t="s">
        <v>2779</v>
      </c>
      <c r="CC20" s="185" t="s">
        <v>2779</v>
      </c>
      <c r="CD20" s="185" t="s">
        <v>2887</v>
      </c>
      <c r="CE20" s="185" t="s">
        <v>2779</v>
      </c>
      <c r="CF20" s="185" t="s">
        <v>2779</v>
      </c>
      <c r="CG20" s="185" t="s">
        <v>2887</v>
      </c>
      <c r="CH20" s="185" t="s">
        <v>2779</v>
      </c>
      <c r="CI20" s="185" t="s">
        <v>2779</v>
      </c>
      <c r="CJ20" s="185" t="s">
        <v>2887</v>
      </c>
      <c r="CK20" s="185" t="s">
        <v>2779</v>
      </c>
      <c r="CL20" s="185" t="s">
        <v>2779</v>
      </c>
      <c r="CM20" s="185" t="s">
        <v>2887</v>
      </c>
      <c r="CN20" s="185" t="s">
        <v>2779</v>
      </c>
      <c r="CO20" s="185" t="s">
        <v>2779</v>
      </c>
      <c r="CP20" s="185" t="s">
        <v>2887</v>
      </c>
      <c r="CQ20" s="185" t="s">
        <v>2779</v>
      </c>
      <c r="CR20" s="185" t="s">
        <v>2779</v>
      </c>
      <c r="CS20" s="185" t="s">
        <v>2887</v>
      </c>
      <c r="CT20" s="185" t="s">
        <v>2779</v>
      </c>
      <c r="CU20" s="185" t="s">
        <v>2779</v>
      </c>
      <c r="CV20" s="185" t="s">
        <v>2887</v>
      </c>
      <c r="CW20" s="185" t="s">
        <v>2779</v>
      </c>
      <c r="CX20" s="185" t="s">
        <v>2779</v>
      </c>
      <c r="CY20" s="185" t="s">
        <v>2887</v>
      </c>
      <c r="CZ20" s="185" t="s">
        <v>2779</v>
      </c>
      <c r="DA20" s="185" t="s">
        <v>2779</v>
      </c>
      <c r="DB20" s="185" t="s">
        <v>2887</v>
      </c>
      <c r="DC20" s="185" t="s">
        <v>2779</v>
      </c>
      <c r="DD20" s="185" t="s">
        <v>2779</v>
      </c>
      <c r="DE20" s="185" t="s">
        <v>2887</v>
      </c>
      <c r="DF20" s="185" t="s">
        <v>2779</v>
      </c>
      <c r="DG20" s="185" t="s">
        <v>2779</v>
      </c>
      <c r="DH20" s="185" t="s">
        <v>2887</v>
      </c>
      <c r="DI20" s="185" t="s">
        <v>2779</v>
      </c>
      <c r="DJ20" s="185" t="s">
        <v>2779</v>
      </c>
      <c r="DK20" s="185" t="s">
        <v>2887</v>
      </c>
      <c r="DL20" s="185" t="s">
        <v>2779</v>
      </c>
      <c r="DM20" s="185" t="s">
        <v>2779</v>
      </c>
      <c r="DN20" s="185" t="s">
        <v>2887</v>
      </c>
      <c r="DO20" s="185" t="s">
        <v>2779</v>
      </c>
      <c r="DP20" s="185" t="s">
        <v>2779</v>
      </c>
      <c r="DQ20" s="185" t="s">
        <v>2887</v>
      </c>
      <c r="DR20" s="185" t="s">
        <v>2779</v>
      </c>
      <c r="DS20" s="185" t="s">
        <v>2779</v>
      </c>
      <c r="DT20" s="185" t="s">
        <v>2887</v>
      </c>
      <c r="DU20" s="185" t="s">
        <v>2779</v>
      </c>
      <c r="DV20" s="185" t="s">
        <v>2779</v>
      </c>
      <c r="DW20" s="185" t="s">
        <v>2887</v>
      </c>
      <c r="DX20" s="185" t="s">
        <v>2779</v>
      </c>
      <c r="DY20" s="185" t="s">
        <v>2779</v>
      </c>
      <c r="DZ20" s="185" t="s">
        <v>2887</v>
      </c>
      <c r="EA20" s="185" t="s">
        <v>2779</v>
      </c>
      <c r="EB20" s="185" t="s">
        <v>2779</v>
      </c>
      <c r="EC20" s="185" t="s">
        <v>2887</v>
      </c>
      <c r="ED20" s="185" t="s">
        <v>2779</v>
      </c>
      <c r="EE20" s="185" t="s">
        <v>2779</v>
      </c>
      <c r="EF20" s="185" t="s">
        <v>2887</v>
      </c>
      <c r="EG20" s="185" t="s">
        <v>2779</v>
      </c>
      <c r="EH20" s="185" t="s">
        <v>2779</v>
      </c>
      <c r="EI20" s="185" t="s">
        <v>2887</v>
      </c>
      <c r="EJ20" s="185" t="s">
        <v>2779</v>
      </c>
      <c r="EK20" s="185" t="s">
        <v>2779</v>
      </c>
      <c r="EL20" s="185" t="s">
        <v>2887</v>
      </c>
      <c r="EM20" s="185" t="s">
        <v>2779</v>
      </c>
      <c r="EN20" s="185" t="s">
        <v>2779</v>
      </c>
      <c r="EO20" s="185" t="s">
        <v>2887</v>
      </c>
      <c r="EP20" s="185" t="s">
        <v>2779</v>
      </c>
      <c r="EQ20" s="185" t="s">
        <v>2779</v>
      </c>
      <c r="ER20" s="185" t="s">
        <v>2887</v>
      </c>
      <c r="ES20" s="185" t="s">
        <v>2779</v>
      </c>
      <c r="ET20" s="185" t="s">
        <v>2779</v>
      </c>
    </row>
    <row r="21" spans="1:150" x14ac:dyDescent="0.3">
      <c r="A21" s="1"/>
      <c r="B21" s="184" t="s">
        <v>2918</v>
      </c>
      <c r="C21" s="184" t="s">
        <v>121</v>
      </c>
      <c r="D21" s="184" t="s">
        <v>1047</v>
      </c>
      <c r="E21" s="184" t="s">
        <v>2919</v>
      </c>
      <c r="F21" s="184" t="s">
        <v>2920</v>
      </c>
      <c r="G21" s="185" t="s">
        <v>2887</v>
      </c>
      <c r="H21" s="185" t="s">
        <v>2779</v>
      </c>
      <c r="I21" s="185" t="s">
        <v>2779</v>
      </c>
      <c r="J21" s="185" t="s">
        <v>2887</v>
      </c>
      <c r="K21" s="185" t="s">
        <v>2779</v>
      </c>
      <c r="L21" s="185" t="s">
        <v>2779</v>
      </c>
      <c r="M21" s="185" t="s">
        <v>2887</v>
      </c>
      <c r="N21" s="185" t="s">
        <v>2779</v>
      </c>
      <c r="O21" s="185" t="s">
        <v>2779</v>
      </c>
      <c r="P21" s="185" t="s">
        <v>2887</v>
      </c>
      <c r="Q21" s="185" t="s">
        <v>2779</v>
      </c>
      <c r="R21" s="185" t="s">
        <v>2779</v>
      </c>
      <c r="S21" s="185" t="s">
        <v>2887</v>
      </c>
      <c r="T21" s="185" t="s">
        <v>2779</v>
      </c>
      <c r="U21" s="185" t="s">
        <v>2779</v>
      </c>
      <c r="V21" s="185" t="s">
        <v>2887</v>
      </c>
      <c r="W21" s="185" t="s">
        <v>2779</v>
      </c>
      <c r="X21" s="185" t="s">
        <v>2779</v>
      </c>
      <c r="Y21" s="185" t="s">
        <v>2887</v>
      </c>
      <c r="Z21" s="185" t="s">
        <v>2779</v>
      </c>
      <c r="AA21" s="185" t="s">
        <v>2779</v>
      </c>
      <c r="AB21" s="185" t="s">
        <v>2887</v>
      </c>
      <c r="AC21" s="185" t="s">
        <v>2779</v>
      </c>
      <c r="AD21" s="185" t="s">
        <v>2779</v>
      </c>
      <c r="AE21" s="185" t="s">
        <v>2887</v>
      </c>
      <c r="AF21" s="185" t="s">
        <v>2779</v>
      </c>
      <c r="AG21" s="185" t="s">
        <v>2779</v>
      </c>
      <c r="AH21" s="185" t="s">
        <v>2887</v>
      </c>
      <c r="AI21" s="185" t="s">
        <v>2779</v>
      </c>
      <c r="AJ21" s="185" t="s">
        <v>2779</v>
      </c>
      <c r="AK21" s="185" t="s">
        <v>2887</v>
      </c>
      <c r="AL21" s="185" t="s">
        <v>2779</v>
      </c>
      <c r="AM21" s="185" t="s">
        <v>2779</v>
      </c>
      <c r="AN21" s="185" t="s">
        <v>2887</v>
      </c>
      <c r="AO21" s="185" t="s">
        <v>2779</v>
      </c>
      <c r="AP21" s="185" t="s">
        <v>2779</v>
      </c>
      <c r="AQ21" s="185" t="s">
        <v>2887</v>
      </c>
      <c r="AR21" s="185" t="s">
        <v>2779</v>
      </c>
      <c r="AS21" s="185" t="s">
        <v>2779</v>
      </c>
      <c r="AT21" s="185" t="s">
        <v>2887</v>
      </c>
      <c r="AU21" s="185" t="s">
        <v>2779</v>
      </c>
      <c r="AV21" s="185" t="s">
        <v>2779</v>
      </c>
      <c r="AW21" s="185" t="s">
        <v>2887</v>
      </c>
      <c r="AX21" s="185" t="s">
        <v>2779</v>
      </c>
      <c r="AY21" s="185" t="s">
        <v>2779</v>
      </c>
      <c r="AZ21" s="185" t="s">
        <v>2887</v>
      </c>
      <c r="BA21" s="185" t="s">
        <v>2779</v>
      </c>
      <c r="BB21" s="185" t="s">
        <v>2779</v>
      </c>
      <c r="BC21" s="185" t="s">
        <v>2887</v>
      </c>
      <c r="BD21" s="185" t="s">
        <v>2779</v>
      </c>
      <c r="BE21" s="185" t="s">
        <v>2779</v>
      </c>
      <c r="BF21" s="185" t="s">
        <v>2887</v>
      </c>
      <c r="BG21" s="185" t="s">
        <v>2779</v>
      </c>
      <c r="BH21" s="185" t="s">
        <v>2779</v>
      </c>
      <c r="BI21" s="185" t="s">
        <v>2887</v>
      </c>
      <c r="BJ21" s="185" t="s">
        <v>2779</v>
      </c>
      <c r="BK21" s="185" t="s">
        <v>2779</v>
      </c>
      <c r="BL21" s="185" t="s">
        <v>2887</v>
      </c>
      <c r="BM21" s="185" t="s">
        <v>2779</v>
      </c>
      <c r="BN21" s="185" t="s">
        <v>2779</v>
      </c>
      <c r="BO21" s="185" t="s">
        <v>2887</v>
      </c>
      <c r="BP21" s="185" t="s">
        <v>2779</v>
      </c>
      <c r="BQ21" s="185" t="s">
        <v>2779</v>
      </c>
      <c r="BR21" s="185" t="s">
        <v>2887</v>
      </c>
      <c r="BS21" s="185" t="s">
        <v>2779</v>
      </c>
      <c r="BT21" s="185" t="s">
        <v>2779</v>
      </c>
      <c r="BU21" s="185" t="s">
        <v>2887</v>
      </c>
      <c r="BV21" s="185" t="s">
        <v>2779</v>
      </c>
      <c r="BW21" s="185" t="s">
        <v>2779</v>
      </c>
      <c r="BX21" s="185" t="s">
        <v>2887</v>
      </c>
      <c r="BY21" s="185" t="s">
        <v>2779</v>
      </c>
      <c r="BZ21" s="185" t="s">
        <v>2779</v>
      </c>
      <c r="CA21" s="185" t="s">
        <v>2887</v>
      </c>
      <c r="CB21" s="185" t="s">
        <v>2779</v>
      </c>
      <c r="CC21" s="185" t="s">
        <v>2779</v>
      </c>
      <c r="CD21" s="185" t="s">
        <v>2887</v>
      </c>
      <c r="CE21" s="185" t="s">
        <v>2779</v>
      </c>
      <c r="CF21" s="185" t="s">
        <v>2779</v>
      </c>
      <c r="CG21" s="185" t="s">
        <v>2887</v>
      </c>
      <c r="CH21" s="185" t="s">
        <v>2779</v>
      </c>
      <c r="CI21" s="185" t="s">
        <v>2779</v>
      </c>
      <c r="CJ21" s="185" t="s">
        <v>2887</v>
      </c>
      <c r="CK21" s="185" t="s">
        <v>2779</v>
      </c>
      <c r="CL21" s="185" t="s">
        <v>2779</v>
      </c>
      <c r="CM21" s="185" t="s">
        <v>2887</v>
      </c>
      <c r="CN21" s="185" t="s">
        <v>2779</v>
      </c>
      <c r="CO21" s="185" t="s">
        <v>2779</v>
      </c>
      <c r="CP21" s="185" t="s">
        <v>2887</v>
      </c>
      <c r="CQ21" s="185" t="s">
        <v>2779</v>
      </c>
      <c r="CR21" s="185" t="s">
        <v>2779</v>
      </c>
      <c r="CS21" s="185" t="s">
        <v>2887</v>
      </c>
      <c r="CT21" s="185" t="s">
        <v>2779</v>
      </c>
      <c r="CU21" s="185" t="s">
        <v>2779</v>
      </c>
      <c r="CV21" s="185" t="s">
        <v>2887</v>
      </c>
      <c r="CW21" s="185" t="s">
        <v>2779</v>
      </c>
      <c r="CX21" s="185" t="s">
        <v>2779</v>
      </c>
      <c r="CY21" s="185" t="s">
        <v>2887</v>
      </c>
      <c r="CZ21" s="185" t="s">
        <v>2779</v>
      </c>
      <c r="DA21" s="185" t="s">
        <v>2779</v>
      </c>
      <c r="DB21" s="185" t="s">
        <v>2887</v>
      </c>
      <c r="DC21" s="185" t="s">
        <v>2779</v>
      </c>
      <c r="DD21" s="185" t="s">
        <v>2779</v>
      </c>
      <c r="DE21" s="185" t="s">
        <v>2887</v>
      </c>
      <c r="DF21" s="185" t="s">
        <v>2779</v>
      </c>
      <c r="DG21" s="185" t="s">
        <v>2779</v>
      </c>
      <c r="DH21" s="185" t="s">
        <v>2887</v>
      </c>
      <c r="DI21" s="185" t="s">
        <v>2779</v>
      </c>
      <c r="DJ21" s="185" t="s">
        <v>2779</v>
      </c>
      <c r="DK21" s="185" t="s">
        <v>2887</v>
      </c>
      <c r="DL21" s="185" t="s">
        <v>2779</v>
      </c>
      <c r="DM21" s="185" t="s">
        <v>2779</v>
      </c>
      <c r="DN21" s="185" t="s">
        <v>2887</v>
      </c>
      <c r="DO21" s="185" t="s">
        <v>2779</v>
      </c>
      <c r="DP21" s="185" t="s">
        <v>2779</v>
      </c>
      <c r="DQ21" s="185" t="s">
        <v>2887</v>
      </c>
      <c r="DR21" s="185" t="s">
        <v>2779</v>
      </c>
      <c r="DS21" s="185" t="s">
        <v>2779</v>
      </c>
      <c r="DT21" s="185" t="s">
        <v>2887</v>
      </c>
      <c r="DU21" s="185" t="s">
        <v>2779</v>
      </c>
      <c r="DV21" s="185" t="s">
        <v>2779</v>
      </c>
      <c r="DW21" s="185" t="s">
        <v>2887</v>
      </c>
      <c r="DX21" s="185" t="s">
        <v>2779</v>
      </c>
      <c r="DY21" s="185" t="s">
        <v>2779</v>
      </c>
      <c r="DZ21" s="185" t="s">
        <v>2887</v>
      </c>
      <c r="EA21" s="185" t="s">
        <v>2779</v>
      </c>
      <c r="EB21" s="185" t="s">
        <v>2779</v>
      </c>
      <c r="EC21" s="185" t="s">
        <v>2887</v>
      </c>
      <c r="ED21" s="185" t="s">
        <v>2779</v>
      </c>
      <c r="EE21" s="185" t="s">
        <v>2779</v>
      </c>
      <c r="EF21" s="185" t="s">
        <v>2887</v>
      </c>
      <c r="EG21" s="185" t="s">
        <v>2779</v>
      </c>
      <c r="EH21" s="185" t="s">
        <v>2779</v>
      </c>
      <c r="EI21" s="185" t="s">
        <v>2887</v>
      </c>
      <c r="EJ21" s="185" t="s">
        <v>2779</v>
      </c>
      <c r="EK21" s="185" t="s">
        <v>2779</v>
      </c>
      <c r="EL21" s="185" t="s">
        <v>2887</v>
      </c>
      <c r="EM21" s="185" t="s">
        <v>2779</v>
      </c>
      <c r="EN21" s="185" t="s">
        <v>2779</v>
      </c>
      <c r="EO21" s="185" t="s">
        <v>2887</v>
      </c>
      <c r="EP21" s="185" t="s">
        <v>2779</v>
      </c>
      <c r="EQ21" s="185" t="s">
        <v>2779</v>
      </c>
      <c r="ER21" s="185" t="s">
        <v>2887</v>
      </c>
      <c r="ES21" s="185" t="s">
        <v>2779</v>
      </c>
      <c r="ET21" s="185" t="s">
        <v>2779</v>
      </c>
    </row>
    <row r="22" spans="1:150" x14ac:dyDescent="0.3">
      <c r="A22" s="1"/>
      <c r="B22" s="184" t="s">
        <v>2921</v>
      </c>
      <c r="C22" s="184" t="s">
        <v>121</v>
      </c>
      <c r="D22" s="184" t="s">
        <v>1047</v>
      </c>
      <c r="E22" s="184" t="s">
        <v>2922</v>
      </c>
      <c r="F22" s="184" t="s">
        <v>2923</v>
      </c>
      <c r="G22" s="185" t="s">
        <v>2887</v>
      </c>
      <c r="H22" s="185" t="s">
        <v>2779</v>
      </c>
      <c r="I22" s="185" t="s">
        <v>2779</v>
      </c>
      <c r="J22" s="185" t="s">
        <v>2887</v>
      </c>
      <c r="K22" s="185" t="s">
        <v>2779</v>
      </c>
      <c r="L22" s="185" t="s">
        <v>2779</v>
      </c>
      <c r="M22" s="185" t="s">
        <v>2887</v>
      </c>
      <c r="N22" s="185" t="s">
        <v>2779</v>
      </c>
      <c r="O22" s="185" t="s">
        <v>2779</v>
      </c>
      <c r="P22" s="185" t="s">
        <v>2887</v>
      </c>
      <c r="Q22" s="185" t="s">
        <v>2779</v>
      </c>
      <c r="R22" s="185" t="s">
        <v>2779</v>
      </c>
      <c r="S22" s="185" t="s">
        <v>2887</v>
      </c>
      <c r="T22" s="185" t="s">
        <v>2779</v>
      </c>
      <c r="U22" s="185" t="s">
        <v>2779</v>
      </c>
      <c r="V22" s="185" t="s">
        <v>2887</v>
      </c>
      <c r="W22" s="185" t="s">
        <v>2779</v>
      </c>
      <c r="X22" s="185" t="s">
        <v>2779</v>
      </c>
      <c r="Y22" s="185" t="s">
        <v>2887</v>
      </c>
      <c r="Z22" s="185" t="s">
        <v>2779</v>
      </c>
      <c r="AA22" s="185" t="s">
        <v>2779</v>
      </c>
      <c r="AB22" s="185" t="s">
        <v>2887</v>
      </c>
      <c r="AC22" s="185" t="s">
        <v>2779</v>
      </c>
      <c r="AD22" s="185" t="s">
        <v>2779</v>
      </c>
      <c r="AE22" s="185" t="s">
        <v>2887</v>
      </c>
      <c r="AF22" s="185" t="s">
        <v>2779</v>
      </c>
      <c r="AG22" s="185" t="s">
        <v>2779</v>
      </c>
      <c r="AH22" s="185" t="s">
        <v>2887</v>
      </c>
      <c r="AI22" s="185" t="s">
        <v>2779</v>
      </c>
      <c r="AJ22" s="185" t="s">
        <v>2779</v>
      </c>
      <c r="AK22" s="185" t="s">
        <v>2887</v>
      </c>
      <c r="AL22" s="185" t="s">
        <v>2779</v>
      </c>
      <c r="AM22" s="185" t="s">
        <v>2779</v>
      </c>
      <c r="AN22" s="185" t="s">
        <v>2887</v>
      </c>
      <c r="AO22" s="185" t="s">
        <v>2779</v>
      </c>
      <c r="AP22" s="185" t="s">
        <v>2779</v>
      </c>
      <c r="AQ22" s="185" t="s">
        <v>2887</v>
      </c>
      <c r="AR22" s="185" t="s">
        <v>2779</v>
      </c>
      <c r="AS22" s="185" t="s">
        <v>2779</v>
      </c>
      <c r="AT22" s="185" t="s">
        <v>2887</v>
      </c>
      <c r="AU22" s="185" t="s">
        <v>2779</v>
      </c>
      <c r="AV22" s="185" t="s">
        <v>2779</v>
      </c>
      <c r="AW22" s="185" t="s">
        <v>2887</v>
      </c>
      <c r="AX22" s="185" t="s">
        <v>2779</v>
      </c>
      <c r="AY22" s="185" t="s">
        <v>2779</v>
      </c>
      <c r="AZ22" s="185" t="s">
        <v>2887</v>
      </c>
      <c r="BA22" s="185" t="s">
        <v>2779</v>
      </c>
      <c r="BB22" s="185" t="s">
        <v>2779</v>
      </c>
      <c r="BC22" s="185" t="s">
        <v>2887</v>
      </c>
      <c r="BD22" s="185" t="s">
        <v>2779</v>
      </c>
      <c r="BE22" s="185" t="s">
        <v>2779</v>
      </c>
      <c r="BF22" s="185" t="s">
        <v>2887</v>
      </c>
      <c r="BG22" s="185" t="s">
        <v>2779</v>
      </c>
      <c r="BH22" s="185" t="s">
        <v>2779</v>
      </c>
      <c r="BI22" s="185" t="s">
        <v>2887</v>
      </c>
      <c r="BJ22" s="185" t="s">
        <v>2779</v>
      </c>
      <c r="BK22" s="185" t="s">
        <v>2779</v>
      </c>
      <c r="BL22" s="185" t="s">
        <v>2887</v>
      </c>
      <c r="BM22" s="185" t="s">
        <v>2779</v>
      </c>
      <c r="BN22" s="185" t="s">
        <v>2779</v>
      </c>
      <c r="BO22" s="185" t="s">
        <v>2887</v>
      </c>
      <c r="BP22" s="185" t="s">
        <v>2779</v>
      </c>
      <c r="BQ22" s="185" t="s">
        <v>2779</v>
      </c>
      <c r="BR22" s="185" t="s">
        <v>2887</v>
      </c>
      <c r="BS22" s="185" t="s">
        <v>2779</v>
      </c>
      <c r="BT22" s="185" t="s">
        <v>2779</v>
      </c>
      <c r="BU22" s="185" t="s">
        <v>2887</v>
      </c>
      <c r="BV22" s="185" t="s">
        <v>2779</v>
      </c>
      <c r="BW22" s="185" t="s">
        <v>2779</v>
      </c>
      <c r="BX22" s="185" t="s">
        <v>2887</v>
      </c>
      <c r="BY22" s="185" t="s">
        <v>2779</v>
      </c>
      <c r="BZ22" s="185" t="s">
        <v>2779</v>
      </c>
      <c r="CA22" s="185" t="s">
        <v>2887</v>
      </c>
      <c r="CB22" s="185" t="s">
        <v>2779</v>
      </c>
      <c r="CC22" s="185" t="s">
        <v>2779</v>
      </c>
      <c r="CD22" s="185" t="s">
        <v>2887</v>
      </c>
      <c r="CE22" s="185" t="s">
        <v>2779</v>
      </c>
      <c r="CF22" s="185" t="s">
        <v>2779</v>
      </c>
      <c r="CG22" s="185" t="s">
        <v>2887</v>
      </c>
      <c r="CH22" s="185" t="s">
        <v>2779</v>
      </c>
      <c r="CI22" s="185" t="s">
        <v>2779</v>
      </c>
      <c r="CJ22" s="185" t="s">
        <v>2887</v>
      </c>
      <c r="CK22" s="185" t="s">
        <v>2779</v>
      </c>
      <c r="CL22" s="185" t="s">
        <v>2779</v>
      </c>
      <c r="CM22" s="185" t="s">
        <v>2887</v>
      </c>
      <c r="CN22" s="185" t="s">
        <v>2779</v>
      </c>
      <c r="CO22" s="185" t="s">
        <v>2779</v>
      </c>
      <c r="CP22" s="185" t="s">
        <v>2887</v>
      </c>
      <c r="CQ22" s="185" t="s">
        <v>2779</v>
      </c>
      <c r="CR22" s="185" t="s">
        <v>2779</v>
      </c>
      <c r="CS22" s="185" t="s">
        <v>2887</v>
      </c>
      <c r="CT22" s="185" t="s">
        <v>2779</v>
      </c>
      <c r="CU22" s="185" t="s">
        <v>2779</v>
      </c>
      <c r="CV22" s="185" t="s">
        <v>2887</v>
      </c>
      <c r="CW22" s="185" t="s">
        <v>2779</v>
      </c>
      <c r="CX22" s="185" t="s">
        <v>2779</v>
      </c>
      <c r="CY22" s="185" t="s">
        <v>2887</v>
      </c>
      <c r="CZ22" s="185" t="s">
        <v>2779</v>
      </c>
      <c r="DA22" s="185" t="s">
        <v>2779</v>
      </c>
      <c r="DB22" s="185" t="s">
        <v>2887</v>
      </c>
      <c r="DC22" s="185" t="s">
        <v>2779</v>
      </c>
      <c r="DD22" s="185" t="s">
        <v>2779</v>
      </c>
      <c r="DE22" s="185" t="s">
        <v>2887</v>
      </c>
      <c r="DF22" s="185" t="s">
        <v>2779</v>
      </c>
      <c r="DG22" s="185" t="s">
        <v>2779</v>
      </c>
      <c r="DH22" s="185" t="s">
        <v>2887</v>
      </c>
      <c r="DI22" s="185" t="s">
        <v>2779</v>
      </c>
      <c r="DJ22" s="185" t="s">
        <v>2779</v>
      </c>
      <c r="DK22" s="185" t="s">
        <v>2887</v>
      </c>
      <c r="DL22" s="185" t="s">
        <v>2779</v>
      </c>
      <c r="DM22" s="185" t="s">
        <v>2779</v>
      </c>
      <c r="DN22" s="185" t="s">
        <v>2887</v>
      </c>
      <c r="DO22" s="185" t="s">
        <v>2779</v>
      </c>
      <c r="DP22" s="185" t="s">
        <v>2779</v>
      </c>
      <c r="DQ22" s="185" t="s">
        <v>2887</v>
      </c>
      <c r="DR22" s="185" t="s">
        <v>2779</v>
      </c>
      <c r="DS22" s="185" t="s">
        <v>2779</v>
      </c>
      <c r="DT22" s="185" t="s">
        <v>2887</v>
      </c>
      <c r="DU22" s="185" t="s">
        <v>2779</v>
      </c>
      <c r="DV22" s="185" t="s">
        <v>2779</v>
      </c>
      <c r="DW22" s="185" t="s">
        <v>2887</v>
      </c>
      <c r="DX22" s="185" t="s">
        <v>2779</v>
      </c>
      <c r="DY22" s="185" t="s">
        <v>2779</v>
      </c>
      <c r="DZ22" s="185" t="s">
        <v>2887</v>
      </c>
      <c r="EA22" s="185" t="s">
        <v>2779</v>
      </c>
      <c r="EB22" s="185" t="s">
        <v>2779</v>
      </c>
      <c r="EC22" s="185" t="s">
        <v>2887</v>
      </c>
      <c r="ED22" s="185" t="s">
        <v>2779</v>
      </c>
      <c r="EE22" s="185" t="s">
        <v>2779</v>
      </c>
      <c r="EF22" s="185" t="s">
        <v>2887</v>
      </c>
      <c r="EG22" s="185" t="s">
        <v>2779</v>
      </c>
      <c r="EH22" s="185" t="s">
        <v>2779</v>
      </c>
      <c r="EI22" s="185" t="s">
        <v>2887</v>
      </c>
      <c r="EJ22" s="185" t="s">
        <v>2779</v>
      </c>
      <c r="EK22" s="185" t="s">
        <v>2779</v>
      </c>
      <c r="EL22" s="185" t="s">
        <v>2887</v>
      </c>
      <c r="EM22" s="185" t="s">
        <v>2779</v>
      </c>
      <c r="EN22" s="185" t="s">
        <v>2779</v>
      </c>
      <c r="EO22" s="185" t="s">
        <v>2887</v>
      </c>
      <c r="EP22" s="185" t="s">
        <v>2779</v>
      </c>
      <c r="EQ22" s="185" t="s">
        <v>2779</v>
      </c>
      <c r="ER22" s="185" t="s">
        <v>2887</v>
      </c>
      <c r="ES22" s="185" t="s">
        <v>2779</v>
      </c>
      <c r="ET22" s="185" t="s">
        <v>2779</v>
      </c>
    </row>
    <row r="23" spans="1:150" x14ac:dyDescent="0.3">
      <c r="A23" s="1"/>
      <c r="B23" s="184" t="s">
        <v>2924</v>
      </c>
      <c r="C23" s="184" t="s">
        <v>121</v>
      </c>
      <c r="D23" s="184" t="s">
        <v>1047</v>
      </c>
      <c r="E23" s="184" t="s">
        <v>2925</v>
      </c>
      <c r="F23" s="184" t="s">
        <v>2926</v>
      </c>
      <c r="G23" s="185" t="s">
        <v>2887</v>
      </c>
      <c r="H23" s="185" t="s">
        <v>2779</v>
      </c>
      <c r="I23" s="185" t="s">
        <v>2779</v>
      </c>
      <c r="J23" s="185" t="s">
        <v>2887</v>
      </c>
      <c r="K23" s="185" t="s">
        <v>2779</v>
      </c>
      <c r="L23" s="185" t="s">
        <v>2779</v>
      </c>
      <c r="M23" s="185" t="s">
        <v>2887</v>
      </c>
      <c r="N23" s="185" t="s">
        <v>2779</v>
      </c>
      <c r="O23" s="185" t="s">
        <v>2779</v>
      </c>
      <c r="P23" s="185" t="s">
        <v>2887</v>
      </c>
      <c r="Q23" s="185" t="s">
        <v>2779</v>
      </c>
      <c r="R23" s="185" t="s">
        <v>2779</v>
      </c>
      <c r="S23" s="185" t="s">
        <v>2887</v>
      </c>
      <c r="T23" s="185" t="s">
        <v>2779</v>
      </c>
      <c r="U23" s="185" t="s">
        <v>2779</v>
      </c>
      <c r="V23" s="185" t="s">
        <v>2887</v>
      </c>
      <c r="W23" s="185" t="s">
        <v>2779</v>
      </c>
      <c r="X23" s="185" t="s">
        <v>2779</v>
      </c>
      <c r="Y23" s="185" t="s">
        <v>2887</v>
      </c>
      <c r="Z23" s="185" t="s">
        <v>2779</v>
      </c>
      <c r="AA23" s="185" t="s">
        <v>2779</v>
      </c>
      <c r="AB23" s="185" t="s">
        <v>2887</v>
      </c>
      <c r="AC23" s="185" t="s">
        <v>2779</v>
      </c>
      <c r="AD23" s="185" t="s">
        <v>2779</v>
      </c>
      <c r="AE23" s="185" t="s">
        <v>2887</v>
      </c>
      <c r="AF23" s="185" t="s">
        <v>2779</v>
      </c>
      <c r="AG23" s="185" t="s">
        <v>2779</v>
      </c>
      <c r="AH23" s="185" t="s">
        <v>2887</v>
      </c>
      <c r="AI23" s="185" t="s">
        <v>2779</v>
      </c>
      <c r="AJ23" s="185" t="s">
        <v>2779</v>
      </c>
      <c r="AK23" s="185" t="s">
        <v>2887</v>
      </c>
      <c r="AL23" s="185" t="s">
        <v>2779</v>
      </c>
      <c r="AM23" s="185" t="s">
        <v>2779</v>
      </c>
      <c r="AN23" s="185" t="s">
        <v>2887</v>
      </c>
      <c r="AO23" s="185" t="s">
        <v>2779</v>
      </c>
      <c r="AP23" s="185" t="s">
        <v>2779</v>
      </c>
      <c r="AQ23" s="185" t="s">
        <v>2887</v>
      </c>
      <c r="AR23" s="185" t="s">
        <v>2779</v>
      </c>
      <c r="AS23" s="185" t="s">
        <v>2779</v>
      </c>
      <c r="AT23" s="185" t="s">
        <v>2887</v>
      </c>
      <c r="AU23" s="185" t="s">
        <v>2779</v>
      </c>
      <c r="AV23" s="185" t="s">
        <v>2779</v>
      </c>
      <c r="AW23" s="185" t="s">
        <v>2887</v>
      </c>
      <c r="AX23" s="185" t="s">
        <v>2779</v>
      </c>
      <c r="AY23" s="185" t="s">
        <v>2779</v>
      </c>
      <c r="AZ23" s="185" t="s">
        <v>2887</v>
      </c>
      <c r="BA23" s="185" t="s">
        <v>2779</v>
      </c>
      <c r="BB23" s="185" t="s">
        <v>2779</v>
      </c>
      <c r="BC23" s="185" t="s">
        <v>2887</v>
      </c>
      <c r="BD23" s="185" t="s">
        <v>2779</v>
      </c>
      <c r="BE23" s="185" t="s">
        <v>2779</v>
      </c>
      <c r="BF23" s="185" t="s">
        <v>2887</v>
      </c>
      <c r="BG23" s="185" t="s">
        <v>2779</v>
      </c>
      <c r="BH23" s="185" t="s">
        <v>2779</v>
      </c>
      <c r="BI23" s="185" t="s">
        <v>2887</v>
      </c>
      <c r="BJ23" s="185" t="s">
        <v>2779</v>
      </c>
      <c r="BK23" s="185" t="s">
        <v>2779</v>
      </c>
      <c r="BL23" s="185" t="s">
        <v>2887</v>
      </c>
      <c r="BM23" s="185" t="s">
        <v>2779</v>
      </c>
      <c r="BN23" s="185" t="s">
        <v>2779</v>
      </c>
      <c r="BO23" s="185" t="s">
        <v>2887</v>
      </c>
      <c r="BP23" s="185" t="s">
        <v>2779</v>
      </c>
      <c r="BQ23" s="185" t="s">
        <v>2779</v>
      </c>
      <c r="BR23" s="185" t="s">
        <v>2887</v>
      </c>
      <c r="BS23" s="185" t="s">
        <v>2779</v>
      </c>
      <c r="BT23" s="185" t="s">
        <v>2779</v>
      </c>
      <c r="BU23" s="185" t="s">
        <v>2887</v>
      </c>
      <c r="BV23" s="185" t="s">
        <v>2779</v>
      </c>
      <c r="BW23" s="185" t="s">
        <v>2779</v>
      </c>
      <c r="BX23" s="185" t="s">
        <v>2887</v>
      </c>
      <c r="BY23" s="185" t="s">
        <v>2779</v>
      </c>
      <c r="BZ23" s="185" t="s">
        <v>2779</v>
      </c>
      <c r="CA23" s="185" t="s">
        <v>2887</v>
      </c>
      <c r="CB23" s="185" t="s">
        <v>2779</v>
      </c>
      <c r="CC23" s="185" t="s">
        <v>2779</v>
      </c>
      <c r="CD23" s="185" t="s">
        <v>2887</v>
      </c>
      <c r="CE23" s="185" t="s">
        <v>2779</v>
      </c>
      <c r="CF23" s="185" t="s">
        <v>2779</v>
      </c>
      <c r="CG23" s="185" t="s">
        <v>2887</v>
      </c>
      <c r="CH23" s="185" t="s">
        <v>2779</v>
      </c>
      <c r="CI23" s="185" t="s">
        <v>2779</v>
      </c>
      <c r="CJ23" s="185" t="s">
        <v>2887</v>
      </c>
      <c r="CK23" s="185" t="s">
        <v>2779</v>
      </c>
      <c r="CL23" s="185" t="s">
        <v>2779</v>
      </c>
      <c r="CM23" s="185" t="s">
        <v>2887</v>
      </c>
      <c r="CN23" s="185" t="s">
        <v>2779</v>
      </c>
      <c r="CO23" s="185" t="s">
        <v>2779</v>
      </c>
      <c r="CP23" s="185" t="s">
        <v>2887</v>
      </c>
      <c r="CQ23" s="185" t="s">
        <v>2779</v>
      </c>
      <c r="CR23" s="185" t="s">
        <v>2779</v>
      </c>
      <c r="CS23" s="185" t="s">
        <v>2887</v>
      </c>
      <c r="CT23" s="185" t="s">
        <v>2779</v>
      </c>
      <c r="CU23" s="185" t="s">
        <v>2779</v>
      </c>
      <c r="CV23" s="185" t="s">
        <v>2887</v>
      </c>
      <c r="CW23" s="185" t="s">
        <v>2779</v>
      </c>
      <c r="CX23" s="185" t="s">
        <v>2779</v>
      </c>
      <c r="CY23" s="185" t="s">
        <v>2887</v>
      </c>
      <c r="CZ23" s="185" t="s">
        <v>2779</v>
      </c>
      <c r="DA23" s="185" t="s">
        <v>2779</v>
      </c>
      <c r="DB23" s="185" t="s">
        <v>2887</v>
      </c>
      <c r="DC23" s="185" t="s">
        <v>2779</v>
      </c>
      <c r="DD23" s="185" t="s">
        <v>2779</v>
      </c>
      <c r="DE23" s="185" t="s">
        <v>2887</v>
      </c>
      <c r="DF23" s="185" t="s">
        <v>2779</v>
      </c>
      <c r="DG23" s="185" t="s">
        <v>2779</v>
      </c>
      <c r="DH23" s="185" t="s">
        <v>2887</v>
      </c>
      <c r="DI23" s="185" t="s">
        <v>2779</v>
      </c>
      <c r="DJ23" s="185" t="s">
        <v>2779</v>
      </c>
      <c r="DK23" s="185" t="s">
        <v>2887</v>
      </c>
      <c r="DL23" s="185" t="s">
        <v>2779</v>
      </c>
      <c r="DM23" s="185" t="s">
        <v>2779</v>
      </c>
      <c r="DN23" s="185" t="s">
        <v>2887</v>
      </c>
      <c r="DO23" s="185" t="s">
        <v>2779</v>
      </c>
      <c r="DP23" s="185" t="s">
        <v>2779</v>
      </c>
      <c r="DQ23" s="185" t="s">
        <v>2887</v>
      </c>
      <c r="DR23" s="185" t="s">
        <v>2779</v>
      </c>
      <c r="DS23" s="185" t="s">
        <v>2779</v>
      </c>
      <c r="DT23" s="185" t="s">
        <v>2887</v>
      </c>
      <c r="DU23" s="185" t="s">
        <v>2779</v>
      </c>
      <c r="DV23" s="185" t="s">
        <v>2779</v>
      </c>
      <c r="DW23" s="185" t="s">
        <v>2887</v>
      </c>
      <c r="DX23" s="185" t="s">
        <v>2779</v>
      </c>
      <c r="DY23" s="185" t="s">
        <v>2779</v>
      </c>
      <c r="DZ23" s="185" t="s">
        <v>2887</v>
      </c>
      <c r="EA23" s="185" t="s">
        <v>2779</v>
      </c>
      <c r="EB23" s="185" t="s">
        <v>2779</v>
      </c>
      <c r="EC23" s="185" t="s">
        <v>2887</v>
      </c>
      <c r="ED23" s="185" t="s">
        <v>2779</v>
      </c>
      <c r="EE23" s="185" t="s">
        <v>2779</v>
      </c>
      <c r="EF23" s="185" t="s">
        <v>2887</v>
      </c>
      <c r="EG23" s="185" t="s">
        <v>2779</v>
      </c>
      <c r="EH23" s="185" t="s">
        <v>2779</v>
      </c>
      <c r="EI23" s="185" t="s">
        <v>2887</v>
      </c>
      <c r="EJ23" s="185" t="s">
        <v>2779</v>
      </c>
      <c r="EK23" s="185" t="s">
        <v>2779</v>
      </c>
      <c r="EL23" s="185" t="s">
        <v>2887</v>
      </c>
      <c r="EM23" s="185" t="s">
        <v>2779</v>
      </c>
      <c r="EN23" s="185" t="s">
        <v>2779</v>
      </c>
      <c r="EO23" s="185" t="s">
        <v>2887</v>
      </c>
      <c r="EP23" s="185" t="s">
        <v>2779</v>
      </c>
      <c r="EQ23" s="185" t="s">
        <v>2779</v>
      </c>
      <c r="ER23" s="185" t="s">
        <v>2887</v>
      </c>
      <c r="ES23" s="185" t="s">
        <v>2779</v>
      </c>
      <c r="ET23" s="185" t="s">
        <v>2779</v>
      </c>
    </row>
    <row r="24" spans="1:150" x14ac:dyDescent="0.3">
      <c r="A24" s="1"/>
      <c r="B24" s="183" t="s">
        <v>2927</v>
      </c>
      <c r="C24" s="183" t="s">
        <v>121</v>
      </c>
      <c r="D24" s="183" t="s">
        <v>1044</v>
      </c>
      <c r="E24" s="183" t="s">
        <v>2928</v>
      </c>
      <c r="F24" s="183" t="s">
        <v>2929</v>
      </c>
      <c r="G24" s="183" t="s">
        <v>2887</v>
      </c>
      <c r="H24" s="183" t="s">
        <v>2779</v>
      </c>
      <c r="I24" s="183" t="s">
        <v>2779</v>
      </c>
      <c r="J24" s="183" t="s">
        <v>2887</v>
      </c>
      <c r="K24" s="183" t="s">
        <v>2779</v>
      </c>
      <c r="L24" s="183" t="s">
        <v>2779</v>
      </c>
      <c r="M24" s="183" t="s">
        <v>2887</v>
      </c>
      <c r="N24" s="183" t="s">
        <v>2779</v>
      </c>
      <c r="O24" s="183" t="s">
        <v>2779</v>
      </c>
      <c r="P24" s="183" t="s">
        <v>2887</v>
      </c>
      <c r="Q24" s="183" t="s">
        <v>2779</v>
      </c>
      <c r="R24" s="183" t="s">
        <v>2779</v>
      </c>
      <c r="S24" s="183" t="s">
        <v>2887</v>
      </c>
      <c r="T24" s="183" t="s">
        <v>2779</v>
      </c>
      <c r="U24" s="183" t="s">
        <v>2930</v>
      </c>
      <c r="V24" s="183" t="s">
        <v>2887</v>
      </c>
      <c r="W24" s="183" t="s">
        <v>2931</v>
      </c>
      <c r="X24" s="183" t="s">
        <v>2932</v>
      </c>
      <c r="Y24" s="183" t="s">
        <v>2887</v>
      </c>
      <c r="Z24" s="183" t="s">
        <v>2779</v>
      </c>
      <c r="AA24" s="183" t="s">
        <v>2933</v>
      </c>
      <c r="AB24" s="183" t="s">
        <v>2887</v>
      </c>
      <c r="AC24" s="183" t="s">
        <v>2779</v>
      </c>
      <c r="AD24" s="183" t="s">
        <v>2933</v>
      </c>
      <c r="AE24" s="183" t="s">
        <v>2887</v>
      </c>
      <c r="AF24" s="183" t="s">
        <v>2779</v>
      </c>
      <c r="AG24" s="183" t="s">
        <v>2933</v>
      </c>
      <c r="AH24" s="183" t="s">
        <v>2887</v>
      </c>
      <c r="AI24" s="183" t="s">
        <v>2934</v>
      </c>
      <c r="AJ24" s="183" t="s">
        <v>2935</v>
      </c>
      <c r="AK24" s="183" t="s">
        <v>2887</v>
      </c>
      <c r="AL24" s="183" t="s">
        <v>2936</v>
      </c>
      <c r="AM24" s="183" t="s">
        <v>2937</v>
      </c>
      <c r="AN24" s="183" t="s">
        <v>2887</v>
      </c>
      <c r="AO24" s="183" t="s">
        <v>2779</v>
      </c>
      <c r="AP24" s="183" t="s">
        <v>2779</v>
      </c>
      <c r="AQ24" s="183" t="s">
        <v>2887</v>
      </c>
      <c r="AR24" s="183" t="s">
        <v>2779</v>
      </c>
      <c r="AS24" s="183" t="s">
        <v>2779</v>
      </c>
      <c r="AT24" s="183" t="s">
        <v>2887</v>
      </c>
      <c r="AU24" s="183" t="s">
        <v>2938</v>
      </c>
      <c r="AV24" s="183" t="s">
        <v>2939</v>
      </c>
      <c r="AW24" s="183" t="s">
        <v>2887</v>
      </c>
      <c r="AX24" s="183" t="s">
        <v>2940</v>
      </c>
      <c r="AY24" s="183" t="s">
        <v>2779</v>
      </c>
      <c r="AZ24" s="183" t="s">
        <v>2887</v>
      </c>
      <c r="BA24" s="183" t="s">
        <v>2779</v>
      </c>
      <c r="BB24" s="183" t="s">
        <v>2779</v>
      </c>
      <c r="BC24" s="183" t="s">
        <v>2887</v>
      </c>
      <c r="BD24" s="183" t="s">
        <v>2779</v>
      </c>
      <c r="BE24" s="183" t="s">
        <v>2779</v>
      </c>
      <c r="BF24" s="183" t="s">
        <v>2887</v>
      </c>
      <c r="BG24" s="183" t="s">
        <v>2779</v>
      </c>
      <c r="BH24" s="183" t="s">
        <v>2779</v>
      </c>
      <c r="BI24" s="183" t="s">
        <v>2887</v>
      </c>
      <c r="BJ24" s="183" t="s">
        <v>2779</v>
      </c>
      <c r="BK24" s="183" t="s">
        <v>2779</v>
      </c>
      <c r="BL24" s="183" t="s">
        <v>2887</v>
      </c>
      <c r="BM24" s="183" t="s">
        <v>2941</v>
      </c>
      <c r="BN24" s="183" t="s">
        <v>2939</v>
      </c>
      <c r="BO24" s="183" t="s">
        <v>2887</v>
      </c>
      <c r="BP24" s="183" t="s">
        <v>2779</v>
      </c>
      <c r="BQ24" s="183" t="s">
        <v>2779</v>
      </c>
      <c r="BR24" s="183" t="s">
        <v>2887</v>
      </c>
      <c r="BS24" s="183" t="s">
        <v>2942</v>
      </c>
      <c r="BT24" s="183" t="s">
        <v>2779</v>
      </c>
      <c r="BU24" s="183" t="s">
        <v>2887</v>
      </c>
      <c r="BV24" s="183" t="s">
        <v>2943</v>
      </c>
      <c r="BW24" s="183" t="s">
        <v>2779</v>
      </c>
      <c r="BX24" s="183" t="s">
        <v>2887</v>
      </c>
      <c r="BY24" s="183" t="s">
        <v>2779</v>
      </c>
      <c r="BZ24" s="183" t="s">
        <v>2939</v>
      </c>
      <c r="CA24" s="183" t="s">
        <v>2887</v>
      </c>
      <c r="CB24" s="183" t="s">
        <v>2944</v>
      </c>
      <c r="CC24" s="183" t="s">
        <v>2779</v>
      </c>
      <c r="CD24" s="183" t="s">
        <v>2887</v>
      </c>
      <c r="CE24" s="183" t="s">
        <v>2779</v>
      </c>
      <c r="CF24" s="183" t="s">
        <v>2779</v>
      </c>
      <c r="CG24" s="183" t="s">
        <v>2887</v>
      </c>
      <c r="CH24" s="183" t="s">
        <v>2779</v>
      </c>
      <c r="CI24" s="183" t="s">
        <v>2779</v>
      </c>
      <c r="CJ24" s="183" t="s">
        <v>2887</v>
      </c>
      <c r="CK24" s="183" t="s">
        <v>2945</v>
      </c>
      <c r="CL24" s="183" t="s">
        <v>2779</v>
      </c>
      <c r="CM24" s="183" t="s">
        <v>2887</v>
      </c>
      <c r="CN24" s="183" t="s">
        <v>2946</v>
      </c>
      <c r="CO24" s="183" t="s">
        <v>2779</v>
      </c>
      <c r="CP24" s="183" t="s">
        <v>2887</v>
      </c>
      <c r="CQ24" s="183" t="s">
        <v>2946</v>
      </c>
      <c r="CR24" s="183" t="s">
        <v>2779</v>
      </c>
      <c r="CS24" s="183" t="s">
        <v>2887</v>
      </c>
      <c r="CT24" s="183" t="s">
        <v>2779</v>
      </c>
      <c r="CU24" s="183" t="s">
        <v>2779</v>
      </c>
      <c r="CV24" s="183" t="s">
        <v>2887</v>
      </c>
      <c r="CW24" s="183" t="s">
        <v>2779</v>
      </c>
      <c r="CX24" s="183" t="s">
        <v>2947</v>
      </c>
      <c r="CY24" s="183" t="s">
        <v>2887</v>
      </c>
      <c r="CZ24" s="183" t="s">
        <v>2779</v>
      </c>
      <c r="DA24" s="183" t="s">
        <v>2779</v>
      </c>
      <c r="DB24" s="183" t="s">
        <v>2887</v>
      </c>
      <c r="DC24" s="183" t="s">
        <v>2779</v>
      </c>
      <c r="DD24" s="183" t="s">
        <v>2948</v>
      </c>
      <c r="DE24" s="183" t="s">
        <v>2887</v>
      </c>
      <c r="DF24" s="183" t="s">
        <v>2779</v>
      </c>
      <c r="DG24" s="183" t="s">
        <v>2779</v>
      </c>
      <c r="DH24" s="183" t="s">
        <v>2887</v>
      </c>
      <c r="DI24" s="183" t="s">
        <v>2779</v>
      </c>
      <c r="DJ24" s="183" t="s">
        <v>2779</v>
      </c>
      <c r="DK24" s="183" t="s">
        <v>2887</v>
      </c>
      <c r="DL24" s="183" t="s">
        <v>2779</v>
      </c>
      <c r="DM24" s="183" t="s">
        <v>2779</v>
      </c>
      <c r="DN24" s="183" t="s">
        <v>2887</v>
      </c>
      <c r="DO24" s="183" t="s">
        <v>2779</v>
      </c>
      <c r="DP24" s="183" t="s">
        <v>2779</v>
      </c>
      <c r="DQ24" s="183" t="s">
        <v>2887</v>
      </c>
      <c r="DR24" s="183" t="s">
        <v>2779</v>
      </c>
      <c r="DS24" s="183" t="s">
        <v>2779</v>
      </c>
      <c r="DT24" s="183" t="s">
        <v>2887</v>
      </c>
      <c r="DU24" s="183" t="s">
        <v>2779</v>
      </c>
      <c r="DV24" s="183" t="s">
        <v>2779</v>
      </c>
      <c r="DW24" s="183" t="s">
        <v>2887</v>
      </c>
      <c r="DX24" s="183" t="s">
        <v>2779</v>
      </c>
      <c r="DY24" s="183" t="s">
        <v>2779</v>
      </c>
      <c r="DZ24" s="183" t="s">
        <v>2887</v>
      </c>
      <c r="EA24" s="183" t="s">
        <v>2949</v>
      </c>
      <c r="EB24" s="183" t="s">
        <v>2950</v>
      </c>
      <c r="EC24" s="183" t="s">
        <v>2887</v>
      </c>
      <c r="ED24" s="183" t="s">
        <v>2779</v>
      </c>
      <c r="EE24" s="183" t="s">
        <v>2779</v>
      </c>
      <c r="EF24" s="183" t="s">
        <v>2887</v>
      </c>
      <c r="EG24" s="183" t="s">
        <v>2779</v>
      </c>
      <c r="EH24" s="183" t="s">
        <v>2950</v>
      </c>
      <c r="EI24" s="183" t="s">
        <v>2887</v>
      </c>
      <c r="EJ24" s="183" t="s">
        <v>2779</v>
      </c>
      <c r="EK24" s="183" t="s">
        <v>2779</v>
      </c>
      <c r="EL24" s="183" t="s">
        <v>2887</v>
      </c>
      <c r="EM24" s="183" t="s">
        <v>2779</v>
      </c>
      <c r="EN24" s="183" t="s">
        <v>2779</v>
      </c>
      <c r="EO24" s="183" t="s">
        <v>2887</v>
      </c>
      <c r="EP24" s="183" t="s">
        <v>2779</v>
      </c>
      <c r="EQ24" s="183" t="s">
        <v>2779</v>
      </c>
      <c r="ER24" s="183" t="s">
        <v>2887</v>
      </c>
      <c r="ES24" s="183" t="s">
        <v>2779</v>
      </c>
      <c r="ET24" s="183" t="s">
        <v>2779</v>
      </c>
    </row>
    <row r="25" spans="1:150" x14ac:dyDescent="0.3">
      <c r="A25" s="1"/>
      <c r="B25" s="184" t="s">
        <v>2951</v>
      </c>
      <c r="C25" s="184" t="s">
        <v>121</v>
      </c>
      <c r="D25" s="184" t="s">
        <v>1044</v>
      </c>
      <c r="E25" s="184" t="s">
        <v>2952</v>
      </c>
      <c r="F25" s="184" t="s">
        <v>2953</v>
      </c>
      <c r="G25" s="185" t="s">
        <v>2887</v>
      </c>
      <c r="H25" s="185" t="s">
        <v>2779</v>
      </c>
      <c r="I25" s="185" t="s">
        <v>2779</v>
      </c>
      <c r="J25" s="185" t="s">
        <v>2887</v>
      </c>
      <c r="K25" s="185" t="s">
        <v>2779</v>
      </c>
      <c r="L25" s="185" t="s">
        <v>2779</v>
      </c>
      <c r="M25" s="185" t="s">
        <v>2887</v>
      </c>
      <c r="N25" s="185" t="s">
        <v>2779</v>
      </c>
      <c r="O25" s="185" t="s">
        <v>2779</v>
      </c>
      <c r="P25" s="185" t="s">
        <v>2887</v>
      </c>
      <c r="Q25" s="185" t="s">
        <v>2779</v>
      </c>
      <c r="R25" s="185" t="s">
        <v>2779</v>
      </c>
      <c r="S25" s="185" t="s">
        <v>2887</v>
      </c>
      <c r="T25" s="185" t="s">
        <v>2779</v>
      </c>
      <c r="U25" s="185" t="s">
        <v>2954</v>
      </c>
      <c r="V25" s="185" t="s">
        <v>2887</v>
      </c>
      <c r="W25" s="185" t="s">
        <v>2955</v>
      </c>
      <c r="X25" s="185" t="s">
        <v>2956</v>
      </c>
      <c r="Y25" s="185" t="s">
        <v>2887</v>
      </c>
      <c r="Z25" s="185" t="s">
        <v>2779</v>
      </c>
      <c r="AA25" s="185" t="s">
        <v>2957</v>
      </c>
      <c r="AB25" s="185" t="s">
        <v>2887</v>
      </c>
      <c r="AC25" s="185" t="s">
        <v>2779</v>
      </c>
      <c r="AD25" s="185" t="s">
        <v>2957</v>
      </c>
      <c r="AE25" s="185" t="s">
        <v>2887</v>
      </c>
      <c r="AF25" s="185" t="s">
        <v>2779</v>
      </c>
      <c r="AG25" s="185" t="s">
        <v>2957</v>
      </c>
      <c r="AH25" s="185" t="s">
        <v>2887</v>
      </c>
      <c r="AI25" s="185" t="s">
        <v>2958</v>
      </c>
      <c r="AJ25" s="185" t="s">
        <v>2959</v>
      </c>
      <c r="AK25" s="185" t="s">
        <v>2887</v>
      </c>
      <c r="AL25" s="185" t="s">
        <v>2960</v>
      </c>
      <c r="AM25" s="185" t="s">
        <v>2961</v>
      </c>
      <c r="AN25" s="185" t="s">
        <v>2887</v>
      </c>
      <c r="AO25" s="185" t="s">
        <v>2779</v>
      </c>
      <c r="AP25" s="185" t="s">
        <v>2779</v>
      </c>
      <c r="AQ25" s="185" t="s">
        <v>2887</v>
      </c>
      <c r="AR25" s="185" t="s">
        <v>2779</v>
      </c>
      <c r="AS25" s="185" t="s">
        <v>2779</v>
      </c>
      <c r="AT25" s="185" t="s">
        <v>2887</v>
      </c>
      <c r="AU25" s="185" t="s">
        <v>2962</v>
      </c>
      <c r="AV25" s="185" t="s">
        <v>2963</v>
      </c>
      <c r="AW25" s="185" t="s">
        <v>2887</v>
      </c>
      <c r="AX25" s="185" t="s">
        <v>2964</v>
      </c>
      <c r="AY25" s="185" t="s">
        <v>2779</v>
      </c>
      <c r="AZ25" s="185" t="s">
        <v>2887</v>
      </c>
      <c r="BA25" s="185" t="s">
        <v>2779</v>
      </c>
      <c r="BB25" s="185" t="s">
        <v>2779</v>
      </c>
      <c r="BC25" s="185" t="s">
        <v>2887</v>
      </c>
      <c r="BD25" s="185" t="s">
        <v>2779</v>
      </c>
      <c r="BE25" s="185" t="s">
        <v>2779</v>
      </c>
      <c r="BF25" s="185" t="s">
        <v>2887</v>
      </c>
      <c r="BG25" s="185" t="s">
        <v>2779</v>
      </c>
      <c r="BH25" s="185" t="s">
        <v>2779</v>
      </c>
      <c r="BI25" s="185" t="s">
        <v>2887</v>
      </c>
      <c r="BJ25" s="185" t="s">
        <v>2779</v>
      </c>
      <c r="BK25" s="185" t="s">
        <v>2779</v>
      </c>
      <c r="BL25" s="185" t="s">
        <v>2887</v>
      </c>
      <c r="BM25" s="185" t="s">
        <v>2965</v>
      </c>
      <c r="BN25" s="185" t="s">
        <v>2963</v>
      </c>
      <c r="BO25" s="185" t="s">
        <v>2887</v>
      </c>
      <c r="BP25" s="185" t="s">
        <v>2779</v>
      </c>
      <c r="BQ25" s="185" t="s">
        <v>2779</v>
      </c>
      <c r="BR25" s="185" t="s">
        <v>2887</v>
      </c>
      <c r="BS25" s="185" t="s">
        <v>2966</v>
      </c>
      <c r="BT25" s="185" t="s">
        <v>2779</v>
      </c>
      <c r="BU25" s="185" t="s">
        <v>2887</v>
      </c>
      <c r="BV25" s="185" t="s">
        <v>2967</v>
      </c>
      <c r="BW25" s="185" t="s">
        <v>2779</v>
      </c>
      <c r="BX25" s="185" t="s">
        <v>2887</v>
      </c>
      <c r="BY25" s="185" t="s">
        <v>2779</v>
      </c>
      <c r="BZ25" s="185" t="s">
        <v>2963</v>
      </c>
      <c r="CA25" s="185" t="s">
        <v>2887</v>
      </c>
      <c r="CB25" s="185" t="s">
        <v>2968</v>
      </c>
      <c r="CC25" s="185" t="s">
        <v>2779</v>
      </c>
      <c r="CD25" s="185" t="s">
        <v>2887</v>
      </c>
      <c r="CE25" s="185" t="s">
        <v>2779</v>
      </c>
      <c r="CF25" s="185" t="s">
        <v>2779</v>
      </c>
      <c r="CG25" s="185" t="s">
        <v>2887</v>
      </c>
      <c r="CH25" s="185" t="s">
        <v>2779</v>
      </c>
      <c r="CI25" s="185" t="s">
        <v>2779</v>
      </c>
      <c r="CJ25" s="185" t="s">
        <v>2887</v>
      </c>
      <c r="CK25" s="185" t="s">
        <v>2969</v>
      </c>
      <c r="CL25" s="185" t="s">
        <v>2779</v>
      </c>
      <c r="CM25" s="185" t="s">
        <v>2887</v>
      </c>
      <c r="CN25" s="185" t="s">
        <v>2970</v>
      </c>
      <c r="CO25" s="185" t="s">
        <v>2779</v>
      </c>
      <c r="CP25" s="185" t="s">
        <v>2887</v>
      </c>
      <c r="CQ25" s="185" t="s">
        <v>2970</v>
      </c>
      <c r="CR25" s="185" t="s">
        <v>2779</v>
      </c>
      <c r="CS25" s="185" t="s">
        <v>2887</v>
      </c>
      <c r="CT25" s="185" t="s">
        <v>2779</v>
      </c>
      <c r="CU25" s="185" t="s">
        <v>2779</v>
      </c>
      <c r="CV25" s="185" t="s">
        <v>2887</v>
      </c>
      <c r="CW25" s="185" t="s">
        <v>2779</v>
      </c>
      <c r="CX25" s="185" t="s">
        <v>2971</v>
      </c>
      <c r="CY25" s="185" t="s">
        <v>2887</v>
      </c>
      <c r="CZ25" s="185" t="s">
        <v>2779</v>
      </c>
      <c r="DA25" s="185" t="s">
        <v>2779</v>
      </c>
      <c r="DB25" s="185" t="s">
        <v>2887</v>
      </c>
      <c r="DC25" s="185" t="s">
        <v>2779</v>
      </c>
      <c r="DD25" s="185" t="s">
        <v>2972</v>
      </c>
      <c r="DE25" s="185" t="s">
        <v>2887</v>
      </c>
      <c r="DF25" s="185" t="s">
        <v>2779</v>
      </c>
      <c r="DG25" s="185" t="s">
        <v>2779</v>
      </c>
      <c r="DH25" s="185" t="s">
        <v>2887</v>
      </c>
      <c r="DI25" s="185" t="s">
        <v>2779</v>
      </c>
      <c r="DJ25" s="185" t="s">
        <v>2779</v>
      </c>
      <c r="DK25" s="185" t="s">
        <v>2887</v>
      </c>
      <c r="DL25" s="185" t="s">
        <v>2779</v>
      </c>
      <c r="DM25" s="185" t="s">
        <v>2779</v>
      </c>
      <c r="DN25" s="185" t="s">
        <v>2887</v>
      </c>
      <c r="DO25" s="185" t="s">
        <v>2779</v>
      </c>
      <c r="DP25" s="185" t="s">
        <v>2779</v>
      </c>
      <c r="DQ25" s="185" t="s">
        <v>2887</v>
      </c>
      <c r="DR25" s="185" t="s">
        <v>2779</v>
      </c>
      <c r="DS25" s="185" t="s">
        <v>2779</v>
      </c>
      <c r="DT25" s="185" t="s">
        <v>2887</v>
      </c>
      <c r="DU25" s="185" t="s">
        <v>2779</v>
      </c>
      <c r="DV25" s="185" t="s">
        <v>2779</v>
      </c>
      <c r="DW25" s="185" t="s">
        <v>2887</v>
      </c>
      <c r="DX25" s="185" t="s">
        <v>2779</v>
      </c>
      <c r="DY25" s="185" t="s">
        <v>2779</v>
      </c>
      <c r="DZ25" s="185" t="s">
        <v>2887</v>
      </c>
      <c r="EA25" s="185" t="s">
        <v>2973</v>
      </c>
      <c r="EB25" s="185" t="s">
        <v>2963</v>
      </c>
      <c r="EC25" s="185" t="s">
        <v>2887</v>
      </c>
      <c r="ED25" s="185" t="s">
        <v>2779</v>
      </c>
      <c r="EE25" s="185" t="s">
        <v>2779</v>
      </c>
      <c r="EF25" s="185" t="s">
        <v>2887</v>
      </c>
      <c r="EG25" s="185" t="s">
        <v>2779</v>
      </c>
      <c r="EH25" s="185" t="s">
        <v>2963</v>
      </c>
      <c r="EI25" s="185" t="s">
        <v>2887</v>
      </c>
      <c r="EJ25" s="185" t="s">
        <v>2779</v>
      </c>
      <c r="EK25" s="185" t="s">
        <v>2779</v>
      </c>
      <c r="EL25" s="185" t="s">
        <v>2887</v>
      </c>
      <c r="EM25" s="185" t="s">
        <v>2779</v>
      </c>
      <c r="EN25" s="185" t="s">
        <v>2779</v>
      </c>
      <c r="EO25" s="185" t="s">
        <v>2887</v>
      </c>
      <c r="EP25" s="185" t="s">
        <v>2779</v>
      </c>
      <c r="EQ25" s="185" t="s">
        <v>2779</v>
      </c>
      <c r="ER25" s="185" t="s">
        <v>2887</v>
      </c>
      <c r="ES25" s="185" t="s">
        <v>2779</v>
      </c>
      <c r="ET25" s="185" t="s">
        <v>2779</v>
      </c>
    </row>
    <row r="26" spans="1:150" x14ac:dyDescent="0.3">
      <c r="A26" s="1"/>
      <c r="B26" s="184" t="s">
        <v>2974</v>
      </c>
      <c r="C26" s="184" t="s">
        <v>121</v>
      </c>
      <c r="D26" s="184" t="s">
        <v>1044</v>
      </c>
      <c r="E26" s="184" t="s">
        <v>2975</v>
      </c>
      <c r="F26" s="184" t="s">
        <v>2976</v>
      </c>
      <c r="G26" s="185" t="s">
        <v>2887</v>
      </c>
      <c r="H26" s="185" t="s">
        <v>2779</v>
      </c>
      <c r="I26" s="185" t="s">
        <v>2779</v>
      </c>
      <c r="J26" s="185" t="s">
        <v>2887</v>
      </c>
      <c r="K26" s="185" t="s">
        <v>2779</v>
      </c>
      <c r="L26" s="185" t="s">
        <v>2779</v>
      </c>
      <c r="M26" s="185" t="s">
        <v>2887</v>
      </c>
      <c r="N26" s="185" t="s">
        <v>2779</v>
      </c>
      <c r="O26" s="185" t="s">
        <v>2779</v>
      </c>
      <c r="P26" s="185" t="s">
        <v>2887</v>
      </c>
      <c r="Q26" s="185" t="s">
        <v>2779</v>
      </c>
      <c r="R26" s="185" t="s">
        <v>2779</v>
      </c>
      <c r="S26" s="185" t="s">
        <v>2887</v>
      </c>
      <c r="T26" s="185" t="s">
        <v>2779</v>
      </c>
      <c r="U26" s="185" t="s">
        <v>2954</v>
      </c>
      <c r="V26" s="185" t="s">
        <v>2887</v>
      </c>
      <c r="W26" s="185" t="s">
        <v>2955</v>
      </c>
      <c r="X26" s="185" t="s">
        <v>2956</v>
      </c>
      <c r="Y26" s="185" t="s">
        <v>2887</v>
      </c>
      <c r="Z26" s="185" t="s">
        <v>2779</v>
      </c>
      <c r="AA26" s="185" t="s">
        <v>2957</v>
      </c>
      <c r="AB26" s="185" t="s">
        <v>2887</v>
      </c>
      <c r="AC26" s="185" t="s">
        <v>2779</v>
      </c>
      <c r="AD26" s="185" t="s">
        <v>2957</v>
      </c>
      <c r="AE26" s="185" t="s">
        <v>2887</v>
      </c>
      <c r="AF26" s="185" t="s">
        <v>2779</v>
      </c>
      <c r="AG26" s="185" t="s">
        <v>2957</v>
      </c>
      <c r="AH26" s="185" t="s">
        <v>2887</v>
      </c>
      <c r="AI26" s="185" t="s">
        <v>2958</v>
      </c>
      <c r="AJ26" s="185" t="s">
        <v>2959</v>
      </c>
      <c r="AK26" s="185" t="s">
        <v>2887</v>
      </c>
      <c r="AL26" s="185" t="s">
        <v>2960</v>
      </c>
      <c r="AM26" s="185" t="s">
        <v>2961</v>
      </c>
      <c r="AN26" s="185" t="s">
        <v>2887</v>
      </c>
      <c r="AO26" s="185" t="s">
        <v>2779</v>
      </c>
      <c r="AP26" s="185" t="s">
        <v>2779</v>
      </c>
      <c r="AQ26" s="185" t="s">
        <v>2887</v>
      </c>
      <c r="AR26" s="185" t="s">
        <v>2779</v>
      </c>
      <c r="AS26" s="185" t="s">
        <v>2779</v>
      </c>
      <c r="AT26" s="185" t="s">
        <v>2887</v>
      </c>
      <c r="AU26" s="185" t="s">
        <v>2962</v>
      </c>
      <c r="AV26" s="185" t="s">
        <v>2963</v>
      </c>
      <c r="AW26" s="185" t="s">
        <v>2887</v>
      </c>
      <c r="AX26" s="185" t="s">
        <v>2964</v>
      </c>
      <c r="AY26" s="185" t="s">
        <v>2779</v>
      </c>
      <c r="AZ26" s="185" t="s">
        <v>2887</v>
      </c>
      <c r="BA26" s="185" t="s">
        <v>2779</v>
      </c>
      <c r="BB26" s="185" t="s">
        <v>2779</v>
      </c>
      <c r="BC26" s="185" t="s">
        <v>2887</v>
      </c>
      <c r="BD26" s="185" t="s">
        <v>2779</v>
      </c>
      <c r="BE26" s="185" t="s">
        <v>2779</v>
      </c>
      <c r="BF26" s="185" t="s">
        <v>2887</v>
      </c>
      <c r="BG26" s="185" t="s">
        <v>2779</v>
      </c>
      <c r="BH26" s="185" t="s">
        <v>2779</v>
      </c>
      <c r="BI26" s="185" t="s">
        <v>2887</v>
      </c>
      <c r="BJ26" s="185" t="s">
        <v>2779</v>
      </c>
      <c r="BK26" s="185" t="s">
        <v>2779</v>
      </c>
      <c r="BL26" s="185" t="s">
        <v>2887</v>
      </c>
      <c r="BM26" s="185" t="s">
        <v>2965</v>
      </c>
      <c r="BN26" s="185" t="s">
        <v>2963</v>
      </c>
      <c r="BO26" s="185" t="s">
        <v>2887</v>
      </c>
      <c r="BP26" s="185" t="s">
        <v>2779</v>
      </c>
      <c r="BQ26" s="185" t="s">
        <v>2779</v>
      </c>
      <c r="BR26" s="185" t="s">
        <v>2887</v>
      </c>
      <c r="BS26" s="185" t="s">
        <v>2966</v>
      </c>
      <c r="BT26" s="185" t="s">
        <v>2779</v>
      </c>
      <c r="BU26" s="185" t="s">
        <v>2887</v>
      </c>
      <c r="BV26" s="185" t="s">
        <v>2967</v>
      </c>
      <c r="BW26" s="185" t="s">
        <v>2779</v>
      </c>
      <c r="BX26" s="185" t="s">
        <v>2887</v>
      </c>
      <c r="BY26" s="185" t="s">
        <v>2779</v>
      </c>
      <c r="BZ26" s="185" t="s">
        <v>2963</v>
      </c>
      <c r="CA26" s="185" t="s">
        <v>2887</v>
      </c>
      <c r="CB26" s="185" t="s">
        <v>2968</v>
      </c>
      <c r="CC26" s="185" t="s">
        <v>2779</v>
      </c>
      <c r="CD26" s="185" t="s">
        <v>2887</v>
      </c>
      <c r="CE26" s="185" t="s">
        <v>2779</v>
      </c>
      <c r="CF26" s="185" t="s">
        <v>2779</v>
      </c>
      <c r="CG26" s="185" t="s">
        <v>2887</v>
      </c>
      <c r="CH26" s="185" t="s">
        <v>2779</v>
      </c>
      <c r="CI26" s="185" t="s">
        <v>2779</v>
      </c>
      <c r="CJ26" s="185" t="s">
        <v>2887</v>
      </c>
      <c r="CK26" s="185" t="s">
        <v>2969</v>
      </c>
      <c r="CL26" s="185" t="s">
        <v>2779</v>
      </c>
      <c r="CM26" s="185" t="s">
        <v>2887</v>
      </c>
      <c r="CN26" s="185" t="s">
        <v>2970</v>
      </c>
      <c r="CO26" s="185" t="s">
        <v>2779</v>
      </c>
      <c r="CP26" s="185" t="s">
        <v>2887</v>
      </c>
      <c r="CQ26" s="185" t="s">
        <v>2970</v>
      </c>
      <c r="CR26" s="185" t="s">
        <v>2779</v>
      </c>
      <c r="CS26" s="185" t="s">
        <v>2887</v>
      </c>
      <c r="CT26" s="185" t="s">
        <v>2779</v>
      </c>
      <c r="CU26" s="185" t="s">
        <v>2779</v>
      </c>
      <c r="CV26" s="185" t="s">
        <v>2887</v>
      </c>
      <c r="CW26" s="185" t="s">
        <v>2779</v>
      </c>
      <c r="CX26" s="185" t="s">
        <v>2971</v>
      </c>
      <c r="CY26" s="185" t="s">
        <v>2887</v>
      </c>
      <c r="CZ26" s="185" t="s">
        <v>2779</v>
      </c>
      <c r="DA26" s="185" t="s">
        <v>2779</v>
      </c>
      <c r="DB26" s="185" t="s">
        <v>2887</v>
      </c>
      <c r="DC26" s="185" t="s">
        <v>2779</v>
      </c>
      <c r="DD26" s="185" t="s">
        <v>2972</v>
      </c>
      <c r="DE26" s="185" t="s">
        <v>2887</v>
      </c>
      <c r="DF26" s="185" t="s">
        <v>2779</v>
      </c>
      <c r="DG26" s="185" t="s">
        <v>2779</v>
      </c>
      <c r="DH26" s="185" t="s">
        <v>2887</v>
      </c>
      <c r="DI26" s="185" t="s">
        <v>2779</v>
      </c>
      <c r="DJ26" s="185" t="s">
        <v>2779</v>
      </c>
      <c r="DK26" s="185" t="s">
        <v>2887</v>
      </c>
      <c r="DL26" s="185" t="s">
        <v>2779</v>
      </c>
      <c r="DM26" s="185" t="s">
        <v>2779</v>
      </c>
      <c r="DN26" s="185" t="s">
        <v>2887</v>
      </c>
      <c r="DO26" s="185" t="s">
        <v>2779</v>
      </c>
      <c r="DP26" s="185" t="s">
        <v>2779</v>
      </c>
      <c r="DQ26" s="185" t="s">
        <v>2887</v>
      </c>
      <c r="DR26" s="185" t="s">
        <v>2779</v>
      </c>
      <c r="DS26" s="185" t="s">
        <v>2779</v>
      </c>
      <c r="DT26" s="185" t="s">
        <v>2887</v>
      </c>
      <c r="DU26" s="185" t="s">
        <v>2779</v>
      </c>
      <c r="DV26" s="185" t="s">
        <v>2779</v>
      </c>
      <c r="DW26" s="185" t="s">
        <v>2887</v>
      </c>
      <c r="DX26" s="185" t="s">
        <v>2779</v>
      </c>
      <c r="DY26" s="185" t="s">
        <v>2779</v>
      </c>
      <c r="DZ26" s="185" t="s">
        <v>2887</v>
      </c>
      <c r="EA26" s="185" t="s">
        <v>2973</v>
      </c>
      <c r="EB26" s="185" t="s">
        <v>2963</v>
      </c>
      <c r="EC26" s="185" t="s">
        <v>2887</v>
      </c>
      <c r="ED26" s="185" t="s">
        <v>2779</v>
      </c>
      <c r="EE26" s="185" t="s">
        <v>2779</v>
      </c>
      <c r="EF26" s="185" t="s">
        <v>2887</v>
      </c>
      <c r="EG26" s="185" t="s">
        <v>2779</v>
      </c>
      <c r="EH26" s="185" t="s">
        <v>2963</v>
      </c>
      <c r="EI26" s="185" t="s">
        <v>2887</v>
      </c>
      <c r="EJ26" s="185" t="s">
        <v>2779</v>
      </c>
      <c r="EK26" s="185" t="s">
        <v>2779</v>
      </c>
      <c r="EL26" s="185" t="s">
        <v>2887</v>
      </c>
      <c r="EM26" s="185" t="s">
        <v>2779</v>
      </c>
      <c r="EN26" s="185" t="s">
        <v>2779</v>
      </c>
      <c r="EO26" s="185" t="s">
        <v>2887</v>
      </c>
      <c r="EP26" s="185" t="s">
        <v>2779</v>
      </c>
      <c r="EQ26" s="185" t="s">
        <v>2779</v>
      </c>
      <c r="ER26" s="185" t="s">
        <v>2887</v>
      </c>
      <c r="ES26" s="185" t="s">
        <v>2779</v>
      </c>
      <c r="ET26" s="185" t="s">
        <v>2779</v>
      </c>
    </row>
    <row r="27" spans="1:150" x14ac:dyDescent="0.3">
      <c r="A27" s="1"/>
      <c r="B27" s="184" t="s">
        <v>2977</v>
      </c>
      <c r="C27" s="184" t="s">
        <v>121</v>
      </c>
      <c r="D27" s="184" t="s">
        <v>1044</v>
      </c>
      <c r="E27" s="184" t="s">
        <v>2978</v>
      </c>
      <c r="F27" s="184" t="s">
        <v>2979</v>
      </c>
      <c r="G27" s="185" t="s">
        <v>2887</v>
      </c>
      <c r="H27" s="185" t="s">
        <v>2779</v>
      </c>
      <c r="I27" s="185" t="s">
        <v>2779</v>
      </c>
      <c r="J27" s="185" t="s">
        <v>2887</v>
      </c>
      <c r="K27" s="185" t="s">
        <v>2779</v>
      </c>
      <c r="L27" s="185" t="s">
        <v>2779</v>
      </c>
      <c r="M27" s="185" t="s">
        <v>2887</v>
      </c>
      <c r="N27" s="185" t="s">
        <v>2779</v>
      </c>
      <c r="O27" s="185" t="s">
        <v>2779</v>
      </c>
      <c r="P27" s="185" t="s">
        <v>2887</v>
      </c>
      <c r="Q27" s="185" t="s">
        <v>2779</v>
      </c>
      <c r="R27" s="185" t="s">
        <v>2779</v>
      </c>
      <c r="S27" s="185" t="s">
        <v>2887</v>
      </c>
      <c r="T27" s="185" t="s">
        <v>2779</v>
      </c>
      <c r="U27" s="185" t="s">
        <v>2954</v>
      </c>
      <c r="V27" s="185" t="s">
        <v>2887</v>
      </c>
      <c r="W27" s="185" t="s">
        <v>2955</v>
      </c>
      <c r="X27" s="185" t="s">
        <v>2956</v>
      </c>
      <c r="Y27" s="185" t="s">
        <v>2887</v>
      </c>
      <c r="Z27" s="185" t="s">
        <v>2779</v>
      </c>
      <c r="AA27" s="185" t="s">
        <v>2957</v>
      </c>
      <c r="AB27" s="185" t="s">
        <v>2887</v>
      </c>
      <c r="AC27" s="185" t="s">
        <v>2779</v>
      </c>
      <c r="AD27" s="185" t="s">
        <v>2957</v>
      </c>
      <c r="AE27" s="185" t="s">
        <v>2887</v>
      </c>
      <c r="AF27" s="185" t="s">
        <v>2779</v>
      </c>
      <c r="AG27" s="185" t="s">
        <v>2957</v>
      </c>
      <c r="AH27" s="185" t="s">
        <v>2887</v>
      </c>
      <c r="AI27" s="185" t="s">
        <v>2958</v>
      </c>
      <c r="AJ27" s="185" t="s">
        <v>2959</v>
      </c>
      <c r="AK27" s="185" t="s">
        <v>2887</v>
      </c>
      <c r="AL27" s="185" t="s">
        <v>2960</v>
      </c>
      <c r="AM27" s="185" t="s">
        <v>2961</v>
      </c>
      <c r="AN27" s="185" t="s">
        <v>2887</v>
      </c>
      <c r="AO27" s="185" t="s">
        <v>2779</v>
      </c>
      <c r="AP27" s="185" t="s">
        <v>2779</v>
      </c>
      <c r="AQ27" s="185" t="s">
        <v>2887</v>
      </c>
      <c r="AR27" s="185" t="s">
        <v>2779</v>
      </c>
      <c r="AS27" s="185" t="s">
        <v>2779</v>
      </c>
      <c r="AT27" s="185" t="s">
        <v>2887</v>
      </c>
      <c r="AU27" s="185" t="s">
        <v>2962</v>
      </c>
      <c r="AV27" s="185" t="s">
        <v>2963</v>
      </c>
      <c r="AW27" s="185" t="s">
        <v>2887</v>
      </c>
      <c r="AX27" s="185" t="s">
        <v>2964</v>
      </c>
      <c r="AY27" s="185" t="s">
        <v>2779</v>
      </c>
      <c r="AZ27" s="185" t="s">
        <v>2887</v>
      </c>
      <c r="BA27" s="185" t="s">
        <v>2779</v>
      </c>
      <c r="BB27" s="185" t="s">
        <v>2779</v>
      </c>
      <c r="BC27" s="185" t="s">
        <v>2887</v>
      </c>
      <c r="BD27" s="185" t="s">
        <v>2779</v>
      </c>
      <c r="BE27" s="185" t="s">
        <v>2779</v>
      </c>
      <c r="BF27" s="185" t="s">
        <v>2887</v>
      </c>
      <c r="BG27" s="185" t="s">
        <v>2779</v>
      </c>
      <c r="BH27" s="185" t="s">
        <v>2779</v>
      </c>
      <c r="BI27" s="185" t="s">
        <v>2887</v>
      </c>
      <c r="BJ27" s="185" t="s">
        <v>2779</v>
      </c>
      <c r="BK27" s="185" t="s">
        <v>2779</v>
      </c>
      <c r="BL27" s="185" t="s">
        <v>2887</v>
      </c>
      <c r="BM27" s="185" t="s">
        <v>2965</v>
      </c>
      <c r="BN27" s="185" t="s">
        <v>2963</v>
      </c>
      <c r="BO27" s="185" t="s">
        <v>2887</v>
      </c>
      <c r="BP27" s="185" t="s">
        <v>2779</v>
      </c>
      <c r="BQ27" s="185" t="s">
        <v>2779</v>
      </c>
      <c r="BR27" s="185" t="s">
        <v>2887</v>
      </c>
      <c r="BS27" s="185" t="s">
        <v>2966</v>
      </c>
      <c r="BT27" s="185" t="s">
        <v>2779</v>
      </c>
      <c r="BU27" s="185" t="s">
        <v>2887</v>
      </c>
      <c r="BV27" s="185" t="s">
        <v>2967</v>
      </c>
      <c r="BW27" s="185" t="s">
        <v>2779</v>
      </c>
      <c r="BX27" s="185" t="s">
        <v>2887</v>
      </c>
      <c r="BY27" s="185" t="s">
        <v>2779</v>
      </c>
      <c r="BZ27" s="185" t="s">
        <v>2963</v>
      </c>
      <c r="CA27" s="185" t="s">
        <v>2887</v>
      </c>
      <c r="CB27" s="185" t="s">
        <v>2968</v>
      </c>
      <c r="CC27" s="185" t="s">
        <v>2779</v>
      </c>
      <c r="CD27" s="185" t="s">
        <v>2887</v>
      </c>
      <c r="CE27" s="185" t="s">
        <v>2779</v>
      </c>
      <c r="CF27" s="185" t="s">
        <v>2779</v>
      </c>
      <c r="CG27" s="185" t="s">
        <v>2887</v>
      </c>
      <c r="CH27" s="185" t="s">
        <v>2779</v>
      </c>
      <c r="CI27" s="185" t="s">
        <v>2779</v>
      </c>
      <c r="CJ27" s="185" t="s">
        <v>2887</v>
      </c>
      <c r="CK27" s="185" t="s">
        <v>2969</v>
      </c>
      <c r="CL27" s="185" t="s">
        <v>2779</v>
      </c>
      <c r="CM27" s="185" t="s">
        <v>2887</v>
      </c>
      <c r="CN27" s="185" t="s">
        <v>2970</v>
      </c>
      <c r="CO27" s="185" t="s">
        <v>2779</v>
      </c>
      <c r="CP27" s="185" t="s">
        <v>2887</v>
      </c>
      <c r="CQ27" s="185" t="s">
        <v>2970</v>
      </c>
      <c r="CR27" s="185" t="s">
        <v>2779</v>
      </c>
      <c r="CS27" s="185" t="s">
        <v>2887</v>
      </c>
      <c r="CT27" s="185" t="s">
        <v>2779</v>
      </c>
      <c r="CU27" s="185" t="s">
        <v>2779</v>
      </c>
      <c r="CV27" s="185" t="s">
        <v>2887</v>
      </c>
      <c r="CW27" s="185" t="s">
        <v>2779</v>
      </c>
      <c r="CX27" s="185" t="s">
        <v>2971</v>
      </c>
      <c r="CY27" s="185" t="s">
        <v>2887</v>
      </c>
      <c r="CZ27" s="185" t="s">
        <v>2779</v>
      </c>
      <c r="DA27" s="185" t="s">
        <v>2779</v>
      </c>
      <c r="DB27" s="185" t="s">
        <v>2887</v>
      </c>
      <c r="DC27" s="185" t="s">
        <v>2779</v>
      </c>
      <c r="DD27" s="185" t="s">
        <v>2972</v>
      </c>
      <c r="DE27" s="185" t="s">
        <v>2887</v>
      </c>
      <c r="DF27" s="185" t="s">
        <v>2779</v>
      </c>
      <c r="DG27" s="185" t="s">
        <v>2779</v>
      </c>
      <c r="DH27" s="185" t="s">
        <v>2887</v>
      </c>
      <c r="DI27" s="185" t="s">
        <v>2779</v>
      </c>
      <c r="DJ27" s="185" t="s">
        <v>2779</v>
      </c>
      <c r="DK27" s="185" t="s">
        <v>2887</v>
      </c>
      <c r="DL27" s="185" t="s">
        <v>2779</v>
      </c>
      <c r="DM27" s="185" t="s">
        <v>2779</v>
      </c>
      <c r="DN27" s="185" t="s">
        <v>2887</v>
      </c>
      <c r="DO27" s="185" t="s">
        <v>2779</v>
      </c>
      <c r="DP27" s="185" t="s">
        <v>2779</v>
      </c>
      <c r="DQ27" s="185" t="s">
        <v>2887</v>
      </c>
      <c r="DR27" s="185" t="s">
        <v>2779</v>
      </c>
      <c r="DS27" s="185" t="s">
        <v>2779</v>
      </c>
      <c r="DT27" s="185" t="s">
        <v>2887</v>
      </c>
      <c r="DU27" s="185" t="s">
        <v>2779</v>
      </c>
      <c r="DV27" s="185" t="s">
        <v>2779</v>
      </c>
      <c r="DW27" s="185" t="s">
        <v>2887</v>
      </c>
      <c r="DX27" s="185" t="s">
        <v>2779</v>
      </c>
      <c r="DY27" s="185" t="s">
        <v>2779</v>
      </c>
      <c r="DZ27" s="185" t="s">
        <v>2887</v>
      </c>
      <c r="EA27" s="185" t="s">
        <v>2973</v>
      </c>
      <c r="EB27" s="185" t="s">
        <v>2963</v>
      </c>
      <c r="EC27" s="185" t="s">
        <v>2887</v>
      </c>
      <c r="ED27" s="185" t="s">
        <v>2779</v>
      </c>
      <c r="EE27" s="185" t="s">
        <v>2779</v>
      </c>
      <c r="EF27" s="185" t="s">
        <v>2887</v>
      </c>
      <c r="EG27" s="185" t="s">
        <v>2779</v>
      </c>
      <c r="EH27" s="185" t="s">
        <v>2963</v>
      </c>
      <c r="EI27" s="185" t="s">
        <v>2887</v>
      </c>
      <c r="EJ27" s="185" t="s">
        <v>2779</v>
      </c>
      <c r="EK27" s="185" t="s">
        <v>2779</v>
      </c>
      <c r="EL27" s="185" t="s">
        <v>2887</v>
      </c>
      <c r="EM27" s="185" t="s">
        <v>2779</v>
      </c>
      <c r="EN27" s="185" t="s">
        <v>2779</v>
      </c>
      <c r="EO27" s="185" t="s">
        <v>2887</v>
      </c>
      <c r="EP27" s="185" t="s">
        <v>2779</v>
      </c>
      <c r="EQ27" s="185" t="s">
        <v>2779</v>
      </c>
      <c r="ER27" s="185" t="s">
        <v>2887</v>
      </c>
      <c r="ES27" s="185" t="s">
        <v>2779</v>
      </c>
      <c r="ET27" s="185" t="s">
        <v>2779</v>
      </c>
    </row>
    <row r="28" spans="1:150" x14ac:dyDescent="0.3">
      <c r="A28" s="1"/>
      <c r="B28" s="184" t="s">
        <v>2980</v>
      </c>
      <c r="C28" s="184" t="s">
        <v>121</v>
      </c>
      <c r="D28" s="184" t="s">
        <v>1044</v>
      </c>
      <c r="E28" s="184" t="s">
        <v>2981</v>
      </c>
      <c r="F28" s="184" t="s">
        <v>2982</v>
      </c>
      <c r="G28" s="185" t="s">
        <v>2779</v>
      </c>
      <c r="H28" s="185" t="s">
        <v>2779</v>
      </c>
      <c r="I28" s="185" t="s">
        <v>2779</v>
      </c>
      <c r="J28" s="185" t="s">
        <v>2779</v>
      </c>
      <c r="K28" s="185" t="s">
        <v>2779</v>
      </c>
      <c r="L28" s="185" t="s">
        <v>2779</v>
      </c>
      <c r="M28" s="185" t="s">
        <v>2779</v>
      </c>
      <c r="N28" s="185" t="s">
        <v>2779</v>
      </c>
      <c r="O28" s="185" t="s">
        <v>2779</v>
      </c>
      <c r="P28" s="185" t="s">
        <v>2779</v>
      </c>
      <c r="Q28" s="185" t="s">
        <v>2779</v>
      </c>
      <c r="R28" s="185" t="s">
        <v>2779</v>
      </c>
      <c r="S28" s="185" t="s">
        <v>2779</v>
      </c>
      <c r="T28" s="185" t="s">
        <v>2779</v>
      </c>
      <c r="U28" s="185" t="s">
        <v>2779</v>
      </c>
      <c r="V28" s="185" t="s">
        <v>2779</v>
      </c>
      <c r="W28" s="185" t="s">
        <v>2779</v>
      </c>
      <c r="X28" s="185" t="s">
        <v>2779</v>
      </c>
      <c r="Y28" s="185" t="s">
        <v>2779</v>
      </c>
      <c r="Z28" s="185" t="s">
        <v>2779</v>
      </c>
      <c r="AA28" s="185" t="s">
        <v>2779</v>
      </c>
      <c r="AB28" s="185" t="s">
        <v>2779</v>
      </c>
      <c r="AC28" s="185" t="s">
        <v>2779</v>
      </c>
      <c r="AD28" s="185" t="s">
        <v>2779</v>
      </c>
      <c r="AE28" s="185" t="s">
        <v>2779</v>
      </c>
      <c r="AF28" s="185" t="s">
        <v>2779</v>
      </c>
      <c r="AG28" s="185" t="s">
        <v>2779</v>
      </c>
      <c r="AH28" s="185" t="s">
        <v>2779</v>
      </c>
      <c r="AI28" s="185" t="s">
        <v>2779</v>
      </c>
      <c r="AJ28" s="185" t="s">
        <v>2779</v>
      </c>
      <c r="AK28" s="185" t="s">
        <v>2779</v>
      </c>
      <c r="AL28" s="185" t="s">
        <v>2779</v>
      </c>
      <c r="AM28" s="185" t="s">
        <v>2779</v>
      </c>
      <c r="AN28" s="185" t="s">
        <v>2779</v>
      </c>
      <c r="AO28" s="185" t="s">
        <v>2779</v>
      </c>
      <c r="AP28" s="185" t="s">
        <v>2779</v>
      </c>
      <c r="AQ28" s="185" t="s">
        <v>2779</v>
      </c>
      <c r="AR28" s="185" t="s">
        <v>2779</v>
      </c>
      <c r="AS28" s="185" t="s">
        <v>2779</v>
      </c>
      <c r="AT28" s="185" t="s">
        <v>2779</v>
      </c>
      <c r="AU28" s="185" t="s">
        <v>2779</v>
      </c>
      <c r="AV28" s="185" t="s">
        <v>2779</v>
      </c>
      <c r="AW28" s="185" t="s">
        <v>2779</v>
      </c>
      <c r="AX28" s="185" t="s">
        <v>2779</v>
      </c>
      <c r="AY28" s="185" t="s">
        <v>2779</v>
      </c>
      <c r="AZ28" s="185" t="s">
        <v>2779</v>
      </c>
      <c r="BA28" s="185" t="s">
        <v>2779</v>
      </c>
      <c r="BB28" s="185" t="s">
        <v>2779</v>
      </c>
      <c r="BC28" s="185" t="s">
        <v>2779</v>
      </c>
      <c r="BD28" s="185" t="s">
        <v>2779</v>
      </c>
      <c r="BE28" s="185" t="s">
        <v>2779</v>
      </c>
      <c r="BF28" s="185" t="s">
        <v>2779</v>
      </c>
      <c r="BG28" s="185" t="s">
        <v>2779</v>
      </c>
      <c r="BH28" s="185" t="s">
        <v>2779</v>
      </c>
      <c r="BI28" s="185" t="s">
        <v>2779</v>
      </c>
      <c r="BJ28" s="185" t="s">
        <v>2779</v>
      </c>
      <c r="BK28" s="185" t="s">
        <v>2779</v>
      </c>
      <c r="BL28" s="185" t="s">
        <v>2779</v>
      </c>
      <c r="BM28" s="185" t="s">
        <v>2779</v>
      </c>
      <c r="BN28" s="185" t="s">
        <v>2779</v>
      </c>
      <c r="BO28" s="185" t="s">
        <v>2779</v>
      </c>
      <c r="BP28" s="185" t="s">
        <v>2779</v>
      </c>
      <c r="BQ28" s="185" t="s">
        <v>2779</v>
      </c>
      <c r="BR28" s="185" t="s">
        <v>2779</v>
      </c>
      <c r="BS28" s="185" t="s">
        <v>2779</v>
      </c>
      <c r="BT28" s="185" t="s">
        <v>2779</v>
      </c>
      <c r="BU28" s="185" t="s">
        <v>2779</v>
      </c>
      <c r="BV28" s="185" t="s">
        <v>2779</v>
      </c>
      <c r="BW28" s="185" t="s">
        <v>2779</v>
      </c>
      <c r="BX28" s="185" t="s">
        <v>2779</v>
      </c>
      <c r="BY28" s="185" t="s">
        <v>2779</v>
      </c>
      <c r="BZ28" s="185" t="s">
        <v>2779</v>
      </c>
      <c r="CA28" s="185" t="s">
        <v>2779</v>
      </c>
      <c r="CB28" s="185" t="s">
        <v>2779</v>
      </c>
      <c r="CC28" s="185" t="s">
        <v>2779</v>
      </c>
      <c r="CD28" s="185" t="s">
        <v>2779</v>
      </c>
      <c r="CE28" s="185" t="s">
        <v>2779</v>
      </c>
      <c r="CF28" s="185" t="s">
        <v>2779</v>
      </c>
      <c r="CG28" s="185" t="s">
        <v>2779</v>
      </c>
      <c r="CH28" s="185" t="s">
        <v>2779</v>
      </c>
      <c r="CI28" s="185" t="s">
        <v>2779</v>
      </c>
      <c r="CJ28" s="185" t="s">
        <v>2779</v>
      </c>
      <c r="CK28" s="185" t="s">
        <v>2779</v>
      </c>
      <c r="CL28" s="185" t="s">
        <v>2779</v>
      </c>
      <c r="CM28" s="185" t="s">
        <v>2779</v>
      </c>
      <c r="CN28" s="185" t="s">
        <v>2779</v>
      </c>
      <c r="CO28" s="185" t="s">
        <v>2779</v>
      </c>
      <c r="CP28" s="185" t="s">
        <v>2779</v>
      </c>
      <c r="CQ28" s="185" t="s">
        <v>2779</v>
      </c>
      <c r="CR28" s="185" t="s">
        <v>2779</v>
      </c>
      <c r="CS28" s="185" t="s">
        <v>2779</v>
      </c>
      <c r="CT28" s="185" t="s">
        <v>2779</v>
      </c>
      <c r="CU28" s="185" t="s">
        <v>2779</v>
      </c>
      <c r="CV28" s="185" t="s">
        <v>2779</v>
      </c>
      <c r="CW28" s="185" t="s">
        <v>2779</v>
      </c>
      <c r="CX28" s="185" t="s">
        <v>2779</v>
      </c>
      <c r="CY28" s="185" t="s">
        <v>2779</v>
      </c>
      <c r="CZ28" s="185" t="s">
        <v>2779</v>
      </c>
      <c r="DA28" s="185" t="s">
        <v>2779</v>
      </c>
      <c r="DB28" s="185" t="s">
        <v>2779</v>
      </c>
      <c r="DC28" s="185" t="s">
        <v>2779</v>
      </c>
      <c r="DD28" s="185" t="s">
        <v>2779</v>
      </c>
      <c r="DE28" s="185" t="s">
        <v>2779</v>
      </c>
      <c r="DF28" s="185" t="s">
        <v>2779</v>
      </c>
      <c r="DG28" s="185" t="s">
        <v>2779</v>
      </c>
      <c r="DH28" s="185" t="s">
        <v>2779</v>
      </c>
      <c r="DI28" s="185" t="s">
        <v>2779</v>
      </c>
      <c r="DJ28" s="185" t="s">
        <v>2779</v>
      </c>
      <c r="DK28" s="185" t="s">
        <v>2779</v>
      </c>
      <c r="DL28" s="185" t="s">
        <v>2779</v>
      </c>
      <c r="DM28" s="185" t="s">
        <v>2779</v>
      </c>
      <c r="DN28" s="185" t="s">
        <v>2779</v>
      </c>
      <c r="DO28" s="185" t="s">
        <v>2779</v>
      </c>
      <c r="DP28" s="185" t="s">
        <v>2779</v>
      </c>
      <c r="DQ28" s="185" t="s">
        <v>2779</v>
      </c>
      <c r="DR28" s="185" t="s">
        <v>2779</v>
      </c>
      <c r="DS28" s="185" t="s">
        <v>2779</v>
      </c>
      <c r="DT28" s="185" t="s">
        <v>2779</v>
      </c>
      <c r="DU28" s="185" t="s">
        <v>2779</v>
      </c>
      <c r="DV28" s="185" t="s">
        <v>2779</v>
      </c>
      <c r="DW28" s="185" t="s">
        <v>2779</v>
      </c>
      <c r="DX28" s="185" t="s">
        <v>2779</v>
      </c>
      <c r="DY28" s="185" t="s">
        <v>2779</v>
      </c>
      <c r="DZ28" s="185" t="s">
        <v>2779</v>
      </c>
      <c r="EA28" s="185" t="s">
        <v>2779</v>
      </c>
      <c r="EB28" s="185" t="s">
        <v>2779</v>
      </c>
      <c r="EC28" s="185" t="s">
        <v>2779</v>
      </c>
      <c r="ED28" s="185" t="s">
        <v>2779</v>
      </c>
      <c r="EE28" s="185" t="s">
        <v>2779</v>
      </c>
      <c r="EF28" s="185" t="s">
        <v>2779</v>
      </c>
      <c r="EG28" s="185" t="s">
        <v>2779</v>
      </c>
      <c r="EH28" s="185" t="s">
        <v>2779</v>
      </c>
      <c r="EI28" s="185" t="s">
        <v>2779</v>
      </c>
      <c r="EJ28" s="185" t="s">
        <v>2779</v>
      </c>
      <c r="EK28" s="185" t="s">
        <v>2779</v>
      </c>
      <c r="EL28" s="185" t="s">
        <v>2779</v>
      </c>
      <c r="EM28" s="185" t="s">
        <v>2779</v>
      </c>
      <c r="EN28" s="185" t="s">
        <v>2779</v>
      </c>
      <c r="EO28" s="185" t="s">
        <v>2779</v>
      </c>
      <c r="EP28" s="185" t="s">
        <v>2779</v>
      </c>
      <c r="EQ28" s="185" t="s">
        <v>2779</v>
      </c>
      <c r="ER28" s="185" t="s">
        <v>2779</v>
      </c>
      <c r="ES28" s="185" t="s">
        <v>2779</v>
      </c>
      <c r="ET28" s="185" t="s">
        <v>2779</v>
      </c>
    </row>
    <row r="29" spans="1:150" x14ac:dyDescent="0.3">
      <c r="A29" s="1"/>
      <c r="B29" s="183" t="s">
        <v>2983</v>
      </c>
      <c r="C29" s="183" t="s">
        <v>121</v>
      </c>
      <c r="D29" s="183" t="s">
        <v>1042</v>
      </c>
      <c r="E29" s="183" t="s">
        <v>2984</v>
      </c>
      <c r="F29" s="183" t="s">
        <v>2985</v>
      </c>
      <c r="G29" s="183" t="s">
        <v>2887</v>
      </c>
      <c r="H29" s="183" t="s">
        <v>2779</v>
      </c>
      <c r="I29" s="183" t="s">
        <v>2779</v>
      </c>
      <c r="J29" s="183" t="s">
        <v>2887</v>
      </c>
      <c r="K29" s="183" t="s">
        <v>2779</v>
      </c>
      <c r="L29" s="183" t="s">
        <v>2779</v>
      </c>
      <c r="M29" s="183" t="s">
        <v>2887</v>
      </c>
      <c r="N29" s="183" t="s">
        <v>2779</v>
      </c>
      <c r="O29" s="183" t="s">
        <v>2779</v>
      </c>
      <c r="P29" s="183" t="s">
        <v>2887</v>
      </c>
      <c r="Q29" s="183" t="s">
        <v>2779</v>
      </c>
      <c r="R29" s="183" t="s">
        <v>2779</v>
      </c>
      <c r="S29" s="183" t="s">
        <v>2887</v>
      </c>
      <c r="T29" s="183" t="s">
        <v>2779</v>
      </c>
      <c r="U29" s="183" t="s">
        <v>2779</v>
      </c>
      <c r="V29" s="183" t="s">
        <v>2887</v>
      </c>
      <c r="W29" s="183" t="s">
        <v>2779</v>
      </c>
      <c r="X29" s="183" t="s">
        <v>2779</v>
      </c>
      <c r="Y29" s="183" t="s">
        <v>2887</v>
      </c>
      <c r="Z29" s="183" t="s">
        <v>2779</v>
      </c>
      <c r="AA29" s="183" t="s">
        <v>2779</v>
      </c>
      <c r="AB29" s="183" t="s">
        <v>2887</v>
      </c>
      <c r="AC29" s="183" t="s">
        <v>2779</v>
      </c>
      <c r="AD29" s="183" t="s">
        <v>2779</v>
      </c>
      <c r="AE29" s="183" t="s">
        <v>2887</v>
      </c>
      <c r="AF29" s="183" t="s">
        <v>2779</v>
      </c>
      <c r="AG29" s="183" t="s">
        <v>2779</v>
      </c>
      <c r="AH29" s="183" t="s">
        <v>2887</v>
      </c>
      <c r="AI29" s="183" t="s">
        <v>2779</v>
      </c>
      <c r="AJ29" s="183" t="s">
        <v>2779</v>
      </c>
      <c r="AK29" s="183" t="s">
        <v>2887</v>
      </c>
      <c r="AL29" s="183" t="s">
        <v>2779</v>
      </c>
      <c r="AM29" s="183" t="s">
        <v>2779</v>
      </c>
      <c r="AN29" s="183" t="s">
        <v>2887</v>
      </c>
      <c r="AO29" s="183" t="s">
        <v>2779</v>
      </c>
      <c r="AP29" s="183" t="s">
        <v>2779</v>
      </c>
      <c r="AQ29" s="183" t="s">
        <v>2887</v>
      </c>
      <c r="AR29" s="183" t="s">
        <v>2779</v>
      </c>
      <c r="AS29" s="183" t="s">
        <v>2779</v>
      </c>
      <c r="AT29" s="183" t="s">
        <v>2887</v>
      </c>
      <c r="AU29" s="183" t="s">
        <v>2779</v>
      </c>
      <c r="AV29" s="183" t="s">
        <v>2779</v>
      </c>
      <c r="AW29" s="183" t="s">
        <v>2887</v>
      </c>
      <c r="AX29" s="183" t="s">
        <v>2779</v>
      </c>
      <c r="AY29" s="183" t="s">
        <v>2779</v>
      </c>
      <c r="AZ29" s="183" t="s">
        <v>2887</v>
      </c>
      <c r="BA29" s="183" t="s">
        <v>2779</v>
      </c>
      <c r="BB29" s="183" t="s">
        <v>2779</v>
      </c>
      <c r="BC29" s="183" t="s">
        <v>2887</v>
      </c>
      <c r="BD29" s="183" t="s">
        <v>2779</v>
      </c>
      <c r="BE29" s="183" t="s">
        <v>2779</v>
      </c>
      <c r="BF29" s="183" t="s">
        <v>2887</v>
      </c>
      <c r="BG29" s="183" t="s">
        <v>2779</v>
      </c>
      <c r="BH29" s="183" t="s">
        <v>2779</v>
      </c>
      <c r="BI29" s="183" t="s">
        <v>2887</v>
      </c>
      <c r="BJ29" s="183" t="s">
        <v>2779</v>
      </c>
      <c r="BK29" s="183" t="s">
        <v>2779</v>
      </c>
      <c r="BL29" s="183" t="s">
        <v>2887</v>
      </c>
      <c r="BM29" s="183" t="s">
        <v>2779</v>
      </c>
      <c r="BN29" s="183" t="s">
        <v>2779</v>
      </c>
      <c r="BO29" s="183" t="s">
        <v>2887</v>
      </c>
      <c r="BP29" s="183" t="s">
        <v>2779</v>
      </c>
      <c r="BQ29" s="183" t="s">
        <v>2779</v>
      </c>
      <c r="BR29" s="183" t="s">
        <v>2887</v>
      </c>
      <c r="BS29" s="183" t="s">
        <v>2779</v>
      </c>
      <c r="BT29" s="183" t="s">
        <v>2779</v>
      </c>
      <c r="BU29" s="183" t="s">
        <v>2887</v>
      </c>
      <c r="BV29" s="183" t="s">
        <v>2779</v>
      </c>
      <c r="BW29" s="183" t="s">
        <v>2779</v>
      </c>
      <c r="BX29" s="183" t="s">
        <v>2887</v>
      </c>
      <c r="BY29" s="183" t="s">
        <v>2779</v>
      </c>
      <c r="BZ29" s="183" t="s">
        <v>2779</v>
      </c>
      <c r="CA29" s="183" t="s">
        <v>2887</v>
      </c>
      <c r="CB29" s="183" t="s">
        <v>2779</v>
      </c>
      <c r="CC29" s="183" t="s">
        <v>2779</v>
      </c>
      <c r="CD29" s="183" t="s">
        <v>2887</v>
      </c>
      <c r="CE29" s="183" t="s">
        <v>2779</v>
      </c>
      <c r="CF29" s="183" t="s">
        <v>2779</v>
      </c>
      <c r="CG29" s="183" t="s">
        <v>2887</v>
      </c>
      <c r="CH29" s="183" t="s">
        <v>2779</v>
      </c>
      <c r="CI29" s="183" t="s">
        <v>2779</v>
      </c>
      <c r="CJ29" s="183" t="s">
        <v>2887</v>
      </c>
      <c r="CK29" s="183" t="s">
        <v>2779</v>
      </c>
      <c r="CL29" s="183" t="s">
        <v>2779</v>
      </c>
      <c r="CM29" s="183" t="s">
        <v>2887</v>
      </c>
      <c r="CN29" s="183" t="s">
        <v>2779</v>
      </c>
      <c r="CO29" s="183" t="s">
        <v>2779</v>
      </c>
      <c r="CP29" s="183" t="s">
        <v>2887</v>
      </c>
      <c r="CQ29" s="183" t="s">
        <v>2779</v>
      </c>
      <c r="CR29" s="183" t="s">
        <v>2779</v>
      </c>
      <c r="CS29" s="183" t="s">
        <v>2887</v>
      </c>
      <c r="CT29" s="183" t="s">
        <v>2779</v>
      </c>
      <c r="CU29" s="183" t="s">
        <v>2779</v>
      </c>
      <c r="CV29" s="183" t="s">
        <v>2887</v>
      </c>
      <c r="CW29" s="183" t="s">
        <v>2779</v>
      </c>
      <c r="CX29" s="183" t="s">
        <v>2779</v>
      </c>
      <c r="CY29" s="183" t="s">
        <v>2887</v>
      </c>
      <c r="CZ29" s="183" t="s">
        <v>2779</v>
      </c>
      <c r="DA29" s="183" t="s">
        <v>2779</v>
      </c>
      <c r="DB29" s="183" t="s">
        <v>2887</v>
      </c>
      <c r="DC29" s="183" t="s">
        <v>2779</v>
      </c>
      <c r="DD29" s="183" t="s">
        <v>2779</v>
      </c>
      <c r="DE29" s="183" t="s">
        <v>2887</v>
      </c>
      <c r="DF29" s="183" t="s">
        <v>2779</v>
      </c>
      <c r="DG29" s="183" t="s">
        <v>2779</v>
      </c>
      <c r="DH29" s="183" t="s">
        <v>2887</v>
      </c>
      <c r="DI29" s="183" t="s">
        <v>2779</v>
      </c>
      <c r="DJ29" s="183" t="s">
        <v>2779</v>
      </c>
      <c r="DK29" s="183" t="s">
        <v>2887</v>
      </c>
      <c r="DL29" s="183" t="s">
        <v>2779</v>
      </c>
      <c r="DM29" s="183" t="s">
        <v>2779</v>
      </c>
      <c r="DN29" s="183" t="s">
        <v>2887</v>
      </c>
      <c r="DO29" s="183" t="s">
        <v>2779</v>
      </c>
      <c r="DP29" s="183" t="s">
        <v>2779</v>
      </c>
      <c r="DQ29" s="183" t="s">
        <v>2887</v>
      </c>
      <c r="DR29" s="183" t="s">
        <v>2779</v>
      </c>
      <c r="DS29" s="183" t="s">
        <v>2779</v>
      </c>
      <c r="DT29" s="183" t="s">
        <v>2887</v>
      </c>
      <c r="DU29" s="183" t="s">
        <v>2779</v>
      </c>
      <c r="DV29" s="183" t="s">
        <v>2779</v>
      </c>
      <c r="DW29" s="183" t="s">
        <v>2887</v>
      </c>
      <c r="DX29" s="183" t="s">
        <v>2779</v>
      </c>
      <c r="DY29" s="183" t="s">
        <v>2779</v>
      </c>
      <c r="DZ29" s="183" t="s">
        <v>2887</v>
      </c>
      <c r="EA29" s="183" t="s">
        <v>2779</v>
      </c>
      <c r="EB29" s="183" t="s">
        <v>2779</v>
      </c>
      <c r="EC29" s="183" t="s">
        <v>2887</v>
      </c>
      <c r="ED29" s="183" t="s">
        <v>2779</v>
      </c>
      <c r="EE29" s="183" t="s">
        <v>2779</v>
      </c>
      <c r="EF29" s="183" t="s">
        <v>2887</v>
      </c>
      <c r="EG29" s="183" t="s">
        <v>2779</v>
      </c>
      <c r="EH29" s="183" t="s">
        <v>2779</v>
      </c>
      <c r="EI29" s="183" t="s">
        <v>2887</v>
      </c>
      <c r="EJ29" s="183" t="s">
        <v>2779</v>
      </c>
      <c r="EK29" s="183" t="s">
        <v>2779</v>
      </c>
      <c r="EL29" s="183" t="s">
        <v>2887</v>
      </c>
      <c r="EM29" s="183" t="s">
        <v>2779</v>
      </c>
      <c r="EN29" s="183" t="s">
        <v>2779</v>
      </c>
      <c r="EO29" s="183" t="s">
        <v>2887</v>
      </c>
      <c r="EP29" s="183" t="s">
        <v>2779</v>
      </c>
      <c r="EQ29" s="183" t="s">
        <v>2779</v>
      </c>
      <c r="ER29" s="183" t="s">
        <v>2887</v>
      </c>
      <c r="ES29" s="183" t="s">
        <v>2779</v>
      </c>
      <c r="ET29" s="183" t="s">
        <v>2779</v>
      </c>
    </row>
    <row r="30" spans="1:150" x14ac:dyDescent="0.3">
      <c r="A30" s="1"/>
      <c r="B30" s="184" t="s">
        <v>2986</v>
      </c>
      <c r="C30" s="184" t="s">
        <v>121</v>
      </c>
      <c r="D30" s="184" t="s">
        <v>1042</v>
      </c>
      <c r="E30" s="184" t="s">
        <v>2987</v>
      </c>
      <c r="F30" s="184" t="s">
        <v>2988</v>
      </c>
      <c r="G30" s="185" t="s">
        <v>2887</v>
      </c>
      <c r="H30" s="185" t="s">
        <v>982</v>
      </c>
      <c r="I30" s="185" t="s">
        <v>982</v>
      </c>
      <c r="J30" s="185" t="s">
        <v>2887</v>
      </c>
      <c r="K30" s="185" t="s">
        <v>982</v>
      </c>
      <c r="L30" s="185" t="s">
        <v>982</v>
      </c>
      <c r="M30" s="185" t="s">
        <v>2887</v>
      </c>
      <c r="N30" s="185" t="s">
        <v>982</v>
      </c>
      <c r="O30" s="185" t="s">
        <v>982</v>
      </c>
      <c r="P30" s="185" t="s">
        <v>2887</v>
      </c>
      <c r="Q30" s="185" t="s">
        <v>982</v>
      </c>
      <c r="R30" s="185" t="s">
        <v>982</v>
      </c>
      <c r="S30" s="185" t="s">
        <v>2887</v>
      </c>
      <c r="T30" s="185" t="s">
        <v>982</v>
      </c>
      <c r="U30" s="185" t="s">
        <v>982</v>
      </c>
      <c r="V30" s="185" t="s">
        <v>2887</v>
      </c>
      <c r="W30" s="185" t="s">
        <v>982</v>
      </c>
      <c r="X30" s="185" t="s">
        <v>982</v>
      </c>
      <c r="Y30" s="185" t="s">
        <v>2887</v>
      </c>
      <c r="Z30" s="185" t="s">
        <v>982</v>
      </c>
      <c r="AA30" s="185" t="s">
        <v>982</v>
      </c>
      <c r="AB30" s="185" t="s">
        <v>2887</v>
      </c>
      <c r="AC30" s="185" t="s">
        <v>982</v>
      </c>
      <c r="AD30" s="185" t="s">
        <v>982</v>
      </c>
      <c r="AE30" s="185" t="s">
        <v>2887</v>
      </c>
      <c r="AF30" s="185" t="s">
        <v>982</v>
      </c>
      <c r="AG30" s="185" t="s">
        <v>982</v>
      </c>
      <c r="AH30" s="185" t="s">
        <v>2887</v>
      </c>
      <c r="AI30" s="185" t="s">
        <v>982</v>
      </c>
      <c r="AJ30" s="185" t="s">
        <v>982</v>
      </c>
      <c r="AK30" s="185" t="s">
        <v>2887</v>
      </c>
      <c r="AL30" s="185" t="s">
        <v>982</v>
      </c>
      <c r="AM30" s="185" t="s">
        <v>982</v>
      </c>
      <c r="AN30" s="185" t="s">
        <v>2887</v>
      </c>
      <c r="AO30" s="185" t="s">
        <v>982</v>
      </c>
      <c r="AP30" s="185" t="s">
        <v>982</v>
      </c>
      <c r="AQ30" s="185" t="s">
        <v>2887</v>
      </c>
      <c r="AR30" s="185" t="s">
        <v>982</v>
      </c>
      <c r="AS30" s="185" t="s">
        <v>982</v>
      </c>
      <c r="AT30" s="185" t="s">
        <v>2887</v>
      </c>
      <c r="AU30" s="185" t="s">
        <v>982</v>
      </c>
      <c r="AV30" s="185" t="s">
        <v>982</v>
      </c>
      <c r="AW30" s="185" t="s">
        <v>2887</v>
      </c>
      <c r="AX30" s="185" t="s">
        <v>982</v>
      </c>
      <c r="AY30" s="185" t="s">
        <v>982</v>
      </c>
      <c r="AZ30" s="185" t="s">
        <v>2887</v>
      </c>
      <c r="BA30" s="185" t="s">
        <v>982</v>
      </c>
      <c r="BB30" s="185" t="s">
        <v>982</v>
      </c>
      <c r="BC30" s="185" t="s">
        <v>2887</v>
      </c>
      <c r="BD30" s="185" t="s">
        <v>982</v>
      </c>
      <c r="BE30" s="185" t="s">
        <v>982</v>
      </c>
      <c r="BF30" s="185" t="s">
        <v>2887</v>
      </c>
      <c r="BG30" s="185" t="s">
        <v>982</v>
      </c>
      <c r="BH30" s="185" t="s">
        <v>982</v>
      </c>
      <c r="BI30" s="185" t="s">
        <v>2887</v>
      </c>
      <c r="BJ30" s="185" t="s">
        <v>982</v>
      </c>
      <c r="BK30" s="185" t="s">
        <v>982</v>
      </c>
      <c r="BL30" s="185" t="s">
        <v>2887</v>
      </c>
      <c r="BM30" s="185" t="s">
        <v>982</v>
      </c>
      <c r="BN30" s="185" t="s">
        <v>982</v>
      </c>
      <c r="BO30" s="185" t="s">
        <v>2887</v>
      </c>
      <c r="BP30" s="185" t="s">
        <v>982</v>
      </c>
      <c r="BQ30" s="185" t="s">
        <v>982</v>
      </c>
      <c r="BR30" s="185" t="s">
        <v>2887</v>
      </c>
      <c r="BS30" s="185" t="s">
        <v>982</v>
      </c>
      <c r="BT30" s="185" t="s">
        <v>982</v>
      </c>
      <c r="BU30" s="185" t="s">
        <v>2887</v>
      </c>
      <c r="BV30" s="185" t="s">
        <v>982</v>
      </c>
      <c r="BW30" s="185" t="s">
        <v>982</v>
      </c>
      <c r="BX30" s="185" t="s">
        <v>2887</v>
      </c>
      <c r="BY30" s="185" t="s">
        <v>982</v>
      </c>
      <c r="BZ30" s="185" t="s">
        <v>982</v>
      </c>
      <c r="CA30" s="185" t="s">
        <v>2887</v>
      </c>
      <c r="CB30" s="185" t="s">
        <v>982</v>
      </c>
      <c r="CC30" s="185" t="s">
        <v>982</v>
      </c>
      <c r="CD30" s="185" t="s">
        <v>2887</v>
      </c>
      <c r="CE30" s="185" t="s">
        <v>982</v>
      </c>
      <c r="CF30" s="185" t="s">
        <v>982</v>
      </c>
      <c r="CG30" s="185" t="s">
        <v>2887</v>
      </c>
      <c r="CH30" s="185" t="s">
        <v>982</v>
      </c>
      <c r="CI30" s="185" t="s">
        <v>982</v>
      </c>
      <c r="CJ30" s="185" t="s">
        <v>2887</v>
      </c>
      <c r="CK30" s="185" t="s">
        <v>982</v>
      </c>
      <c r="CL30" s="185" t="s">
        <v>982</v>
      </c>
      <c r="CM30" s="185" t="s">
        <v>2887</v>
      </c>
      <c r="CN30" s="185" t="s">
        <v>982</v>
      </c>
      <c r="CO30" s="185" t="s">
        <v>982</v>
      </c>
      <c r="CP30" s="185" t="s">
        <v>2887</v>
      </c>
      <c r="CQ30" s="185" t="s">
        <v>982</v>
      </c>
      <c r="CR30" s="185" t="s">
        <v>982</v>
      </c>
      <c r="CS30" s="185" t="s">
        <v>2887</v>
      </c>
      <c r="CT30" s="185" t="s">
        <v>982</v>
      </c>
      <c r="CU30" s="185" t="s">
        <v>982</v>
      </c>
      <c r="CV30" s="185" t="s">
        <v>2887</v>
      </c>
      <c r="CW30" s="185" t="s">
        <v>982</v>
      </c>
      <c r="CX30" s="185" t="s">
        <v>982</v>
      </c>
      <c r="CY30" s="185" t="s">
        <v>2887</v>
      </c>
      <c r="CZ30" s="185" t="s">
        <v>982</v>
      </c>
      <c r="DA30" s="185" t="s">
        <v>982</v>
      </c>
      <c r="DB30" s="185" t="s">
        <v>2887</v>
      </c>
      <c r="DC30" s="185" t="s">
        <v>982</v>
      </c>
      <c r="DD30" s="185" t="s">
        <v>982</v>
      </c>
      <c r="DE30" s="185" t="s">
        <v>2887</v>
      </c>
      <c r="DF30" s="185" t="s">
        <v>982</v>
      </c>
      <c r="DG30" s="185" t="s">
        <v>982</v>
      </c>
      <c r="DH30" s="185" t="s">
        <v>2887</v>
      </c>
      <c r="DI30" s="185" t="s">
        <v>982</v>
      </c>
      <c r="DJ30" s="185" t="s">
        <v>982</v>
      </c>
      <c r="DK30" s="185" t="s">
        <v>2887</v>
      </c>
      <c r="DL30" s="185" t="s">
        <v>982</v>
      </c>
      <c r="DM30" s="185" t="s">
        <v>982</v>
      </c>
      <c r="DN30" s="185" t="s">
        <v>2887</v>
      </c>
      <c r="DO30" s="185" t="s">
        <v>982</v>
      </c>
      <c r="DP30" s="185" t="s">
        <v>982</v>
      </c>
      <c r="DQ30" s="185" t="s">
        <v>2887</v>
      </c>
      <c r="DR30" s="185" t="s">
        <v>982</v>
      </c>
      <c r="DS30" s="185" t="s">
        <v>982</v>
      </c>
      <c r="DT30" s="185" t="s">
        <v>2887</v>
      </c>
      <c r="DU30" s="185" t="s">
        <v>982</v>
      </c>
      <c r="DV30" s="185" t="s">
        <v>982</v>
      </c>
      <c r="DW30" s="185" t="s">
        <v>2887</v>
      </c>
      <c r="DX30" s="185" t="s">
        <v>982</v>
      </c>
      <c r="DY30" s="185" t="s">
        <v>982</v>
      </c>
      <c r="DZ30" s="185" t="s">
        <v>2887</v>
      </c>
      <c r="EA30" s="185" t="s">
        <v>982</v>
      </c>
      <c r="EB30" s="185" t="s">
        <v>982</v>
      </c>
      <c r="EC30" s="185" t="s">
        <v>2887</v>
      </c>
      <c r="ED30" s="185" t="s">
        <v>982</v>
      </c>
      <c r="EE30" s="185" t="s">
        <v>982</v>
      </c>
      <c r="EF30" s="185" t="s">
        <v>2887</v>
      </c>
      <c r="EG30" s="185" t="s">
        <v>982</v>
      </c>
      <c r="EH30" s="185" t="s">
        <v>982</v>
      </c>
      <c r="EI30" s="185" t="s">
        <v>2887</v>
      </c>
      <c r="EJ30" s="185" t="s">
        <v>982</v>
      </c>
      <c r="EK30" s="185" t="s">
        <v>982</v>
      </c>
      <c r="EL30" s="185" t="s">
        <v>2887</v>
      </c>
      <c r="EM30" s="185" t="s">
        <v>982</v>
      </c>
      <c r="EN30" s="185" t="s">
        <v>982</v>
      </c>
      <c r="EO30" s="185" t="s">
        <v>2887</v>
      </c>
      <c r="EP30" s="185" t="s">
        <v>982</v>
      </c>
      <c r="EQ30" s="185" t="s">
        <v>982</v>
      </c>
      <c r="ER30" s="185" t="s">
        <v>2887</v>
      </c>
      <c r="ES30" s="185" t="s">
        <v>982</v>
      </c>
      <c r="ET30" s="185" t="s">
        <v>982</v>
      </c>
    </row>
    <row r="31" spans="1:150" x14ac:dyDescent="0.3">
      <c r="A31" s="1"/>
      <c r="B31" s="184" t="s">
        <v>2989</v>
      </c>
      <c r="C31" s="184" t="s">
        <v>121</v>
      </c>
      <c r="D31" s="184" t="s">
        <v>1042</v>
      </c>
      <c r="E31" s="184" t="s">
        <v>2990</v>
      </c>
      <c r="F31" s="184" t="s">
        <v>2991</v>
      </c>
      <c r="G31" s="185" t="s">
        <v>2887</v>
      </c>
      <c r="H31" s="185" t="s">
        <v>982</v>
      </c>
      <c r="I31" s="185" t="s">
        <v>982</v>
      </c>
      <c r="J31" s="185" t="s">
        <v>2887</v>
      </c>
      <c r="K31" s="185" t="s">
        <v>982</v>
      </c>
      <c r="L31" s="185" t="s">
        <v>982</v>
      </c>
      <c r="M31" s="185" t="s">
        <v>2887</v>
      </c>
      <c r="N31" s="185" t="s">
        <v>982</v>
      </c>
      <c r="O31" s="185" t="s">
        <v>982</v>
      </c>
      <c r="P31" s="185" t="s">
        <v>2887</v>
      </c>
      <c r="Q31" s="185" t="s">
        <v>982</v>
      </c>
      <c r="R31" s="185" t="s">
        <v>982</v>
      </c>
      <c r="S31" s="185" t="s">
        <v>2887</v>
      </c>
      <c r="T31" s="185" t="s">
        <v>982</v>
      </c>
      <c r="U31" s="185" t="s">
        <v>982</v>
      </c>
      <c r="V31" s="185" t="s">
        <v>2887</v>
      </c>
      <c r="W31" s="185" t="s">
        <v>982</v>
      </c>
      <c r="X31" s="185" t="s">
        <v>982</v>
      </c>
      <c r="Y31" s="185" t="s">
        <v>2887</v>
      </c>
      <c r="Z31" s="185" t="s">
        <v>982</v>
      </c>
      <c r="AA31" s="185" t="s">
        <v>982</v>
      </c>
      <c r="AB31" s="185" t="s">
        <v>2887</v>
      </c>
      <c r="AC31" s="185" t="s">
        <v>982</v>
      </c>
      <c r="AD31" s="185" t="s">
        <v>982</v>
      </c>
      <c r="AE31" s="185" t="s">
        <v>2887</v>
      </c>
      <c r="AF31" s="185" t="s">
        <v>982</v>
      </c>
      <c r="AG31" s="185" t="s">
        <v>982</v>
      </c>
      <c r="AH31" s="185" t="s">
        <v>2887</v>
      </c>
      <c r="AI31" s="185" t="s">
        <v>982</v>
      </c>
      <c r="AJ31" s="185" t="s">
        <v>982</v>
      </c>
      <c r="AK31" s="185" t="s">
        <v>2887</v>
      </c>
      <c r="AL31" s="185" t="s">
        <v>982</v>
      </c>
      <c r="AM31" s="185" t="s">
        <v>982</v>
      </c>
      <c r="AN31" s="185" t="s">
        <v>2887</v>
      </c>
      <c r="AO31" s="185" t="s">
        <v>982</v>
      </c>
      <c r="AP31" s="185" t="s">
        <v>982</v>
      </c>
      <c r="AQ31" s="185" t="s">
        <v>2887</v>
      </c>
      <c r="AR31" s="185" t="s">
        <v>982</v>
      </c>
      <c r="AS31" s="185" t="s">
        <v>982</v>
      </c>
      <c r="AT31" s="185" t="s">
        <v>2887</v>
      </c>
      <c r="AU31" s="185" t="s">
        <v>982</v>
      </c>
      <c r="AV31" s="185" t="s">
        <v>982</v>
      </c>
      <c r="AW31" s="185" t="s">
        <v>2887</v>
      </c>
      <c r="AX31" s="185" t="s">
        <v>982</v>
      </c>
      <c r="AY31" s="185" t="s">
        <v>982</v>
      </c>
      <c r="AZ31" s="185" t="s">
        <v>2887</v>
      </c>
      <c r="BA31" s="185" t="s">
        <v>982</v>
      </c>
      <c r="BB31" s="185" t="s">
        <v>982</v>
      </c>
      <c r="BC31" s="185" t="s">
        <v>2887</v>
      </c>
      <c r="BD31" s="185" t="s">
        <v>982</v>
      </c>
      <c r="BE31" s="185" t="s">
        <v>982</v>
      </c>
      <c r="BF31" s="185" t="s">
        <v>2887</v>
      </c>
      <c r="BG31" s="185" t="s">
        <v>982</v>
      </c>
      <c r="BH31" s="185" t="s">
        <v>982</v>
      </c>
      <c r="BI31" s="185" t="s">
        <v>2887</v>
      </c>
      <c r="BJ31" s="185" t="s">
        <v>982</v>
      </c>
      <c r="BK31" s="185" t="s">
        <v>982</v>
      </c>
      <c r="BL31" s="185" t="s">
        <v>2887</v>
      </c>
      <c r="BM31" s="185" t="s">
        <v>982</v>
      </c>
      <c r="BN31" s="185" t="s">
        <v>982</v>
      </c>
      <c r="BO31" s="185" t="s">
        <v>2887</v>
      </c>
      <c r="BP31" s="185" t="s">
        <v>982</v>
      </c>
      <c r="BQ31" s="185" t="s">
        <v>982</v>
      </c>
      <c r="BR31" s="185" t="s">
        <v>2887</v>
      </c>
      <c r="BS31" s="185" t="s">
        <v>982</v>
      </c>
      <c r="BT31" s="185" t="s">
        <v>982</v>
      </c>
      <c r="BU31" s="185" t="s">
        <v>2887</v>
      </c>
      <c r="BV31" s="185" t="s">
        <v>982</v>
      </c>
      <c r="BW31" s="185" t="s">
        <v>982</v>
      </c>
      <c r="BX31" s="185" t="s">
        <v>2887</v>
      </c>
      <c r="BY31" s="185" t="s">
        <v>982</v>
      </c>
      <c r="BZ31" s="185" t="s">
        <v>982</v>
      </c>
      <c r="CA31" s="185" t="s">
        <v>2887</v>
      </c>
      <c r="CB31" s="185" t="s">
        <v>982</v>
      </c>
      <c r="CC31" s="185" t="s">
        <v>982</v>
      </c>
      <c r="CD31" s="185" t="s">
        <v>2887</v>
      </c>
      <c r="CE31" s="185" t="s">
        <v>982</v>
      </c>
      <c r="CF31" s="185" t="s">
        <v>982</v>
      </c>
      <c r="CG31" s="185" t="s">
        <v>2887</v>
      </c>
      <c r="CH31" s="185" t="s">
        <v>982</v>
      </c>
      <c r="CI31" s="185" t="s">
        <v>982</v>
      </c>
      <c r="CJ31" s="185" t="s">
        <v>2887</v>
      </c>
      <c r="CK31" s="185" t="s">
        <v>982</v>
      </c>
      <c r="CL31" s="185" t="s">
        <v>982</v>
      </c>
      <c r="CM31" s="185" t="s">
        <v>2887</v>
      </c>
      <c r="CN31" s="185" t="s">
        <v>982</v>
      </c>
      <c r="CO31" s="185" t="s">
        <v>982</v>
      </c>
      <c r="CP31" s="185" t="s">
        <v>2887</v>
      </c>
      <c r="CQ31" s="185" t="s">
        <v>982</v>
      </c>
      <c r="CR31" s="185" t="s">
        <v>982</v>
      </c>
      <c r="CS31" s="185" t="s">
        <v>2887</v>
      </c>
      <c r="CT31" s="185" t="s">
        <v>982</v>
      </c>
      <c r="CU31" s="185" t="s">
        <v>982</v>
      </c>
      <c r="CV31" s="185" t="s">
        <v>2887</v>
      </c>
      <c r="CW31" s="185" t="s">
        <v>982</v>
      </c>
      <c r="CX31" s="185" t="s">
        <v>982</v>
      </c>
      <c r="CY31" s="185" t="s">
        <v>2887</v>
      </c>
      <c r="CZ31" s="185" t="s">
        <v>982</v>
      </c>
      <c r="DA31" s="185" t="s">
        <v>982</v>
      </c>
      <c r="DB31" s="185" t="s">
        <v>2887</v>
      </c>
      <c r="DC31" s="185" t="s">
        <v>982</v>
      </c>
      <c r="DD31" s="185" t="s">
        <v>982</v>
      </c>
      <c r="DE31" s="185" t="s">
        <v>2887</v>
      </c>
      <c r="DF31" s="185" t="s">
        <v>982</v>
      </c>
      <c r="DG31" s="185" t="s">
        <v>982</v>
      </c>
      <c r="DH31" s="185" t="s">
        <v>2887</v>
      </c>
      <c r="DI31" s="185" t="s">
        <v>982</v>
      </c>
      <c r="DJ31" s="185" t="s">
        <v>982</v>
      </c>
      <c r="DK31" s="185" t="s">
        <v>2887</v>
      </c>
      <c r="DL31" s="185" t="s">
        <v>982</v>
      </c>
      <c r="DM31" s="185" t="s">
        <v>982</v>
      </c>
      <c r="DN31" s="185" t="s">
        <v>2887</v>
      </c>
      <c r="DO31" s="185" t="s">
        <v>982</v>
      </c>
      <c r="DP31" s="185" t="s">
        <v>982</v>
      </c>
      <c r="DQ31" s="185" t="s">
        <v>2887</v>
      </c>
      <c r="DR31" s="185" t="s">
        <v>982</v>
      </c>
      <c r="DS31" s="185" t="s">
        <v>982</v>
      </c>
      <c r="DT31" s="185" t="s">
        <v>2887</v>
      </c>
      <c r="DU31" s="185" t="s">
        <v>982</v>
      </c>
      <c r="DV31" s="185" t="s">
        <v>982</v>
      </c>
      <c r="DW31" s="185" t="s">
        <v>2887</v>
      </c>
      <c r="DX31" s="185" t="s">
        <v>982</v>
      </c>
      <c r="DY31" s="185" t="s">
        <v>982</v>
      </c>
      <c r="DZ31" s="185" t="s">
        <v>2887</v>
      </c>
      <c r="EA31" s="185" t="s">
        <v>982</v>
      </c>
      <c r="EB31" s="185" t="s">
        <v>982</v>
      </c>
      <c r="EC31" s="185" t="s">
        <v>2887</v>
      </c>
      <c r="ED31" s="185" t="s">
        <v>982</v>
      </c>
      <c r="EE31" s="185" t="s">
        <v>982</v>
      </c>
      <c r="EF31" s="185" t="s">
        <v>2887</v>
      </c>
      <c r="EG31" s="185" t="s">
        <v>982</v>
      </c>
      <c r="EH31" s="185" t="s">
        <v>982</v>
      </c>
      <c r="EI31" s="185" t="s">
        <v>2887</v>
      </c>
      <c r="EJ31" s="185" t="s">
        <v>982</v>
      </c>
      <c r="EK31" s="185" t="s">
        <v>982</v>
      </c>
      <c r="EL31" s="185" t="s">
        <v>2887</v>
      </c>
      <c r="EM31" s="185" t="s">
        <v>982</v>
      </c>
      <c r="EN31" s="185" t="s">
        <v>982</v>
      </c>
      <c r="EO31" s="185" t="s">
        <v>2887</v>
      </c>
      <c r="EP31" s="185" t="s">
        <v>982</v>
      </c>
      <c r="EQ31" s="185" t="s">
        <v>982</v>
      </c>
      <c r="ER31" s="185" t="s">
        <v>2887</v>
      </c>
      <c r="ES31" s="185" t="s">
        <v>982</v>
      </c>
      <c r="ET31" s="185" t="s">
        <v>982</v>
      </c>
    </row>
    <row r="32" spans="1:150" x14ac:dyDescent="0.3">
      <c r="A32" s="1"/>
      <c r="B32" s="183" t="s">
        <v>2992</v>
      </c>
      <c r="C32" s="183" t="s">
        <v>90</v>
      </c>
      <c r="D32" s="183" t="s">
        <v>2993</v>
      </c>
      <c r="E32" s="183" t="s">
        <v>2994</v>
      </c>
      <c r="F32" s="183" t="s">
        <v>2995</v>
      </c>
      <c r="G32" s="183" t="s">
        <v>2887</v>
      </c>
      <c r="H32" s="183" t="s">
        <v>2779</v>
      </c>
      <c r="I32" s="183" t="s">
        <v>2779</v>
      </c>
      <c r="J32" s="183" t="s">
        <v>2887</v>
      </c>
      <c r="K32" s="183" t="s">
        <v>2779</v>
      </c>
      <c r="L32" s="183" t="s">
        <v>2779</v>
      </c>
      <c r="M32" s="183" t="s">
        <v>2887</v>
      </c>
      <c r="N32" s="183" t="s">
        <v>2779</v>
      </c>
      <c r="O32" s="183" t="s">
        <v>2779</v>
      </c>
      <c r="P32" s="183" t="s">
        <v>2887</v>
      </c>
      <c r="Q32" s="183" t="s">
        <v>2779</v>
      </c>
      <c r="R32" s="183" t="s">
        <v>2779</v>
      </c>
      <c r="S32" s="183" t="s">
        <v>2887</v>
      </c>
      <c r="T32" s="183" t="s">
        <v>2779</v>
      </c>
      <c r="U32" s="183" t="s">
        <v>2779</v>
      </c>
      <c r="V32" s="183" t="s">
        <v>2887</v>
      </c>
      <c r="W32" s="183" t="s">
        <v>2779</v>
      </c>
      <c r="X32" s="183" t="s">
        <v>2779</v>
      </c>
      <c r="Y32" s="183" t="s">
        <v>2887</v>
      </c>
      <c r="Z32" s="183" t="s">
        <v>2779</v>
      </c>
      <c r="AA32" s="183" t="s">
        <v>2779</v>
      </c>
      <c r="AB32" s="183" t="s">
        <v>2887</v>
      </c>
      <c r="AC32" s="183" t="s">
        <v>2779</v>
      </c>
      <c r="AD32" s="183" t="s">
        <v>2779</v>
      </c>
      <c r="AE32" s="183" t="s">
        <v>2887</v>
      </c>
      <c r="AF32" s="183" t="s">
        <v>2779</v>
      </c>
      <c r="AG32" s="183" t="s">
        <v>2779</v>
      </c>
      <c r="AH32" s="183" t="s">
        <v>2887</v>
      </c>
      <c r="AI32" s="183" t="s">
        <v>2779</v>
      </c>
      <c r="AJ32" s="183" t="s">
        <v>2779</v>
      </c>
      <c r="AK32" s="183" t="s">
        <v>2887</v>
      </c>
      <c r="AL32" s="183" t="s">
        <v>2779</v>
      </c>
      <c r="AM32" s="183" t="s">
        <v>2779</v>
      </c>
      <c r="AN32" s="183" t="s">
        <v>2887</v>
      </c>
      <c r="AO32" s="183" t="s">
        <v>2779</v>
      </c>
      <c r="AP32" s="183" t="s">
        <v>2779</v>
      </c>
      <c r="AQ32" s="183" t="s">
        <v>2887</v>
      </c>
      <c r="AR32" s="183" t="s">
        <v>2779</v>
      </c>
      <c r="AS32" s="183" t="s">
        <v>2779</v>
      </c>
      <c r="AT32" s="183" t="s">
        <v>2887</v>
      </c>
      <c r="AU32" s="183" t="s">
        <v>2779</v>
      </c>
      <c r="AV32" s="183" t="s">
        <v>2779</v>
      </c>
      <c r="AW32" s="183" t="s">
        <v>2887</v>
      </c>
      <c r="AX32" s="183" t="s">
        <v>2779</v>
      </c>
      <c r="AY32" s="183" t="s">
        <v>2779</v>
      </c>
      <c r="AZ32" s="183" t="s">
        <v>2887</v>
      </c>
      <c r="BA32" s="183" t="s">
        <v>2779</v>
      </c>
      <c r="BB32" s="183" t="s">
        <v>2779</v>
      </c>
      <c r="BC32" s="183" t="s">
        <v>2887</v>
      </c>
      <c r="BD32" s="183" t="s">
        <v>2779</v>
      </c>
      <c r="BE32" s="183" t="s">
        <v>2779</v>
      </c>
      <c r="BF32" s="183" t="s">
        <v>2887</v>
      </c>
      <c r="BG32" s="183" t="s">
        <v>2779</v>
      </c>
      <c r="BH32" s="183" t="s">
        <v>2779</v>
      </c>
      <c r="BI32" s="183" t="s">
        <v>2887</v>
      </c>
      <c r="BJ32" s="183" t="s">
        <v>2779</v>
      </c>
      <c r="BK32" s="183" t="s">
        <v>2779</v>
      </c>
      <c r="BL32" s="183" t="s">
        <v>2887</v>
      </c>
      <c r="BM32" s="183" t="s">
        <v>2779</v>
      </c>
      <c r="BN32" s="183" t="s">
        <v>2779</v>
      </c>
      <c r="BO32" s="183" t="s">
        <v>2887</v>
      </c>
      <c r="BP32" s="183" t="s">
        <v>2779</v>
      </c>
      <c r="BQ32" s="183" t="s">
        <v>2779</v>
      </c>
      <c r="BR32" s="183" t="s">
        <v>2887</v>
      </c>
      <c r="BS32" s="183" t="s">
        <v>2779</v>
      </c>
      <c r="BT32" s="183" t="s">
        <v>2779</v>
      </c>
      <c r="BU32" s="183" t="s">
        <v>2887</v>
      </c>
      <c r="BV32" s="183" t="s">
        <v>2779</v>
      </c>
      <c r="BW32" s="183" t="s">
        <v>2779</v>
      </c>
      <c r="BX32" s="183" t="s">
        <v>2887</v>
      </c>
      <c r="BY32" s="183" t="s">
        <v>2779</v>
      </c>
      <c r="BZ32" s="183" t="s">
        <v>2779</v>
      </c>
      <c r="CA32" s="183" t="s">
        <v>2887</v>
      </c>
      <c r="CB32" s="183" t="s">
        <v>2779</v>
      </c>
      <c r="CC32" s="183" t="s">
        <v>2779</v>
      </c>
      <c r="CD32" s="183" t="s">
        <v>2887</v>
      </c>
      <c r="CE32" s="183" t="s">
        <v>2779</v>
      </c>
      <c r="CF32" s="183" t="s">
        <v>2779</v>
      </c>
      <c r="CG32" s="183" t="s">
        <v>2887</v>
      </c>
      <c r="CH32" s="183" t="s">
        <v>2779</v>
      </c>
      <c r="CI32" s="183" t="s">
        <v>2779</v>
      </c>
      <c r="CJ32" s="183" t="s">
        <v>2887</v>
      </c>
      <c r="CK32" s="183" t="s">
        <v>2779</v>
      </c>
      <c r="CL32" s="183" t="s">
        <v>2779</v>
      </c>
      <c r="CM32" s="183" t="s">
        <v>2887</v>
      </c>
      <c r="CN32" s="183" t="s">
        <v>2779</v>
      </c>
      <c r="CO32" s="183" t="s">
        <v>2779</v>
      </c>
      <c r="CP32" s="183" t="s">
        <v>2887</v>
      </c>
      <c r="CQ32" s="183" t="s">
        <v>2779</v>
      </c>
      <c r="CR32" s="183" t="s">
        <v>2779</v>
      </c>
      <c r="CS32" s="183" t="s">
        <v>2887</v>
      </c>
      <c r="CT32" s="183" t="s">
        <v>2779</v>
      </c>
      <c r="CU32" s="183" t="s">
        <v>2779</v>
      </c>
      <c r="CV32" s="183" t="s">
        <v>2887</v>
      </c>
      <c r="CW32" s="183" t="s">
        <v>2779</v>
      </c>
      <c r="CX32" s="183" t="s">
        <v>2779</v>
      </c>
      <c r="CY32" s="183" t="s">
        <v>2887</v>
      </c>
      <c r="CZ32" s="183" t="s">
        <v>2779</v>
      </c>
      <c r="DA32" s="183" t="s">
        <v>2779</v>
      </c>
      <c r="DB32" s="183" t="s">
        <v>2887</v>
      </c>
      <c r="DC32" s="183" t="s">
        <v>2779</v>
      </c>
      <c r="DD32" s="183" t="s">
        <v>2779</v>
      </c>
      <c r="DE32" s="183" t="s">
        <v>2887</v>
      </c>
      <c r="DF32" s="183" t="s">
        <v>2779</v>
      </c>
      <c r="DG32" s="183" t="s">
        <v>2779</v>
      </c>
      <c r="DH32" s="183" t="s">
        <v>2887</v>
      </c>
      <c r="DI32" s="183" t="s">
        <v>2779</v>
      </c>
      <c r="DJ32" s="183" t="s">
        <v>2779</v>
      </c>
      <c r="DK32" s="183" t="s">
        <v>2887</v>
      </c>
      <c r="DL32" s="183" t="s">
        <v>2779</v>
      </c>
      <c r="DM32" s="183" t="s">
        <v>2779</v>
      </c>
      <c r="DN32" s="183" t="s">
        <v>2887</v>
      </c>
      <c r="DO32" s="183" t="s">
        <v>2779</v>
      </c>
      <c r="DP32" s="183" t="s">
        <v>2779</v>
      </c>
      <c r="DQ32" s="183" t="s">
        <v>2887</v>
      </c>
      <c r="DR32" s="183" t="s">
        <v>2779</v>
      </c>
      <c r="DS32" s="183" t="s">
        <v>2779</v>
      </c>
      <c r="DT32" s="183" t="s">
        <v>2887</v>
      </c>
      <c r="DU32" s="183" t="s">
        <v>2779</v>
      </c>
      <c r="DV32" s="183" t="s">
        <v>2779</v>
      </c>
      <c r="DW32" s="183" t="s">
        <v>2887</v>
      </c>
      <c r="DX32" s="183" t="s">
        <v>2779</v>
      </c>
      <c r="DY32" s="183" t="s">
        <v>2779</v>
      </c>
      <c r="DZ32" s="183" t="s">
        <v>2887</v>
      </c>
      <c r="EA32" s="183" t="s">
        <v>2779</v>
      </c>
      <c r="EB32" s="183" t="s">
        <v>2779</v>
      </c>
      <c r="EC32" s="183" t="s">
        <v>2887</v>
      </c>
      <c r="ED32" s="183" t="s">
        <v>2779</v>
      </c>
      <c r="EE32" s="183" t="s">
        <v>2779</v>
      </c>
      <c r="EF32" s="183" t="s">
        <v>2887</v>
      </c>
      <c r="EG32" s="183" t="s">
        <v>2779</v>
      </c>
      <c r="EH32" s="183" t="s">
        <v>2779</v>
      </c>
      <c r="EI32" s="183" t="s">
        <v>2887</v>
      </c>
      <c r="EJ32" s="183" t="s">
        <v>2779</v>
      </c>
      <c r="EK32" s="183" t="s">
        <v>2779</v>
      </c>
      <c r="EL32" s="183" t="s">
        <v>2887</v>
      </c>
      <c r="EM32" s="183" t="s">
        <v>2779</v>
      </c>
      <c r="EN32" s="183" t="s">
        <v>2779</v>
      </c>
      <c r="EO32" s="183" t="s">
        <v>2887</v>
      </c>
      <c r="EP32" s="183" t="s">
        <v>2779</v>
      </c>
      <c r="EQ32" s="183" t="s">
        <v>2779</v>
      </c>
      <c r="ER32" s="183" t="s">
        <v>2887</v>
      </c>
      <c r="ES32" s="183" t="s">
        <v>2779</v>
      </c>
      <c r="ET32" s="183" t="s">
        <v>2779</v>
      </c>
    </row>
    <row r="33" spans="1:150" x14ac:dyDescent="0.3">
      <c r="A33" s="1"/>
      <c r="B33" s="184" t="s">
        <v>2996</v>
      </c>
      <c r="C33" s="184" t="s">
        <v>90</v>
      </c>
      <c r="D33" s="184" t="s">
        <v>2993</v>
      </c>
      <c r="E33" s="184" t="s">
        <v>2997</v>
      </c>
      <c r="F33" s="184" t="s">
        <v>2998</v>
      </c>
      <c r="G33" s="185" t="s">
        <v>2887</v>
      </c>
      <c r="H33" s="185" t="s">
        <v>982</v>
      </c>
      <c r="I33" s="185" t="s">
        <v>982</v>
      </c>
      <c r="J33" s="185" t="s">
        <v>2887</v>
      </c>
      <c r="K33" s="185" t="s">
        <v>982</v>
      </c>
      <c r="L33" s="185" t="s">
        <v>982</v>
      </c>
      <c r="M33" s="185" t="s">
        <v>2887</v>
      </c>
      <c r="N33" s="185" t="s">
        <v>982</v>
      </c>
      <c r="O33" s="185" t="s">
        <v>982</v>
      </c>
      <c r="P33" s="185" t="s">
        <v>2887</v>
      </c>
      <c r="Q33" s="185" t="s">
        <v>982</v>
      </c>
      <c r="R33" s="185" t="s">
        <v>982</v>
      </c>
      <c r="S33" s="185" t="s">
        <v>2887</v>
      </c>
      <c r="T33" s="185" t="s">
        <v>982</v>
      </c>
      <c r="U33" s="185" t="s">
        <v>982</v>
      </c>
      <c r="V33" s="185" t="s">
        <v>2887</v>
      </c>
      <c r="W33" s="185" t="s">
        <v>982</v>
      </c>
      <c r="X33" s="185" t="s">
        <v>982</v>
      </c>
      <c r="Y33" s="185" t="s">
        <v>2887</v>
      </c>
      <c r="Z33" s="185" t="s">
        <v>982</v>
      </c>
      <c r="AA33" s="185" t="s">
        <v>982</v>
      </c>
      <c r="AB33" s="185" t="s">
        <v>2887</v>
      </c>
      <c r="AC33" s="185" t="s">
        <v>982</v>
      </c>
      <c r="AD33" s="185" t="s">
        <v>982</v>
      </c>
      <c r="AE33" s="185" t="s">
        <v>2887</v>
      </c>
      <c r="AF33" s="185" t="s">
        <v>982</v>
      </c>
      <c r="AG33" s="185" t="s">
        <v>982</v>
      </c>
      <c r="AH33" s="185" t="s">
        <v>2887</v>
      </c>
      <c r="AI33" s="185" t="s">
        <v>982</v>
      </c>
      <c r="AJ33" s="185" t="s">
        <v>982</v>
      </c>
      <c r="AK33" s="185" t="s">
        <v>2887</v>
      </c>
      <c r="AL33" s="185" t="s">
        <v>982</v>
      </c>
      <c r="AM33" s="185" t="s">
        <v>982</v>
      </c>
      <c r="AN33" s="185" t="s">
        <v>2887</v>
      </c>
      <c r="AO33" s="185" t="s">
        <v>982</v>
      </c>
      <c r="AP33" s="185" t="s">
        <v>982</v>
      </c>
      <c r="AQ33" s="185" t="s">
        <v>2887</v>
      </c>
      <c r="AR33" s="185" t="s">
        <v>982</v>
      </c>
      <c r="AS33" s="185" t="s">
        <v>982</v>
      </c>
      <c r="AT33" s="185" t="s">
        <v>2887</v>
      </c>
      <c r="AU33" s="185" t="s">
        <v>982</v>
      </c>
      <c r="AV33" s="185" t="s">
        <v>982</v>
      </c>
      <c r="AW33" s="185" t="s">
        <v>2887</v>
      </c>
      <c r="AX33" s="185" t="s">
        <v>982</v>
      </c>
      <c r="AY33" s="185" t="s">
        <v>982</v>
      </c>
      <c r="AZ33" s="185" t="s">
        <v>2887</v>
      </c>
      <c r="BA33" s="185" t="s">
        <v>982</v>
      </c>
      <c r="BB33" s="185" t="s">
        <v>982</v>
      </c>
      <c r="BC33" s="185" t="s">
        <v>2887</v>
      </c>
      <c r="BD33" s="185" t="s">
        <v>982</v>
      </c>
      <c r="BE33" s="185" t="s">
        <v>982</v>
      </c>
      <c r="BF33" s="185" t="s">
        <v>2887</v>
      </c>
      <c r="BG33" s="185" t="s">
        <v>982</v>
      </c>
      <c r="BH33" s="185" t="s">
        <v>982</v>
      </c>
      <c r="BI33" s="185" t="s">
        <v>2887</v>
      </c>
      <c r="BJ33" s="185" t="s">
        <v>982</v>
      </c>
      <c r="BK33" s="185" t="s">
        <v>982</v>
      </c>
      <c r="BL33" s="185" t="s">
        <v>2887</v>
      </c>
      <c r="BM33" s="185" t="s">
        <v>982</v>
      </c>
      <c r="BN33" s="185" t="s">
        <v>982</v>
      </c>
      <c r="BO33" s="185" t="s">
        <v>2887</v>
      </c>
      <c r="BP33" s="185" t="s">
        <v>982</v>
      </c>
      <c r="BQ33" s="185" t="s">
        <v>982</v>
      </c>
      <c r="BR33" s="185" t="s">
        <v>2887</v>
      </c>
      <c r="BS33" s="185" t="s">
        <v>982</v>
      </c>
      <c r="BT33" s="185" t="s">
        <v>982</v>
      </c>
      <c r="BU33" s="185" t="s">
        <v>2887</v>
      </c>
      <c r="BV33" s="185" t="s">
        <v>982</v>
      </c>
      <c r="BW33" s="185" t="s">
        <v>982</v>
      </c>
      <c r="BX33" s="185" t="s">
        <v>2887</v>
      </c>
      <c r="BY33" s="185" t="s">
        <v>982</v>
      </c>
      <c r="BZ33" s="185" t="s">
        <v>982</v>
      </c>
      <c r="CA33" s="185" t="s">
        <v>2887</v>
      </c>
      <c r="CB33" s="185" t="s">
        <v>982</v>
      </c>
      <c r="CC33" s="185" t="s">
        <v>982</v>
      </c>
      <c r="CD33" s="185" t="s">
        <v>2887</v>
      </c>
      <c r="CE33" s="185" t="s">
        <v>982</v>
      </c>
      <c r="CF33" s="185" t="s">
        <v>982</v>
      </c>
      <c r="CG33" s="185" t="s">
        <v>2887</v>
      </c>
      <c r="CH33" s="185" t="s">
        <v>982</v>
      </c>
      <c r="CI33" s="185" t="s">
        <v>982</v>
      </c>
      <c r="CJ33" s="185" t="s">
        <v>2887</v>
      </c>
      <c r="CK33" s="185" t="s">
        <v>982</v>
      </c>
      <c r="CL33" s="185" t="s">
        <v>982</v>
      </c>
      <c r="CM33" s="185" t="s">
        <v>2887</v>
      </c>
      <c r="CN33" s="185" t="s">
        <v>982</v>
      </c>
      <c r="CO33" s="185" t="s">
        <v>982</v>
      </c>
      <c r="CP33" s="185" t="s">
        <v>2887</v>
      </c>
      <c r="CQ33" s="185" t="s">
        <v>982</v>
      </c>
      <c r="CR33" s="185" t="s">
        <v>982</v>
      </c>
      <c r="CS33" s="185" t="s">
        <v>2887</v>
      </c>
      <c r="CT33" s="185" t="s">
        <v>982</v>
      </c>
      <c r="CU33" s="185" t="s">
        <v>982</v>
      </c>
      <c r="CV33" s="185" t="s">
        <v>2887</v>
      </c>
      <c r="CW33" s="185" t="s">
        <v>982</v>
      </c>
      <c r="CX33" s="185" t="s">
        <v>982</v>
      </c>
      <c r="CY33" s="185" t="s">
        <v>2887</v>
      </c>
      <c r="CZ33" s="185" t="s">
        <v>982</v>
      </c>
      <c r="DA33" s="185" t="s">
        <v>982</v>
      </c>
      <c r="DB33" s="185" t="s">
        <v>2887</v>
      </c>
      <c r="DC33" s="185" t="s">
        <v>982</v>
      </c>
      <c r="DD33" s="185" t="s">
        <v>982</v>
      </c>
      <c r="DE33" s="185" t="s">
        <v>2887</v>
      </c>
      <c r="DF33" s="185" t="s">
        <v>982</v>
      </c>
      <c r="DG33" s="185" t="s">
        <v>982</v>
      </c>
      <c r="DH33" s="185" t="s">
        <v>2887</v>
      </c>
      <c r="DI33" s="185" t="s">
        <v>982</v>
      </c>
      <c r="DJ33" s="185" t="s">
        <v>982</v>
      </c>
      <c r="DK33" s="185" t="s">
        <v>2887</v>
      </c>
      <c r="DL33" s="185" t="s">
        <v>982</v>
      </c>
      <c r="DM33" s="185" t="s">
        <v>982</v>
      </c>
      <c r="DN33" s="185" t="s">
        <v>2887</v>
      </c>
      <c r="DO33" s="185" t="s">
        <v>982</v>
      </c>
      <c r="DP33" s="185" t="s">
        <v>982</v>
      </c>
      <c r="DQ33" s="185" t="s">
        <v>2887</v>
      </c>
      <c r="DR33" s="185" t="s">
        <v>982</v>
      </c>
      <c r="DS33" s="185" t="s">
        <v>982</v>
      </c>
      <c r="DT33" s="185" t="s">
        <v>2887</v>
      </c>
      <c r="DU33" s="185" t="s">
        <v>982</v>
      </c>
      <c r="DV33" s="185" t="s">
        <v>982</v>
      </c>
      <c r="DW33" s="185" t="s">
        <v>2887</v>
      </c>
      <c r="DX33" s="185" t="s">
        <v>982</v>
      </c>
      <c r="DY33" s="185" t="s">
        <v>982</v>
      </c>
      <c r="DZ33" s="185" t="s">
        <v>2887</v>
      </c>
      <c r="EA33" s="185" t="s">
        <v>982</v>
      </c>
      <c r="EB33" s="185" t="s">
        <v>982</v>
      </c>
      <c r="EC33" s="185" t="s">
        <v>2887</v>
      </c>
      <c r="ED33" s="185" t="s">
        <v>982</v>
      </c>
      <c r="EE33" s="185" t="s">
        <v>982</v>
      </c>
      <c r="EF33" s="185" t="s">
        <v>2887</v>
      </c>
      <c r="EG33" s="185" t="s">
        <v>982</v>
      </c>
      <c r="EH33" s="185" t="s">
        <v>982</v>
      </c>
      <c r="EI33" s="185" t="s">
        <v>2887</v>
      </c>
      <c r="EJ33" s="185" t="s">
        <v>982</v>
      </c>
      <c r="EK33" s="185" t="s">
        <v>982</v>
      </c>
      <c r="EL33" s="185" t="s">
        <v>2887</v>
      </c>
      <c r="EM33" s="185" t="s">
        <v>982</v>
      </c>
      <c r="EN33" s="185" t="s">
        <v>982</v>
      </c>
      <c r="EO33" s="185" t="s">
        <v>2887</v>
      </c>
      <c r="EP33" s="185" t="s">
        <v>982</v>
      </c>
      <c r="EQ33" s="185" t="s">
        <v>982</v>
      </c>
      <c r="ER33" s="185" t="s">
        <v>2887</v>
      </c>
      <c r="ES33" s="185" t="s">
        <v>982</v>
      </c>
      <c r="ET33" s="185" t="s">
        <v>982</v>
      </c>
    </row>
    <row r="34" spans="1:150" x14ac:dyDescent="0.3">
      <c r="A34" s="1"/>
      <c r="B34" s="184" t="s">
        <v>2999</v>
      </c>
      <c r="C34" s="184" t="s">
        <v>90</v>
      </c>
      <c r="D34" s="184" t="s">
        <v>2993</v>
      </c>
      <c r="E34" s="184" t="s">
        <v>3000</v>
      </c>
      <c r="F34" s="184" t="s">
        <v>3001</v>
      </c>
      <c r="G34" s="185" t="s">
        <v>2887</v>
      </c>
      <c r="H34" s="185" t="s">
        <v>982</v>
      </c>
      <c r="I34" s="185" t="s">
        <v>982</v>
      </c>
      <c r="J34" s="185" t="s">
        <v>2887</v>
      </c>
      <c r="K34" s="185" t="s">
        <v>982</v>
      </c>
      <c r="L34" s="185" t="s">
        <v>982</v>
      </c>
      <c r="M34" s="185" t="s">
        <v>2887</v>
      </c>
      <c r="N34" s="185" t="s">
        <v>982</v>
      </c>
      <c r="O34" s="185" t="s">
        <v>982</v>
      </c>
      <c r="P34" s="185" t="s">
        <v>2887</v>
      </c>
      <c r="Q34" s="185" t="s">
        <v>982</v>
      </c>
      <c r="R34" s="185" t="s">
        <v>982</v>
      </c>
      <c r="S34" s="185" t="s">
        <v>2887</v>
      </c>
      <c r="T34" s="185" t="s">
        <v>982</v>
      </c>
      <c r="U34" s="185" t="s">
        <v>982</v>
      </c>
      <c r="V34" s="185" t="s">
        <v>2887</v>
      </c>
      <c r="W34" s="185" t="s">
        <v>982</v>
      </c>
      <c r="X34" s="185" t="s">
        <v>982</v>
      </c>
      <c r="Y34" s="185" t="s">
        <v>2887</v>
      </c>
      <c r="Z34" s="185" t="s">
        <v>982</v>
      </c>
      <c r="AA34" s="185" t="s">
        <v>982</v>
      </c>
      <c r="AB34" s="185" t="s">
        <v>2887</v>
      </c>
      <c r="AC34" s="185" t="s">
        <v>982</v>
      </c>
      <c r="AD34" s="185" t="s">
        <v>982</v>
      </c>
      <c r="AE34" s="185" t="s">
        <v>2887</v>
      </c>
      <c r="AF34" s="185" t="s">
        <v>982</v>
      </c>
      <c r="AG34" s="185" t="s">
        <v>982</v>
      </c>
      <c r="AH34" s="185" t="s">
        <v>2887</v>
      </c>
      <c r="AI34" s="185" t="s">
        <v>982</v>
      </c>
      <c r="AJ34" s="185" t="s">
        <v>982</v>
      </c>
      <c r="AK34" s="185" t="s">
        <v>2887</v>
      </c>
      <c r="AL34" s="185" t="s">
        <v>982</v>
      </c>
      <c r="AM34" s="185" t="s">
        <v>982</v>
      </c>
      <c r="AN34" s="185" t="s">
        <v>2887</v>
      </c>
      <c r="AO34" s="185" t="s">
        <v>982</v>
      </c>
      <c r="AP34" s="185" t="s">
        <v>982</v>
      </c>
      <c r="AQ34" s="185" t="s">
        <v>2887</v>
      </c>
      <c r="AR34" s="185" t="s">
        <v>982</v>
      </c>
      <c r="AS34" s="185" t="s">
        <v>982</v>
      </c>
      <c r="AT34" s="185" t="s">
        <v>2887</v>
      </c>
      <c r="AU34" s="185" t="s">
        <v>982</v>
      </c>
      <c r="AV34" s="185" t="s">
        <v>982</v>
      </c>
      <c r="AW34" s="185" t="s">
        <v>2887</v>
      </c>
      <c r="AX34" s="185" t="s">
        <v>982</v>
      </c>
      <c r="AY34" s="185" t="s">
        <v>982</v>
      </c>
      <c r="AZ34" s="185" t="s">
        <v>2887</v>
      </c>
      <c r="BA34" s="185" t="s">
        <v>982</v>
      </c>
      <c r="BB34" s="185" t="s">
        <v>982</v>
      </c>
      <c r="BC34" s="185" t="s">
        <v>2887</v>
      </c>
      <c r="BD34" s="185" t="s">
        <v>982</v>
      </c>
      <c r="BE34" s="185" t="s">
        <v>982</v>
      </c>
      <c r="BF34" s="185" t="s">
        <v>2887</v>
      </c>
      <c r="BG34" s="185" t="s">
        <v>982</v>
      </c>
      <c r="BH34" s="185" t="s">
        <v>982</v>
      </c>
      <c r="BI34" s="185" t="s">
        <v>2887</v>
      </c>
      <c r="BJ34" s="185" t="s">
        <v>982</v>
      </c>
      <c r="BK34" s="185" t="s">
        <v>982</v>
      </c>
      <c r="BL34" s="185" t="s">
        <v>2887</v>
      </c>
      <c r="BM34" s="185" t="s">
        <v>982</v>
      </c>
      <c r="BN34" s="185" t="s">
        <v>982</v>
      </c>
      <c r="BO34" s="185" t="s">
        <v>2887</v>
      </c>
      <c r="BP34" s="185" t="s">
        <v>982</v>
      </c>
      <c r="BQ34" s="185" t="s">
        <v>982</v>
      </c>
      <c r="BR34" s="185" t="s">
        <v>2887</v>
      </c>
      <c r="BS34" s="185" t="s">
        <v>982</v>
      </c>
      <c r="BT34" s="185" t="s">
        <v>982</v>
      </c>
      <c r="BU34" s="185" t="s">
        <v>2887</v>
      </c>
      <c r="BV34" s="185" t="s">
        <v>982</v>
      </c>
      <c r="BW34" s="185" t="s">
        <v>982</v>
      </c>
      <c r="BX34" s="185" t="s">
        <v>2887</v>
      </c>
      <c r="BY34" s="185" t="s">
        <v>982</v>
      </c>
      <c r="BZ34" s="185" t="s">
        <v>982</v>
      </c>
      <c r="CA34" s="185" t="s">
        <v>2887</v>
      </c>
      <c r="CB34" s="185" t="s">
        <v>982</v>
      </c>
      <c r="CC34" s="185" t="s">
        <v>982</v>
      </c>
      <c r="CD34" s="185" t="s">
        <v>2887</v>
      </c>
      <c r="CE34" s="185" t="s">
        <v>982</v>
      </c>
      <c r="CF34" s="185" t="s">
        <v>982</v>
      </c>
      <c r="CG34" s="185" t="s">
        <v>2887</v>
      </c>
      <c r="CH34" s="185" t="s">
        <v>982</v>
      </c>
      <c r="CI34" s="185" t="s">
        <v>982</v>
      </c>
      <c r="CJ34" s="185" t="s">
        <v>2887</v>
      </c>
      <c r="CK34" s="185" t="s">
        <v>982</v>
      </c>
      <c r="CL34" s="185" t="s">
        <v>982</v>
      </c>
      <c r="CM34" s="185" t="s">
        <v>2887</v>
      </c>
      <c r="CN34" s="185" t="s">
        <v>982</v>
      </c>
      <c r="CO34" s="185" t="s">
        <v>982</v>
      </c>
      <c r="CP34" s="185" t="s">
        <v>2887</v>
      </c>
      <c r="CQ34" s="185" t="s">
        <v>982</v>
      </c>
      <c r="CR34" s="185" t="s">
        <v>982</v>
      </c>
      <c r="CS34" s="185" t="s">
        <v>2887</v>
      </c>
      <c r="CT34" s="185" t="s">
        <v>982</v>
      </c>
      <c r="CU34" s="185" t="s">
        <v>982</v>
      </c>
      <c r="CV34" s="185" t="s">
        <v>2887</v>
      </c>
      <c r="CW34" s="185" t="s">
        <v>982</v>
      </c>
      <c r="CX34" s="185" t="s">
        <v>982</v>
      </c>
      <c r="CY34" s="185" t="s">
        <v>2887</v>
      </c>
      <c r="CZ34" s="185" t="s">
        <v>982</v>
      </c>
      <c r="DA34" s="185" t="s">
        <v>982</v>
      </c>
      <c r="DB34" s="185" t="s">
        <v>2887</v>
      </c>
      <c r="DC34" s="185" t="s">
        <v>982</v>
      </c>
      <c r="DD34" s="185" t="s">
        <v>982</v>
      </c>
      <c r="DE34" s="185" t="s">
        <v>2887</v>
      </c>
      <c r="DF34" s="185" t="s">
        <v>982</v>
      </c>
      <c r="DG34" s="185" t="s">
        <v>982</v>
      </c>
      <c r="DH34" s="185" t="s">
        <v>2887</v>
      </c>
      <c r="DI34" s="185" t="s">
        <v>982</v>
      </c>
      <c r="DJ34" s="185" t="s">
        <v>982</v>
      </c>
      <c r="DK34" s="185" t="s">
        <v>2887</v>
      </c>
      <c r="DL34" s="185" t="s">
        <v>982</v>
      </c>
      <c r="DM34" s="185" t="s">
        <v>982</v>
      </c>
      <c r="DN34" s="185" t="s">
        <v>2887</v>
      </c>
      <c r="DO34" s="185" t="s">
        <v>982</v>
      </c>
      <c r="DP34" s="185" t="s">
        <v>982</v>
      </c>
      <c r="DQ34" s="185" t="s">
        <v>2887</v>
      </c>
      <c r="DR34" s="185" t="s">
        <v>982</v>
      </c>
      <c r="DS34" s="185" t="s">
        <v>982</v>
      </c>
      <c r="DT34" s="185" t="s">
        <v>2887</v>
      </c>
      <c r="DU34" s="185" t="s">
        <v>982</v>
      </c>
      <c r="DV34" s="185" t="s">
        <v>982</v>
      </c>
      <c r="DW34" s="185" t="s">
        <v>2887</v>
      </c>
      <c r="DX34" s="185" t="s">
        <v>982</v>
      </c>
      <c r="DY34" s="185" t="s">
        <v>982</v>
      </c>
      <c r="DZ34" s="185" t="s">
        <v>2887</v>
      </c>
      <c r="EA34" s="185" t="s">
        <v>982</v>
      </c>
      <c r="EB34" s="185" t="s">
        <v>982</v>
      </c>
      <c r="EC34" s="185" t="s">
        <v>2887</v>
      </c>
      <c r="ED34" s="185" t="s">
        <v>982</v>
      </c>
      <c r="EE34" s="185" t="s">
        <v>982</v>
      </c>
      <c r="EF34" s="185" t="s">
        <v>2887</v>
      </c>
      <c r="EG34" s="185" t="s">
        <v>982</v>
      </c>
      <c r="EH34" s="185" t="s">
        <v>982</v>
      </c>
      <c r="EI34" s="185" t="s">
        <v>2887</v>
      </c>
      <c r="EJ34" s="185" t="s">
        <v>982</v>
      </c>
      <c r="EK34" s="185" t="s">
        <v>982</v>
      </c>
      <c r="EL34" s="185" t="s">
        <v>2887</v>
      </c>
      <c r="EM34" s="185" t="s">
        <v>982</v>
      </c>
      <c r="EN34" s="185" t="s">
        <v>982</v>
      </c>
      <c r="EO34" s="185" t="s">
        <v>2887</v>
      </c>
      <c r="EP34" s="185" t="s">
        <v>982</v>
      </c>
      <c r="EQ34" s="185" t="s">
        <v>982</v>
      </c>
      <c r="ER34" s="185" t="s">
        <v>2887</v>
      </c>
      <c r="ES34" s="185" t="s">
        <v>982</v>
      </c>
      <c r="ET34" s="185" t="s">
        <v>982</v>
      </c>
    </row>
    <row r="35" spans="1:150" x14ac:dyDescent="0.3">
      <c r="A35" s="1"/>
      <c r="B35" s="184" t="s">
        <v>3002</v>
      </c>
      <c r="C35" s="184" t="s">
        <v>90</v>
      </c>
      <c r="D35" s="184" t="s">
        <v>2993</v>
      </c>
      <c r="E35" s="184" t="s">
        <v>3003</v>
      </c>
      <c r="F35" s="184" t="s">
        <v>3004</v>
      </c>
      <c r="G35" s="185" t="s">
        <v>2887</v>
      </c>
      <c r="H35" s="185" t="s">
        <v>982</v>
      </c>
      <c r="I35" s="185" t="s">
        <v>982</v>
      </c>
      <c r="J35" s="185" t="s">
        <v>2887</v>
      </c>
      <c r="K35" s="185" t="s">
        <v>982</v>
      </c>
      <c r="L35" s="185" t="s">
        <v>982</v>
      </c>
      <c r="M35" s="185" t="s">
        <v>2887</v>
      </c>
      <c r="N35" s="185" t="s">
        <v>982</v>
      </c>
      <c r="O35" s="185" t="s">
        <v>982</v>
      </c>
      <c r="P35" s="185" t="s">
        <v>2887</v>
      </c>
      <c r="Q35" s="185" t="s">
        <v>982</v>
      </c>
      <c r="R35" s="185" t="s">
        <v>982</v>
      </c>
      <c r="S35" s="185" t="s">
        <v>2887</v>
      </c>
      <c r="T35" s="185" t="s">
        <v>982</v>
      </c>
      <c r="U35" s="185" t="s">
        <v>982</v>
      </c>
      <c r="V35" s="185" t="s">
        <v>2887</v>
      </c>
      <c r="W35" s="185" t="s">
        <v>982</v>
      </c>
      <c r="X35" s="185" t="s">
        <v>982</v>
      </c>
      <c r="Y35" s="185" t="s">
        <v>2887</v>
      </c>
      <c r="Z35" s="185" t="s">
        <v>982</v>
      </c>
      <c r="AA35" s="185" t="s">
        <v>982</v>
      </c>
      <c r="AB35" s="185" t="s">
        <v>2887</v>
      </c>
      <c r="AC35" s="185" t="s">
        <v>982</v>
      </c>
      <c r="AD35" s="185" t="s">
        <v>982</v>
      </c>
      <c r="AE35" s="185" t="s">
        <v>2887</v>
      </c>
      <c r="AF35" s="185" t="s">
        <v>982</v>
      </c>
      <c r="AG35" s="185" t="s">
        <v>982</v>
      </c>
      <c r="AH35" s="185" t="s">
        <v>2887</v>
      </c>
      <c r="AI35" s="185" t="s">
        <v>982</v>
      </c>
      <c r="AJ35" s="185" t="s">
        <v>982</v>
      </c>
      <c r="AK35" s="185" t="s">
        <v>2887</v>
      </c>
      <c r="AL35" s="185" t="s">
        <v>982</v>
      </c>
      <c r="AM35" s="185" t="s">
        <v>982</v>
      </c>
      <c r="AN35" s="185" t="s">
        <v>2887</v>
      </c>
      <c r="AO35" s="185" t="s">
        <v>982</v>
      </c>
      <c r="AP35" s="185" t="s">
        <v>982</v>
      </c>
      <c r="AQ35" s="185" t="s">
        <v>2887</v>
      </c>
      <c r="AR35" s="185" t="s">
        <v>982</v>
      </c>
      <c r="AS35" s="185" t="s">
        <v>982</v>
      </c>
      <c r="AT35" s="185" t="s">
        <v>2887</v>
      </c>
      <c r="AU35" s="185" t="s">
        <v>982</v>
      </c>
      <c r="AV35" s="185" t="s">
        <v>982</v>
      </c>
      <c r="AW35" s="185" t="s">
        <v>2887</v>
      </c>
      <c r="AX35" s="185" t="s">
        <v>982</v>
      </c>
      <c r="AY35" s="185" t="s">
        <v>982</v>
      </c>
      <c r="AZ35" s="185" t="s">
        <v>2887</v>
      </c>
      <c r="BA35" s="185" t="s">
        <v>982</v>
      </c>
      <c r="BB35" s="185" t="s">
        <v>982</v>
      </c>
      <c r="BC35" s="185" t="s">
        <v>2887</v>
      </c>
      <c r="BD35" s="185" t="s">
        <v>982</v>
      </c>
      <c r="BE35" s="185" t="s">
        <v>982</v>
      </c>
      <c r="BF35" s="185" t="s">
        <v>2887</v>
      </c>
      <c r="BG35" s="185" t="s">
        <v>982</v>
      </c>
      <c r="BH35" s="185" t="s">
        <v>982</v>
      </c>
      <c r="BI35" s="185" t="s">
        <v>2887</v>
      </c>
      <c r="BJ35" s="185" t="s">
        <v>982</v>
      </c>
      <c r="BK35" s="185" t="s">
        <v>982</v>
      </c>
      <c r="BL35" s="185" t="s">
        <v>2887</v>
      </c>
      <c r="BM35" s="185" t="s">
        <v>982</v>
      </c>
      <c r="BN35" s="185" t="s">
        <v>982</v>
      </c>
      <c r="BO35" s="185" t="s">
        <v>2887</v>
      </c>
      <c r="BP35" s="185" t="s">
        <v>982</v>
      </c>
      <c r="BQ35" s="185" t="s">
        <v>982</v>
      </c>
      <c r="BR35" s="185" t="s">
        <v>2887</v>
      </c>
      <c r="BS35" s="185" t="s">
        <v>982</v>
      </c>
      <c r="BT35" s="185" t="s">
        <v>982</v>
      </c>
      <c r="BU35" s="185" t="s">
        <v>2887</v>
      </c>
      <c r="BV35" s="185" t="s">
        <v>982</v>
      </c>
      <c r="BW35" s="185" t="s">
        <v>982</v>
      </c>
      <c r="BX35" s="185" t="s">
        <v>2887</v>
      </c>
      <c r="BY35" s="185" t="s">
        <v>982</v>
      </c>
      <c r="BZ35" s="185" t="s">
        <v>982</v>
      </c>
      <c r="CA35" s="185" t="s">
        <v>2887</v>
      </c>
      <c r="CB35" s="185" t="s">
        <v>982</v>
      </c>
      <c r="CC35" s="185" t="s">
        <v>982</v>
      </c>
      <c r="CD35" s="185" t="s">
        <v>2887</v>
      </c>
      <c r="CE35" s="185" t="s">
        <v>982</v>
      </c>
      <c r="CF35" s="185" t="s">
        <v>982</v>
      </c>
      <c r="CG35" s="185" t="s">
        <v>2887</v>
      </c>
      <c r="CH35" s="185" t="s">
        <v>982</v>
      </c>
      <c r="CI35" s="185" t="s">
        <v>982</v>
      </c>
      <c r="CJ35" s="185" t="s">
        <v>2887</v>
      </c>
      <c r="CK35" s="185" t="s">
        <v>982</v>
      </c>
      <c r="CL35" s="185" t="s">
        <v>982</v>
      </c>
      <c r="CM35" s="185" t="s">
        <v>2887</v>
      </c>
      <c r="CN35" s="185" t="s">
        <v>982</v>
      </c>
      <c r="CO35" s="185" t="s">
        <v>982</v>
      </c>
      <c r="CP35" s="185" t="s">
        <v>2887</v>
      </c>
      <c r="CQ35" s="185" t="s">
        <v>982</v>
      </c>
      <c r="CR35" s="185" t="s">
        <v>982</v>
      </c>
      <c r="CS35" s="185" t="s">
        <v>2887</v>
      </c>
      <c r="CT35" s="185" t="s">
        <v>982</v>
      </c>
      <c r="CU35" s="185" t="s">
        <v>982</v>
      </c>
      <c r="CV35" s="185" t="s">
        <v>2887</v>
      </c>
      <c r="CW35" s="185" t="s">
        <v>982</v>
      </c>
      <c r="CX35" s="185" t="s">
        <v>982</v>
      </c>
      <c r="CY35" s="185" t="s">
        <v>2887</v>
      </c>
      <c r="CZ35" s="185" t="s">
        <v>982</v>
      </c>
      <c r="DA35" s="185" t="s">
        <v>982</v>
      </c>
      <c r="DB35" s="185" t="s">
        <v>2887</v>
      </c>
      <c r="DC35" s="185" t="s">
        <v>982</v>
      </c>
      <c r="DD35" s="185" t="s">
        <v>982</v>
      </c>
      <c r="DE35" s="185" t="s">
        <v>2887</v>
      </c>
      <c r="DF35" s="185" t="s">
        <v>982</v>
      </c>
      <c r="DG35" s="185" t="s">
        <v>982</v>
      </c>
      <c r="DH35" s="185" t="s">
        <v>2887</v>
      </c>
      <c r="DI35" s="185" t="s">
        <v>982</v>
      </c>
      <c r="DJ35" s="185" t="s">
        <v>982</v>
      </c>
      <c r="DK35" s="185" t="s">
        <v>2887</v>
      </c>
      <c r="DL35" s="185" t="s">
        <v>982</v>
      </c>
      <c r="DM35" s="185" t="s">
        <v>982</v>
      </c>
      <c r="DN35" s="185" t="s">
        <v>2887</v>
      </c>
      <c r="DO35" s="185" t="s">
        <v>982</v>
      </c>
      <c r="DP35" s="185" t="s">
        <v>982</v>
      </c>
      <c r="DQ35" s="185" t="s">
        <v>2887</v>
      </c>
      <c r="DR35" s="185" t="s">
        <v>982</v>
      </c>
      <c r="DS35" s="185" t="s">
        <v>982</v>
      </c>
      <c r="DT35" s="185" t="s">
        <v>2887</v>
      </c>
      <c r="DU35" s="185" t="s">
        <v>982</v>
      </c>
      <c r="DV35" s="185" t="s">
        <v>982</v>
      </c>
      <c r="DW35" s="185" t="s">
        <v>2887</v>
      </c>
      <c r="DX35" s="185" t="s">
        <v>982</v>
      </c>
      <c r="DY35" s="185" t="s">
        <v>982</v>
      </c>
      <c r="DZ35" s="185" t="s">
        <v>2887</v>
      </c>
      <c r="EA35" s="185" t="s">
        <v>982</v>
      </c>
      <c r="EB35" s="185" t="s">
        <v>982</v>
      </c>
      <c r="EC35" s="185" t="s">
        <v>2887</v>
      </c>
      <c r="ED35" s="185" t="s">
        <v>982</v>
      </c>
      <c r="EE35" s="185" t="s">
        <v>982</v>
      </c>
      <c r="EF35" s="185" t="s">
        <v>2887</v>
      </c>
      <c r="EG35" s="185" t="s">
        <v>982</v>
      </c>
      <c r="EH35" s="185" t="s">
        <v>982</v>
      </c>
      <c r="EI35" s="185" t="s">
        <v>2887</v>
      </c>
      <c r="EJ35" s="185" t="s">
        <v>982</v>
      </c>
      <c r="EK35" s="185" t="s">
        <v>982</v>
      </c>
      <c r="EL35" s="185" t="s">
        <v>2887</v>
      </c>
      <c r="EM35" s="185" t="s">
        <v>982</v>
      </c>
      <c r="EN35" s="185" t="s">
        <v>982</v>
      </c>
      <c r="EO35" s="185" t="s">
        <v>2887</v>
      </c>
      <c r="EP35" s="185" t="s">
        <v>982</v>
      </c>
      <c r="EQ35" s="185" t="s">
        <v>982</v>
      </c>
      <c r="ER35" s="185" t="s">
        <v>2887</v>
      </c>
      <c r="ES35" s="185" t="s">
        <v>982</v>
      </c>
      <c r="ET35" s="185" t="s">
        <v>982</v>
      </c>
    </row>
    <row r="36" spans="1:150" x14ac:dyDescent="0.3">
      <c r="A36" s="1"/>
      <c r="B36" s="184" t="s">
        <v>3005</v>
      </c>
      <c r="C36" s="184" t="s">
        <v>90</v>
      </c>
      <c r="D36" s="184" t="s">
        <v>2993</v>
      </c>
      <c r="E36" s="184" t="s">
        <v>3006</v>
      </c>
      <c r="F36" s="184" t="s">
        <v>3007</v>
      </c>
      <c r="G36" s="185" t="s">
        <v>2887</v>
      </c>
      <c r="H36" s="185" t="s">
        <v>982</v>
      </c>
      <c r="I36" s="185" t="s">
        <v>982</v>
      </c>
      <c r="J36" s="185" t="s">
        <v>2887</v>
      </c>
      <c r="K36" s="185" t="s">
        <v>982</v>
      </c>
      <c r="L36" s="185" t="s">
        <v>982</v>
      </c>
      <c r="M36" s="185" t="s">
        <v>2887</v>
      </c>
      <c r="N36" s="185" t="s">
        <v>982</v>
      </c>
      <c r="O36" s="185" t="s">
        <v>982</v>
      </c>
      <c r="P36" s="185" t="s">
        <v>2887</v>
      </c>
      <c r="Q36" s="185" t="s">
        <v>982</v>
      </c>
      <c r="R36" s="185" t="s">
        <v>982</v>
      </c>
      <c r="S36" s="185" t="s">
        <v>2887</v>
      </c>
      <c r="T36" s="185" t="s">
        <v>982</v>
      </c>
      <c r="U36" s="185" t="s">
        <v>982</v>
      </c>
      <c r="V36" s="185" t="s">
        <v>2887</v>
      </c>
      <c r="W36" s="185" t="s">
        <v>982</v>
      </c>
      <c r="X36" s="185" t="s">
        <v>982</v>
      </c>
      <c r="Y36" s="185" t="s">
        <v>2887</v>
      </c>
      <c r="Z36" s="185" t="s">
        <v>982</v>
      </c>
      <c r="AA36" s="185" t="s">
        <v>982</v>
      </c>
      <c r="AB36" s="185" t="s">
        <v>2887</v>
      </c>
      <c r="AC36" s="185" t="s">
        <v>982</v>
      </c>
      <c r="AD36" s="185" t="s">
        <v>982</v>
      </c>
      <c r="AE36" s="185" t="s">
        <v>2887</v>
      </c>
      <c r="AF36" s="185" t="s">
        <v>982</v>
      </c>
      <c r="AG36" s="185" t="s">
        <v>982</v>
      </c>
      <c r="AH36" s="185" t="s">
        <v>2887</v>
      </c>
      <c r="AI36" s="185" t="s">
        <v>982</v>
      </c>
      <c r="AJ36" s="185" t="s">
        <v>982</v>
      </c>
      <c r="AK36" s="185" t="s">
        <v>2887</v>
      </c>
      <c r="AL36" s="185" t="s">
        <v>982</v>
      </c>
      <c r="AM36" s="185" t="s">
        <v>982</v>
      </c>
      <c r="AN36" s="185" t="s">
        <v>2887</v>
      </c>
      <c r="AO36" s="185" t="s">
        <v>982</v>
      </c>
      <c r="AP36" s="185" t="s">
        <v>982</v>
      </c>
      <c r="AQ36" s="185" t="s">
        <v>2887</v>
      </c>
      <c r="AR36" s="185" t="s">
        <v>982</v>
      </c>
      <c r="AS36" s="185" t="s">
        <v>982</v>
      </c>
      <c r="AT36" s="185" t="s">
        <v>2887</v>
      </c>
      <c r="AU36" s="185" t="s">
        <v>982</v>
      </c>
      <c r="AV36" s="185" t="s">
        <v>982</v>
      </c>
      <c r="AW36" s="185" t="s">
        <v>2887</v>
      </c>
      <c r="AX36" s="185" t="s">
        <v>982</v>
      </c>
      <c r="AY36" s="185" t="s">
        <v>982</v>
      </c>
      <c r="AZ36" s="185" t="s">
        <v>2887</v>
      </c>
      <c r="BA36" s="185" t="s">
        <v>982</v>
      </c>
      <c r="BB36" s="185" t="s">
        <v>982</v>
      </c>
      <c r="BC36" s="185" t="s">
        <v>2887</v>
      </c>
      <c r="BD36" s="185" t="s">
        <v>982</v>
      </c>
      <c r="BE36" s="185" t="s">
        <v>982</v>
      </c>
      <c r="BF36" s="185" t="s">
        <v>2887</v>
      </c>
      <c r="BG36" s="185" t="s">
        <v>982</v>
      </c>
      <c r="BH36" s="185" t="s">
        <v>982</v>
      </c>
      <c r="BI36" s="185" t="s">
        <v>2887</v>
      </c>
      <c r="BJ36" s="185" t="s">
        <v>982</v>
      </c>
      <c r="BK36" s="185" t="s">
        <v>982</v>
      </c>
      <c r="BL36" s="185" t="s">
        <v>2887</v>
      </c>
      <c r="BM36" s="185" t="s">
        <v>982</v>
      </c>
      <c r="BN36" s="185" t="s">
        <v>982</v>
      </c>
      <c r="BO36" s="185" t="s">
        <v>2887</v>
      </c>
      <c r="BP36" s="185" t="s">
        <v>982</v>
      </c>
      <c r="BQ36" s="185" t="s">
        <v>982</v>
      </c>
      <c r="BR36" s="185" t="s">
        <v>2887</v>
      </c>
      <c r="BS36" s="185" t="s">
        <v>982</v>
      </c>
      <c r="BT36" s="185" t="s">
        <v>982</v>
      </c>
      <c r="BU36" s="185" t="s">
        <v>2887</v>
      </c>
      <c r="BV36" s="185" t="s">
        <v>982</v>
      </c>
      <c r="BW36" s="185" t="s">
        <v>982</v>
      </c>
      <c r="BX36" s="185" t="s">
        <v>2887</v>
      </c>
      <c r="BY36" s="185" t="s">
        <v>982</v>
      </c>
      <c r="BZ36" s="185" t="s">
        <v>982</v>
      </c>
      <c r="CA36" s="185" t="s">
        <v>2887</v>
      </c>
      <c r="CB36" s="185" t="s">
        <v>982</v>
      </c>
      <c r="CC36" s="185" t="s">
        <v>982</v>
      </c>
      <c r="CD36" s="185" t="s">
        <v>2887</v>
      </c>
      <c r="CE36" s="185" t="s">
        <v>982</v>
      </c>
      <c r="CF36" s="185" t="s">
        <v>982</v>
      </c>
      <c r="CG36" s="185" t="s">
        <v>2887</v>
      </c>
      <c r="CH36" s="185" t="s">
        <v>982</v>
      </c>
      <c r="CI36" s="185" t="s">
        <v>982</v>
      </c>
      <c r="CJ36" s="185" t="s">
        <v>2887</v>
      </c>
      <c r="CK36" s="185" t="s">
        <v>982</v>
      </c>
      <c r="CL36" s="185" t="s">
        <v>982</v>
      </c>
      <c r="CM36" s="185" t="s">
        <v>2887</v>
      </c>
      <c r="CN36" s="185" t="s">
        <v>982</v>
      </c>
      <c r="CO36" s="185" t="s">
        <v>982</v>
      </c>
      <c r="CP36" s="185" t="s">
        <v>2887</v>
      </c>
      <c r="CQ36" s="185" t="s">
        <v>982</v>
      </c>
      <c r="CR36" s="185" t="s">
        <v>982</v>
      </c>
      <c r="CS36" s="185" t="s">
        <v>2887</v>
      </c>
      <c r="CT36" s="185" t="s">
        <v>982</v>
      </c>
      <c r="CU36" s="185" t="s">
        <v>982</v>
      </c>
      <c r="CV36" s="185" t="s">
        <v>2887</v>
      </c>
      <c r="CW36" s="185" t="s">
        <v>982</v>
      </c>
      <c r="CX36" s="185" t="s">
        <v>982</v>
      </c>
      <c r="CY36" s="185" t="s">
        <v>2887</v>
      </c>
      <c r="CZ36" s="185" t="s">
        <v>982</v>
      </c>
      <c r="DA36" s="185" t="s">
        <v>982</v>
      </c>
      <c r="DB36" s="185" t="s">
        <v>2887</v>
      </c>
      <c r="DC36" s="185" t="s">
        <v>982</v>
      </c>
      <c r="DD36" s="185" t="s">
        <v>982</v>
      </c>
      <c r="DE36" s="185" t="s">
        <v>2887</v>
      </c>
      <c r="DF36" s="185" t="s">
        <v>982</v>
      </c>
      <c r="DG36" s="185" t="s">
        <v>982</v>
      </c>
      <c r="DH36" s="185" t="s">
        <v>2887</v>
      </c>
      <c r="DI36" s="185" t="s">
        <v>982</v>
      </c>
      <c r="DJ36" s="185" t="s">
        <v>982</v>
      </c>
      <c r="DK36" s="185" t="s">
        <v>2887</v>
      </c>
      <c r="DL36" s="185" t="s">
        <v>982</v>
      </c>
      <c r="DM36" s="185" t="s">
        <v>982</v>
      </c>
      <c r="DN36" s="185" t="s">
        <v>2887</v>
      </c>
      <c r="DO36" s="185" t="s">
        <v>982</v>
      </c>
      <c r="DP36" s="185" t="s">
        <v>982</v>
      </c>
      <c r="DQ36" s="185" t="s">
        <v>2887</v>
      </c>
      <c r="DR36" s="185" t="s">
        <v>982</v>
      </c>
      <c r="DS36" s="185" t="s">
        <v>982</v>
      </c>
      <c r="DT36" s="185" t="s">
        <v>2887</v>
      </c>
      <c r="DU36" s="185" t="s">
        <v>982</v>
      </c>
      <c r="DV36" s="185" t="s">
        <v>982</v>
      </c>
      <c r="DW36" s="185" t="s">
        <v>2887</v>
      </c>
      <c r="DX36" s="185" t="s">
        <v>982</v>
      </c>
      <c r="DY36" s="185" t="s">
        <v>982</v>
      </c>
      <c r="DZ36" s="185" t="s">
        <v>2887</v>
      </c>
      <c r="EA36" s="185" t="s">
        <v>982</v>
      </c>
      <c r="EB36" s="185" t="s">
        <v>982</v>
      </c>
      <c r="EC36" s="185" t="s">
        <v>2887</v>
      </c>
      <c r="ED36" s="185" t="s">
        <v>982</v>
      </c>
      <c r="EE36" s="185" t="s">
        <v>982</v>
      </c>
      <c r="EF36" s="185" t="s">
        <v>2887</v>
      </c>
      <c r="EG36" s="185" t="s">
        <v>982</v>
      </c>
      <c r="EH36" s="185" t="s">
        <v>982</v>
      </c>
      <c r="EI36" s="185" t="s">
        <v>2887</v>
      </c>
      <c r="EJ36" s="185" t="s">
        <v>982</v>
      </c>
      <c r="EK36" s="185" t="s">
        <v>982</v>
      </c>
      <c r="EL36" s="185" t="s">
        <v>2887</v>
      </c>
      <c r="EM36" s="185" t="s">
        <v>982</v>
      </c>
      <c r="EN36" s="185" t="s">
        <v>982</v>
      </c>
      <c r="EO36" s="185" t="s">
        <v>2887</v>
      </c>
      <c r="EP36" s="185" t="s">
        <v>982</v>
      </c>
      <c r="EQ36" s="185" t="s">
        <v>982</v>
      </c>
      <c r="ER36" s="185" t="s">
        <v>2887</v>
      </c>
      <c r="ES36" s="185" t="s">
        <v>982</v>
      </c>
      <c r="ET36" s="185" t="s">
        <v>982</v>
      </c>
    </row>
    <row r="37" spans="1:150" x14ac:dyDescent="0.3">
      <c r="A37" s="1"/>
      <c r="B37" s="184" t="s">
        <v>3008</v>
      </c>
      <c r="C37" s="184" t="s">
        <v>90</v>
      </c>
      <c r="D37" s="184" t="s">
        <v>2993</v>
      </c>
      <c r="E37" s="184" t="s">
        <v>3009</v>
      </c>
      <c r="F37" s="184" t="s">
        <v>3010</v>
      </c>
      <c r="G37" s="185" t="s">
        <v>2887</v>
      </c>
      <c r="H37" s="185" t="s">
        <v>982</v>
      </c>
      <c r="I37" s="185" t="s">
        <v>982</v>
      </c>
      <c r="J37" s="185" t="s">
        <v>2887</v>
      </c>
      <c r="K37" s="185" t="s">
        <v>982</v>
      </c>
      <c r="L37" s="185" t="s">
        <v>982</v>
      </c>
      <c r="M37" s="185" t="s">
        <v>2887</v>
      </c>
      <c r="N37" s="185" t="s">
        <v>982</v>
      </c>
      <c r="O37" s="185" t="s">
        <v>982</v>
      </c>
      <c r="P37" s="185" t="s">
        <v>2887</v>
      </c>
      <c r="Q37" s="185" t="s">
        <v>982</v>
      </c>
      <c r="R37" s="185" t="s">
        <v>982</v>
      </c>
      <c r="S37" s="185" t="s">
        <v>2887</v>
      </c>
      <c r="T37" s="185" t="s">
        <v>982</v>
      </c>
      <c r="U37" s="185" t="s">
        <v>982</v>
      </c>
      <c r="V37" s="185" t="s">
        <v>2887</v>
      </c>
      <c r="W37" s="185" t="s">
        <v>982</v>
      </c>
      <c r="X37" s="185" t="s">
        <v>982</v>
      </c>
      <c r="Y37" s="185" t="s">
        <v>2887</v>
      </c>
      <c r="Z37" s="185" t="s">
        <v>982</v>
      </c>
      <c r="AA37" s="185" t="s">
        <v>982</v>
      </c>
      <c r="AB37" s="185" t="s">
        <v>2887</v>
      </c>
      <c r="AC37" s="185" t="s">
        <v>982</v>
      </c>
      <c r="AD37" s="185" t="s">
        <v>982</v>
      </c>
      <c r="AE37" s="185" t="s">
        <v>2887</v>
      </c>
      <c r="AF37" s="185" t="s">
        <v>982</v>
      </c>
      <c r="AG37" s="185" t="s">
        <v>982</v>
      </c>
      <c r="AH37" s="185" t="s">
        <v>2887</v>
      </c>
      <c r="AI37" s="185" t="s">
        <v>982</v>
      </c>
      <c r="AJ37" s="185" t="s">
        <v>982</v>
      </c>
      <c r="AK37" s="185" t="s">
        <v>2887</v>
      </c>
      <c r="AL37" s="185" t="s">
        <v>982</v>
      </c>
      <c r="AM37" s="185" t="s">
        <v>982</v>
      </c>
      <c r="AN37" s="185" t="s">
        <v>2887</v>
      </c>
      <c r="AO37" s="185" t="s">
        <v>982</v>
      </c>
      <c r="AP37" s="185" t="s">
        <v>982</v>
      </c>
      <c r="AQ37" s="185" t="s">
        <v>2887</v>
      </c>
      <c r="AR37" s="185" t="s">
        <v>982</v>
      </c>
      <c r="AS37" s="185" t="s">
        <v>982</v>
      </c>
      <c r="AT37" s="185" t="s">
        <v>2887</v>
      </c>
      <c r="AU37" s="185" t="s">
        <v>982</v>
      </c>
      <c r="AV37" s="185" t="s">
        <v>982</v>
      </c>
      <c r="AW37" s="185" t="s">
        <v>2887</v>
      </c>
      <c r="AX37" s="185" t="s">
        <v>982</v>
      </c>
      <c r="AY37" s="185" t="s">
        <v>982</v>
      </c>
      <c r="AZ37" s="185" t="s">
        <v>2887</v>
      </c>
      <c r="BA37" s="185" t="s">
        <v>982</v>
      </c>
      <c r="BB37" s="185" t="s">
        <v>982</v>
      </c>
      <c r="BC37" s="185" t="s">
        <v>2887</v>
      </c>
      <c r="BD37" s="185" t="s">
        <v>982</v>
      </c>
      <c r="BE37" s="185" t="s">
        <v>982</v>
      </c>
      <c r="BF37" s="185" t="s">
        <v>2887</v>
      </c>
      <c r="BG37" s="185" t="s">
        <v>982</v>
      </c>
      <c r="BH37" s="185" t="s">
        <v>982</v>
      </c>
      <c r="BI37" s="185" t="s">
        <v>2887</v>
      </c>
      <c r="BJ37" s="185" t="s">
        <v>982</v>
      </c>
      <c r="BK37" s="185" t="s">
        <v>982</v>
      </c>
      <c r="BL37" s="185" t="s">
        <v>2887</v>
      </c>
      <c r="BM37" s="185" t="s">
        <v>982</v>
      </c>
      <c r="BN37" s="185" t="s">
        <v>982</v>
      </c>
      <c r="BO37" s="185" t="s">
        <v>2887</v>
      </c>
      <c r="BP37" s="185" t="s">
        <v>982</v>
      </c>
      <c r="BQ37" s="185" t="s">
        <v>982</v>
      </c>
      <c r="BR37" s="185" t="s">
        <v>2887</v>
      </c>
      <c r="BS37" s="185" t="s">
        <v>982</v>
      </c>
      <c r="BT37" s="185" t="s">
        <v>982</v>
      </c>
      <c r="BU37" s="185" t="s">
        <v>2887</v>
      </c>
      <c r="BV37" s="185" t="s">
        <v>982</v>
      </c>
      <c r="BW37" s="185" t="s">
        <v>982</v>
      </c>
      <c r="BX37" s="185" t="s">
        <v>2887</v>
      </c>
      <c r="BY37" s="185" t="s">
        <v>982</v>
      </c>
      <c r="BZ37" s="185" t="s">
        <v>982</v>
      </c>
      <c r="CA37" s="185" t="s">
        <v>2887</v>
      </c>
      <c r="CB37" s="185" t="s">
        <v>982</v>
      </c>
      <c r="CC37" s="185" t="s">
        <v>982</v>
      </c>
      <c r="CD37" s="185" t="s">
        <v>2887</v>
      </c>
      <c r="CE37" s="185" t="s">
        <v>982</v>
      </c>
      <c r="CF37" s="185" t="s">
        <v>982</v>
      </c>
      <c r="CG37" s="185" t="s">
        <v>2887</v>
      </c>
      <c r="CH37" s="185" t="s">
        <v>982</v>
      </c>
      <c r="CI37" s="185" t="s">
        <v>982</v>
      </c>
      <c r="CJ37" s="185" t="s">
        <v>2887</v>
      </c>
      <c r="CK37" s="185" t="s">
        <v>982</v>
      </c>
      <c r="CL37" s="185" t="s">
        <v>982</v>
      </c>
      <c r="CM37" s="185" t="s">
        <v>2887</v>
      </c>
      <c r="CN37" s="185" t="s">
        <v>982</v>
      </c>
      <c r="CO37" s="185" t="s">
        <v>982</v>
      </c>
      <c r="CP37" s="185" t="s">
        <v>2887</v>
      </c>
      <c r="CQ37" s="185" t="s">
        <v>982</v>
      </c>
      <c r="CR37" s="185" t="s">
        <v>982</v>
      </c>
      <c r="CS37" s="185" t="s">
        <v>2887</v>
      </c>
      <c r="CT37" s="185" t="s">
        <v>982</v>
      </c>
      <c r="CU37" s="185" t="s">
        <v>982</v>
      </c>
      <c r="CV37" s="185" t="s">
        <v>2887</v>
      </c>
      <c r="CW37" s="185" t="s">
        <v>982</v>
      </c>
      <c r="CX37" s="185" t="s">
        <v>982</v>
      </c>
      <c r="CY37" s="185" t="s">
        <v>2887</v>
      </c>
      <c r="CZ37" s="185" t="s">
        <v>982</v>
      </c>
      <c r="DA37" s="185" t="s">
        <v>982</v>
      </c>
      <c r="DB37" s="185" t="s">
        <v>2887</v>
      </c>
      <c r="DC37" s="185" t="s">
        <v>982</v>
      </c>
      <c r="DD37" s="185" t="s">
        <v>982</v>
      </c>
      <c r="DE37" s="185" t="s">
        <v>2887</v>
      </c>
      <c r="DF37" s="185" t="s">
        <v>982</v>
      </c>
      <c r="DG37" s="185" t="s">
        <v>982</v>
      </c>
      <c r="DH37" s="185" t="s">
        <v>2887</v>
      </c>
      <c r="DI37" s="185" t="s">
        <v>982</v>
      </c>
      <c r="DJ37" s="185" t="s">
        <v>982</v>
      </c>
      <c r="DK37" s="185" t="s">
        <v>2887</v>
      </c>
      <c r="DL37" s="185" t="s">
        <v>982</v>
      </c>
      <c r="DM37" s="185" t="s">
        <v>982</v>
      </c>
      <c r="DN37" s="185" t="s">
        <v>2887</v>
      </c>
      <c r="DO37" s="185" t="s">
        <v>982</v>
      </c>
      <c r="DP37" s="185" t="s">
        <v>982</v>
      </c>
      <c r="DQ37" s="185" t="s">
        <v>2887</v>
      </c>
      <c r="DR37" s="185" t="s">
        <v>982</v>
      </c>
      <c r="DS37" s="185" t="s">
        <v>982</v>
      </c>
      <c r="DT37" s="185" t="s">
        <v>2887</v>
      </c>
      <c r="DU37" s="185" t="s">
        <v>982</v>
      </c>
      <c r="DV37" s="185" t="s">
        <v>982</v>
      </c>
      <c r="DW37" s="185" t="s">
        <v>2887</v>
      </c>
      <c r="DX37" s="185" t="s">
        <v>982</v>
      </c>
      <c r="DY37" s="185" t="s">
        <v>982</v>
      </c>
      <c r="DZ37" s="185" t="s">
        <v>2887</v>
      </c>
      <c r="EA37" s="185" t="s">
        <v>982</v>
      </c>
      <c r="EB37" s="185" t="s">
        <v>982</v>
      </c>
      <c r="EC37" s="185" t="s">
        <v>2887</v>
      </c>
      <c r="ED37" s="185" t="s">
        <v>982</v>
      </c>
      <c r="EE37" s="185" t="s">
        <v>982</v>
      </c>
      <c r="EF37" s="185" t="s">
        <v>2887</v>
      </c>
      <c r="EG37" s="185" t="s">
        <v>982</v>
      </c>
      <c r="EH37" s="185" t="s">
        <v>982</v>
      </c>
      <c r="EI37" s="185" t="s">
        <v>2887</v>
      </c>
      <c r="EJ37" s="185" t="s">
        <v>982</v>
      </c>
      <c r="EK37" s="185" t="s">
        <v>982</v>
      </c>
      <c r="EL37" s="185" t="s">
        <v>2887</v>
      </c>
      <c r="EM37" s="185" t="s">
        <v>982</v>
      </c>
      <c r="EN37" s="185" t="s">
        <v>982</v>
      </c>
      <c r="EO37" s="185" t="s">
        <v>2887</v>
      </c>
      <c r="EP37" s="185" t="s">
        <v>982</v>
      </c>
      <c r="EQ37" s="185" t="s">
        <v>982</v>
      </c>
      <c r="ER37" s="185" t="s">
        <v>2887</v>
      </c>
      <c r="ES37" s="185" t="s">
        <v>982</v>
      </c>
      <c r="ET37" s="185" t="s">
        <v>982</v>
      </c>
    </row>
    <row r="38" spans="1:150" x14ac:dyDescent="0.3">
      <c r="A38" s="1"/>
      <c r="B38" s="184" t="s">
        <v>3011</v>
      </c>
      <c r="C38" s="184" t="s">
        <v>90</v>
      </c>
      <c r="D38" s="184" t="s">
        <v>2993</v>
      </c>
      <c r="E38" s="184" t="s">
        <v>3012</v>
      </c>
      <c r="F38" s="184" t="s">
        <v>3013</v>
      </c>
      <c r="G38" s="185" t="s">
        <v>2887</v>
      </c>
      <c r="H38" s="185" t="s">
        <v>982</v>
      </c>
      <c r="I38" s="185" t="s">
        <v>982</v>
      </c>
      <c r="J38" s="185" t="s">
        <v>2887</v>
      </c>
      <c r="K38" s="185" t="s">
        <v>982</v>
      </c>
      <c r="L38" s="185" t="s">
        <v>982</v>
      </c>
      <c r="M38" s="185" t="s">
        <v>2887</v>
      </c>
      <c r="N38" s="185" t="s">
        <v>982</v>
      </c>
      <c r="O38" s="185" t="s">
        <v>982</v>
      </c>
      <c r="P38" s="185" t="s">
        <v>2887</v>
      </c>
      <c r="Q38" s="185" t="s">
        <v>982</v>
      </c>
      <c r="R38" s="185" t="s">
        <v>982</v>
      </c>
      <c r="S38" s="185" t="s">
        <v>2887</v>
      </c>
      <c r="T38" s="185" t="s">
        <v>982</v>
      </c>
      <c r="U38" s="185" t="s">
        <v>982</v>
      </c>
      <c r="V38" s="185" t="s">
        <v>2887</v>
      </c>
      <c r="W38" s="185" t="s">
        <v>982</v>
      </c>
      <c r="X38" s="185" t="s">
        <v>982</v>
      </c>
      <c r="Y38" s="185" t="s">
        <v>2887</v>
      </c>
      <c r="Z38" s="185" t="s">
        <v>982</v>
      </c>
      <c r="AA38" s="185" t="s">
        <v>982</v>
      </c>
      <c r="AB38" s="185" t="s">
        <v>2887</v>
      </c>
      <c r="AC38" s="185" t="s">
        <v>982</v>
      </c>
      <c r="AD38" s="185" t="s">
        <v>982</v>
      </c>
      <c r="AE38" s="185" t="s">
        <v>2887</v>
      </c>
      <c r="AF38" s="185" t="s">
        <v>982</v>
      </c>
      <c r="AG38" s="185" t="s">
        <v>982</v>
      </c>
      <c r="AH38" s="185" t="s">
        <v>2887</v>
      </c>
      <c r="AI38" s="185" t="s">
        <v>982</v>
      </c>
      <c r="AJ38" s="185" t="s">
        <v>982</v>
      </c>
      <c r="AK38" s="185" t="s">
        <v>2887</v>
      </c>
      <c r="AL38" s="185" t="s">
        <v>982</v>
      </c>
      <c r="AM38" s="185" t="s">
        <v>982</v>
      </c>
      <c r="AN38" s="185" t="s">
        <v>2887</v>
      </c>
      <c r="AO38" s="185" t="s">
        <v>982</v>
      </c>
      <c r="AP38" s="185" t="s">
        <v>982</v>
      </c>
      <c r="AQ38" s="185" t="s">
        <v>2887</v>
      </c>
      <c r="AR38" s="185" t="s">
        <v>982</v>
      </c>
      <c r="AS38" s="185" t="s">
        <v>982</v>
      </c>
      <c r="AT38" s="185" t="s">
        <v>2887</v>
      </c>
      <c r="AU38" s="185" t="s">
        <v>982</v>
      </c>
      <c r="AV38" s="185" t="s">
        <v>982</v>
      </c>
      <c r="AW38" s="185" t="s">
        <v>2887</v>
      </c>
      <c r="AX38" s="185" t="s">
        <v>982</v>
      </c>
      <c r="AY38" s="185" t="s">
        <v>982</v>
      </c>
      <c r="AZ38" s="185" t="s">
        <v>2887</v>
      </c>
      <c r="BA38" s="185" t="s">
        <v>982</v>
      </c>
      <c r="BB38" s="185" t="s">
        <v>982</v>
      </c>
      <c r="BC38" s="185" t="s">
        <v>2887</v>
      </c>
      <c r="BD38" s="185" t="s">
        <v>982</v>
      </c>
      <c r="BE38" s="185" t="s">
        <v>982</v>
      </c>
      <c r="BF38" s="185" t="s">
        <v>2887</v>
      </c>
      <c r="BG38" s="185" t="s">
        <v>982</v>
      </c>
      <c r="BH38" s="185" t="s">
        <v>982</v>
      </c>
      <c r="BI38" s="185" t="s">
        <v>2887</v>
      </c>
      <c r="BJ38" s="185" t="s">
        <v>982</v>
      </c>
      <c r="BK38" s="185" t="s">
        <v>982</v>
      </c>
      <c r="BL38" s="185" t="s">
        <v>2887</v>
      </c>
      <c r="BM38" s="185" t="s">
        <v>982</v>
      </c>
      <c r="BN38" s="185" t="s">
        <v>982</v>
      </c>
      <c r="BO38" s="185" t="s">
        <v>2887</v>
      </c>
      <c r="BP38" s="185" t="s">
        <v>982</v>
      </c>
      <c r="BQ38" s="185" t="s">
        <v>982</v>
      </c>
      <c r="BR38" s="185" t="s">
        <v>2887</v>
      </c>
      <c r="BS38" s="185" t="s">
        <v>982</v>
      </c>
      <c r="BT38" s="185" t="s">
        <v>982</v>
      </c>
      <c r="BU38" s="185" t="s">
        <v>2887</v>
      </c>
      <c r="BV38" s="185" t="s">
        <v>982</v>
      </c>
      <c r="BW38" s="185" t="s">
        <v>982</v>
      </c>
      <c r="BX38" s="185" t="s">
        <v>2887</v>
      </c>
      <c r="BY38" s="185" t="s">
        <v>982</v>
      </c>
      <c r="BZ38" s="185" t="s">
        <v>982</v>
      </c>
      <c r="CA38" s="185" t="s">
        <v>2887</v>
      </c>
      <c r="CB38" s="185" t="s">
        <v>982</v>
      </c>
      <c r="CC38" s="185" t="s">
        <v>982</v>
      </c>
      <c r="CD38" s="185" t="s">
        <v>2887</v>
      </c>
      <c r="CE38" s="185" t="s">
        <v>982</v>
      </c>
      <c r="CF38" s="185" t="s">
        <v>982</v>
      </c>
      <c r="CG38" s="185" t="s">
        <v>2887</v>
      </c>
      <c r="CH38" s="185" t="s">
        <v>982</v>
      </c>
      <c r="CI38" s="185" t="s">
        <v>982</v>
      </c>
      <c r="CJ38" s="185" t="s">
        <v>2887</v>
      </c>
      <c r="CK38" s="185" t="s">
        <v>982</v>
      </c>
      <c r="CL38" s="185" t="s">
        <v>982</v>
      </c>
      <c r="CM38" s="185" t="s">
        <v>2887</v>
      </c>
      <c r="CN38" s="185" t="s">
        <v>982</v>
      </c>
      <c r="CO38" s="185" t="s">
        <v>982</v>
      </c>
      <c r="CP38" s="185" t="s">
        <v>2887</v>
      </c>
      <c r="CQ38" s="185" t="s">
        <v>982</v>
      </c>
      <c r="CR38" s="185" t="s">
        <v>982</v>
      </c>
      <c r="CS38" s="185" t="s">
        <v>2887</v>
      </c>
      <c r="CT38" s="185" t="s">
        <v>982</v>
      </c>
      <c r="CU38" s="185" t="s">
        <v>982</v>
      </c>
      <c r="CV38" s="185" t="s">
        <v>2887</v>
      </c>
      <c r="CW38" s="185" t="s">
        <v>982</v>
      </c>
      <c r="CX38" s="185" t="s">
        <v>982</v>
      </c>
      <c r="CY38" s="185" t="s">
        <v>2887</v>
      </c>
      <c r="CZ38" s="185" t="s">
        <v>982</v>
      </c>
      <c r="DA38" s="185" t="s">
        <v>982</v>
      </c>
      <c r="DB38" s="185" t="s">
        <v>2887</v>
      </c>
      <c r="DC38" s="185" t="s">
        <v>982</v>
      </c>
      <c r="DD38" s="185" t="s">
        <v>982</v>
      </c>
      <c r="DE38" s="185" t="s">
        <v>2887</v>
      </c>
      <c r="DF38" s="185" t="s">
        <v>982</v>
      </c>
      <c r="DG38" s="185" t="s">
        <v>982</v>
      </c>
      <c r="DH38" s="185" t="s">
        <v>2887</v>
      </c>
      <c r="DI38" s="185" t="s">
        <v>982</v>
      </c>
      <c r="DJ38" s="185" t="s">
        <v>982</v>
      </c>
      <c r="DK38" s="185" t="s">
        <v>2887</v>
      </c>
      <c r="DL38" s="185" t="s">
        <v>982</v>
      </c>
      <c r="DM38" s="185" t="s">
        <v>982</v>
      </c>
      <c r="DN38" s="185" t="s">
        <v>2887</v>
      </c>
      <c r="DO38" s="185" t="s">
        <v>982</v>
      </c>
      <c r="DP38" s="185" t="s">
        <v>982</v>
      </c>
      <c r="DQ38" s="185" t="s">
        <v>2887</v>
      </c>
      <c r="DR38" s="185" t="s">
        <v>982</v>
      </c>
      <c r="DS38" s="185" t="s">
        <v>982</v>
      </c>
      <c r="DT38" s="185" t="s">
        <v>2887</v>
      </c>
      <c r="DU38" s="185" t="s">
        <v>982</v>
      </c>
      <c r="DV38" s="185" t="s">
        <v>982</v>
      </c>
      <c r="DW38" s="185" t="s">
        <v>2887</v>
      </c>
      <c r="DX38" s="185" t="s">
        <v>982</v>
      </c>
      <c r="DY38" s="185" t="s">
        <v>982</v>
      </c>
      <c r="DZ38" s="185" t="s">
        <v>2887</v>
      </c>
      <c r="EA38" s="185" t="s">
        <v>982</v>
      </c>
      <c r="EB38" s="185" t="s">
        <v>982</v>
      </c>
      <c r="EC38" s="185" t="s">
        <v>2887</v>
      </c>
      <c r="ED38" s="185" t="s">
        <v>982</v>
      </c>
      <c r="EE38" s="185" t="s">
        <v>982</v>
      </c>
      <c r="EF38" s="185" t="s">
        <v>2887</v>
      </c>
      <c r="EG38" s="185" t="s">
        <v>982</v>
      </c>
      <c r="EH38" s="185" t="s">
        <v>982</v>
      </c>
      <c r="EI38" s="185" t="s">
        <v>2887</v>
      </c>
      <c r="EJ38" s="185" t="s">
        <v>982</v>
      </c>
      <c r="EK38" s="185" t="s">
        <v>982</v>
      </c>
      <c r="EL38" s="185" t="s">
        <v>2887</v>
      </c>
      <c r="EM38" s="185" t="s">
        <v>982</v>
      </c>
      <c r="EN38" s="185" t="s">
        <v>982</v>
      </c>
      <c r="EO38" s="185" t="s">
        <v>2887</v>
      </c>
      <c r="EP38" s="185" t="s">
        <v>982</v>
      </c>
      <c r="EQ38" s="185" t="s">
        <v>982</v>
      </c>
      <c r="ER38" s="185" t="s">
        <v>2887</v>
      </c>
      <c r="ES38" s="185" t="s">
        <v>982</v>
      </c>
      <c r="ET38" s="185" t="s">
        <v>982</v>
      </c>
    </row>
    <row r="39" spans="1:150" x14ac:dyDescent="0.3">
      <c r="A39" s="1"/>
      <c r="B39" s="183" t="s">
        <v>3014</v>
      </c>
      <c r="C39" s="183" t="s">
        <v>90</v>
      </c>
      <c r="D39" s="183" t="s">
        <v>105</v>
      </c>
      <c r="E39" s="183" t="s">
        <v>3015</v>
      </c>
      <c r="F39" s="183" t="s">
        <v>3016</v>
      </c>
      <c r="G39" s="183" t="s">
        <v>2887</v>
      </c>
      <c r="H39" s="183" t="s">
        <v>2779</v>
      </c>
      <c r="I39" s="183" t="s">
        <v>2779</v>
      </c>
      <c r="J39" s="183" t="s">
        <v>2887</v>
      </c>
      <c r="K39" s="183" t="s">
        <v>2779</v>
      </c>
      <c r="L39" s="183" t="s">
        <v>2779</v>
      </c>
      <c r="M39" s="183" t="s">
        <v>2887</v>
      </c>
      <c r="N39" s="183" t="s">
        <v>2779</v>
      </c>
      <c r="O39" s="183" t="s">
        <v>2779</v>
      </c>
      <c r="P39" s="183" t="s">
        <v>2887</v>
      </c>
      <c r="Q39" s="183" t="s">
        <v>2779</v>
      </c>
      <c r="R39" s="183" t="s">
        <v>2779</v>
      </c>
      <c r="S39" s="183" t="s">
        <v>2887</v>
      </c>
      <c r="T39" s="183" t="s">
        <v>2779</v>
      </c>
      <c r="U39" s="183" t="s">
        <v>2779</v>
      </c>
      <c r="V39" s="183" t="s">
        <v>2887</v>
      </c>
      <c r="W39" s="183" t="s">
        <v>2779</v>
      </c>
      <c r="X39" s="183" t="s">
        <v>2779</v>
      </c>
      <c r="Y39" s="183" t="s">
        <v>2887</v>
      </c>
      <c r="Z39" s="183" t="s">
        <v>2779</v>
      </c>
      <c r="AA39" s="183" t="s">
        <v>2779</v>
      </c>
      <c r="AB39" s="183" t="s">
        <v>2887</v>
      </c>
      <c r="AC39" s="183" t="s">
        <v>2779</v>
      </c>
      <c r="AD39" s="183" t="s">
        <v>2779</v>
      </c>
      <c r="AE39" s="183" t="s">
        <v>2887</v>
      </c>
      <c r="AF39" s="183" t="s">
        <v>2779</v>
      </c>
      <c r="AG39" s="183" t="s">
        <v>2779</v>
      </c>
      <c r="AH39" s="183" t="s">
        <v>2887</v>
      </c>
      <c r="AI39" s="183" t="s">
        <v>2779</v>
      </c>
      <c r="AJ39" s="183" t="s">
        <v>2779</v>
      </c>
      <c r="AK39" s="183" t="s">
        <v>2887</v>
      </c>
      <c r="AL39" s="183" t="s">
        <v>2779</v>
      </c>
      <c r="AM39" s="183" t="s">
        <v>2779</v>
      </c>
      <c r="AN39" s="183" t="s">
        <v>2887</v>
      </c>
      <c r="AO39" s="183" t="s">
        <v>2779</v>
      </c>
      <c r="AP39" s="183" t="s">
        <v>2779</v>
      </c>
      <c r="AQ39" s="183" t="s">
        <v>2887</v>
      </c>
      <c r="AR39" s="183" t="s">
        <v>2779</v>
      </c>
      <c r="AS39" s="183" t="s">
        <v>2779</v>
      </c>
      <c r="AT39" s="183" t="s">
        <v>2887</v>
      </c>
      <c r="AU39" s="183" t="s">
        <v>2779</v>
      </c>
      <c r="AV39" s="183" t="s">
        <v>2779</v>
      </c>
      <c r="AW39" s="183" t="s">
        <v>2887</v>
      </c>
      <c r="AX39" s="183" t="s">
        <v>2779</v>
      </c>
      <c r="AY39" s="183" t="s">
        <v>2779</v>
      </c>
      <c r="AZ39" s="183" t="s">
        <v>2887</v>
      </c>
      <c r="BA39" s="183" t="s">
        <v>2779</v>
      </c>
      <c r="BB39" s="183" t="s">
        <v>2779</v>
      </c>
      <c r="BC39" s="183" t="s">
        <v>2887</v>
      </c>
      <c r="BD39" s="183" t="s">
        <v>2779</v>
      </c>
      <c r="BE39" s="183" t="s">
        <v>2779</v>
      </c>
      <c r="BF39" s="183" t="s">
        <v>2887</v>
      </c>
      <c r="BG39" s="183" t="s">
        <v>2779</v>
      </c>
      <c r="BH39" s="183" t="s">
        <v>2779</v>
      </c>
      <c r="BI39" s="183" t="s">
        <v>2887</v>
      </c>
      <c r="BJ39" s="183" t="s">
        <v>2779</v>
      </c>
      <c r="BK39" s="183" t="s">
        <v>2779</v>
      </c>
      <c r="BL39" s="183" t="s">
        <v>2887</v>
      </c>
      <c r="BM39" s="183" t="s">
        <v>2779</v>
      </c>
      <c r="BN39" s="183" t="s">
        <v>2779</v>
      </c>
      <c r="BO39" s="183" t="s">
        <v>2887</v>
      </c>
      <c r="BP39" s="183" t="s">
        <v>2779</v>
      </c>
      <c r="BQ39" s="183" t="s">
        <v>2779</v>
      </c>
      <c r="BR39" s="183" t="s">
        <v>2887</v>
      </c>
      <c r="BS39" s="183" t="s">
        <v>2779</v>
      </c>
      <c r="BT39" s="183" t="s">
        <v>2779</v>
      </c>
      <c r="BU39" s="183" t="s">
        <v>2887</v>
      </c>
      <c r="BV39" s="183" t="s">
        <v>2779</v>
      </c>
      <c r="BW39" s="183" t="s">
        <v>2779</v>
      </c>
      <c r="BX39" s="183" t="s">
        <v>2887</v>
      </c>
      <c r="BY39" s="183" t="s">
        <v>2779</v>
      </c>
      <c r="BZ39" s="183" t="s">
        <v>2779</v>
      </c>
      <c r="CA39" s="183" t="s">
        <v>2887</v>
      </c>
      <c r="CB39" s="183" t="s">
        <v>2779</v>
      </c>
      <c r="CC39" s="183" t="s">
        <v>2779</v>
      </c>
      <c r="CD39" s="183" t="s">
        <v>2887</v>
      </c>
      <c r="CE39" s="183" t="s">
        <v>2779</v>
      </c>
      <c r="CF39" s="183" t="s">
        <v>2779</v>
      </c>
      <c r="CG39" s="183" t="s">
        <v>2887</v>
      </c>
      <c r="CH39" s="183" t="s">
        <v>2779</v>
      </c>
      <c r="CI39" s="183" t="s">
        <v>2779</v>
      </c>
      <c r="CJ39" s="183" t="s">
        <v>2887</v>
      </c>
      <c r="CK39" s="183" t="s">
        <v>2779</v>
      </c>
      <c r="CL39" s="183" t="s">
        <v>2779</v>
      </c>
      <c r="CM39" s="183" t="s">
        <v>2887</v>
      </c>
      <c r="CN39" s="183" t="s">
        <v>2779</v>
      </c>
      <c r="CO39" s="183" t="s">
        <v>2779</v>
      </c>
      <c r="CP39" s="183" t="s">
        <v>2887</v>
      </c>
      <c r="CQ39" s="183" t="s">
        <v>2779</v>
      </c>
      <c r="CR39" s="183" t="s">
        <v>2779</v>
      </c>
      <c r="CS39" s="183" t="s">
        <v>2887</v>
      </c>
      <c r="CT39" s="183" t="s">
        <v>2779</v>
      </c>
      <c r="CU39" s="183" t="s">
        <v>2779</v>
      </c>
      <c r="CV39" s="183" t="s">
        <v>2887</v>
      </c>
      <c r="CW39" s="183" t="s">
        <v>2779</v>
      </c>
      <c r="CX39" s="183" t="s">
        <v>2779</v>
      </c>
      <c r="CY39" s="183" t="s">
        <v>2887</v>
      </c>
      <c r="CZ39" s="183" t="s">
        <v>2779</v>
      </c>
      <c r="DA39" s="183" t="s">
        <v>2779</v>
      </c>
      <c r="DB39" s="183" t="s">
        <v>2887</v>
      </c>
      <c r="DC39" s="183" t="s">
        <v>2779</v>
      </c>
      <c r="DD39" s="183" t="s">
        <v>2779</v>
      </c>
      <c r="DE39" s="183" t="s">
        <v>2887</v>
      </c>
      <c r="DF39" s="183" t="s">
        <v>2779</v>
      </c>
      <c r="DG39" s="183" t="s">
        <v>2779</v>
      </c>
      <c r="DH39" s="183" t="s">
        <v>2887</v>
      </c>
      <c r="DI39" s="183" t="s">
        <v>2779</v>
      </c>
      <c r="DJ39" s="183" t="s">
        <v>2779</v>
      </c>
      <c r="DK39" s="183" t="s">
        <v>2887</v>
      </c>
      <c r="DL39" s="183" t="s">
        <v>2779</v>
      </c>
      <c r="DM39" s="183" t="s">
        <v>2779</v>
      </c>
      <c r="DN39" s="183" t="s">
        <v>2887</v>
      </c>
      <c r="DO39" s="183" t="s">
        <v>2779</v>
      </c>
      <c r="DP39" s="183" t="s">
        <v>2779</v>
      </c>
      <c r="DQ39" s="183" t="s">
        <v>2887</v>
      </c>
      <c r="DR39" s="183" t="s">
        <v>2779</v>
      </c>
      <c r="DS39" s="183" t="s">
        <v>2779</v>
      </c>
      <c r="DT39" s="183" t="s">
        <v>2887</v>
      </c>
      <c r="DU39" s="183" t="s">
        <v>2779</v>
      </c>
      <c r="DV39" s="183" t="s">
        <v>2779</v>
      </c>
      <c r="DW39" s="183" t="s">
        <v>2887</v>
      </c>
      <c r="DX39" s="183" t="s">
        <v>2779</v>
      </c>
      <c r="DY39" s="183" t="s">
        <v>2779</v>
      </c>
      <c r="DZ39" s="183" t="s">
        <v>2887</v>
      </c>
      <c r="EA39" s="183" t="s">
        <v>2779</v>
      </c>
      <c r="EB39" s="183" t="s">
        <v>2779</v>
      </c>
      <c r="EC39" s="183" t="s">
        <v>2887</v>
      </c>
      <c r="ED39" s="183" t="s">
        <v>2779</v>
      </c>
      <c r="EE39" s="183" t="s">
        <v>2779</v>
      </c>
      <c r="EF39" s="183" t="s">
        <v>2887</v>
      </c>
      <c r="EG39" s="183" t="s">
        <v>2779</v>
      </c>
      <c r="EH39" s="183" t="s">
        <v>2779</v>
      </c>
      <c r="EI39" s="183" t="s">
        <v>2887</v>
      </c>
      <c r="EJ39" s="183" t="s">
        <v>2779</v>
      </c>
      <c r="EK39" s="183" t="s">
        <v>2779</v>
      </c>
      <c r="EL39" s="183" t="s">
        <v>2887</v>
      </c>
      <c r="EM39" s="183" t="s">
        <v>2779</v>
      </c>
      <c r="EN39" s="183" t="s">
        <v>2779</v>
      </c>
      <c r="EO39" s="183" t="s">
        <v>2887</v>
      </c>
      <c r="EP39" s="183" t="s">
        <v>2779</v>
      </c>
      <c r="EQ39" s="183" t="s">
        <v>2779</v>
      </c>
      <c r="ER39" s="183" t="s">
        <v>2887</v>
      </c>
      <c r="ES39" s="183" t="s">
        <v>2779</v>
      </c>
      <c r="ET39" s="183" t="s">
        <v>2779</v>
      </c>
    </row>
    <row r="40" spans="1:150" x14ac:dyDescent="0.3">
      <c r="A40" s="1"/>
      <c r="B40" s="184" t="s">
        <v>3017</v>
      </c>
      <c r="C40" s="184" t="s">
        <v>90</v>
      </c>
      <c r="D40" s="184" t="s">
        <v>105</v>
      </c>
      <c r="E40" s="184" t="s">
        <v>3018</v>
      </c>
      <c r="F40" s="184" t="s">
        <v>3019</v>
      </c>
      <c r="G40" s="185" t="s">
        <v>2887</v>
      </c>
      <c r="H40" s="185" t="s">
        <v>2779</v>
      </c>
      <c r="I40" s="185" t="s">
        <v>2779</v>
      </c>
      <c r="J40" s="185" t="s">
        <v>2887</v>
      </c>
      <c r="K40" s="185" t="s">
        <v>2779</v>
      </c>
      <c r="L40" s="185" t="s">
        <v>2779</v>
      </c>
      <c r="M40" s="185" t="s">
        <v>2887</v>
      </c>
      <c r="N40" s="185" t="s">
        <v>2779</v>
      </c>
      <c r="O40" s="185" t="s">
        <v>2779</v>
      </c>
      <c r="P40" s="185" t="s">
        <v>2887</v>
      </c>
      <c r="Q40" s="185" t="s">
        <v>2779</v>
      </c>
      <c r="R40" s="185" t="s">
        <v>2779</v>
      </c>
      <c r="S40" s="185" t="s">
        <v>2887</v>
      </c>
      <c r="T40" s="185" t="s">
        <v>2779</v>
      </c>
      <c r="U40" s="185" t="s">
        <v>2779</v>
      </c>
      <c r="V40" s="185" t="s">
        <v>2887</v>
      </c>
      <c r="W40" s="185" t="s">
        <v>2779</v>
      </c>
      <c r="X40" s="185" t="s">
        <v>2779</v>
      </c>
      <c r="Y40" s="185" t="s">
        <v>2887</v>
      </c>
      <c r="Z40" s="185" t="s">
        <v>2779</v>
      </c>
      <c r="AA40" s="185" t="s">
        <v>2779</v>
      </c>
      <c r="AB40" s="185" t="s">
        <v>2887</v>
      </c>
      <c r="AC40" s="185" t="s">
        <v>2779</v>
      </c>
      <c r="AD40" s="185" t="s">
        <v>2779</v>
      </c>
      <c r="AE40" s="185" t="s">
        <v>2887</v>
      </c>
      <c r="AF40" s="185" t="s">
        <v>2779</v>
      </c>
      <c r="AG40" s="185" t="s">
        <v>2779</v>
      </c>
      <c r="AH40" s="185" t="s">
        <v>2887</v>
      </c>
      <c r="AI40" s="185" t="s">
        <v>2779</v>
      </c>
      <c r="AJ40" s="185" t="s">
        <v>2779</v>
      </c>
      <c r="AK40" s="185" t="s">
        <v>2887</v>
      </c>
      <c r="AL40" s="185" t="s">
        <v>2779</v>
      </c>
      <c r="AM40" s="185" t="s">
        <v>2779</v>
      </c>
      <c r="AN40" s="185" t="s">
        <v>2887</v>
      </c>
      <c r="AO40" s="185" t="s">
        <v>2779</v>
      </c>
      <c r="AP40" s="185" t="s">
        <v>2779</v>
      </c>
      <c r="AQ40" s="185" t="s">
        <v>2887</v>
      </c>
      <c r="AR40" s="185" t="s">
        <v>2779</v>
      </c>
      <c r="AS40" s="185" t="s">
        <v>2779</v>
      </c>
      <c r="AT40" s="185" t="s">
        <v>2887</v>
      </c>
      <c r="AU40" s="185" t="s">
        <v>2779</v>
      </c>
      <c r="AV40" s="185" t="s">
        <v>2779</v>
      </c>
      <c r="AW40" s="185" t="s">
        <v>2887</v>
      </c>
      <c r="AX40" s="185" t="s">
        <v>2779</v>
      </c>
      <c r="AY40" s="185" t="s">
        <v>2779</v>
      </c>
      <c r="AZ40" s="185" t="s">
        <v>2887</v>
      </c>
      <c r="BA40" s="185" t="s">
        <v>2779</v>
      </c>
      <c r="BB40" s="185" t="s">
        <v>2779</v>
      </c>
      <c r="BC40" s="185" t="s">
        <v>2887</v>
      </c>
      <c r="BD40" s="185" t="s">
        <v>2779</v>
      </c>
      <c r="BE40" s="185" t="s">
        <v>2779</v>
      </c>
      <c r="BF40" s="185" t="s">
        <v>2887</v>
      </c>
      <c r="BG40" s="185" t="s">
        <v>2779</v>
      </c>
      <c r="BH40" s="185" t="s">
        <v>2779</v>
      </c>
      <c r="BI40" s="185" t="s">
        <v>2887</v>
      </c>
      <c r="BJ40" s="185" t="s">
        <v>2779</v>
      </c>
      <c r="BK40" s="185" t="s">
        <v>2779</v>
      </c>
      <c r="BL40" s="185" t="s">
        <v>2887</v>
      </c>
      <c r="BM40" s="185" t="s">
        <v>2779</v>
      </c>
      <c r="BN40" s="185" t="s">
        <v>2779</v>
      </c>
      <c r="BO40" s="185" t="s">
        <v>2887</v>
      </c>
      <c r="BP40" s="185" t="s">
        <v>2779</v>
      </c>
      <c r="BQ40" s="185" t="s">
        <v>2779</v>
      </c>
      <c r="BR40" s="185" t="s">
        <v>2887</v>
      </c>
      <c r="BS40" s="185" t="s">
        <v>2779</v>
      </c>
      <c r="BT40" s="185" t="s">
        <v>2779</v>
      </c>
      <c r="BU40" s="185" t="s">
        <v>2887</v>
      </c>
      <c r="BV40" s="185" t="s">
        <v>2779</v>
      </c>
      <c r="BW40" s="185" t="s">
        <v>2779</v>
      </c>
      <c r="BX40" s="185" t="s">
        <v>2887</v>
      </c>
      <c r="BY40" s="185" t="s">
        <v>2779</v>
      </c>
      <c r="BZ40" s="185" t="s">
        <v>2779</v>
      </c>
      <c r="CA40" s="185" t="s">
        <v>2887</v>
      </c>
      <c r="CB40" s="185" t="s">
        <v>2779</v>
      </c>
      <c r="CC40" s="185" t="s">
        <v>2779</v>
      </c>
      <c r="CD40" s="185" t="s">
        <v>2887</v>
      </c>
      <c r="CE40" s="185" t="s">
        <v>2779</v>
      </c>
      <c r="CF40" s="185" t="s">
        <v>2779</v>
      </c>
      <c r="CG40" s="185" t="s">
        <v>2887</v>
      </c>
      <c r="CH40" s="185" t="s">
        <v>2779</v>
      </c>
      <c r="CI40" s="185" t="s">
        <v>2779</v>
      </c>
      <c r="CJ40" s="185" t="s">
        <v>2887</v>
      </c>
      <c r="CK40" s="185" t="s">
        <v>2779</v>
      </c>
      <c r="CL40" s="185" t="s">
        <v>2779</v>
      </c>
      <c r="CM40" s="185" t="s">
        <v>2887</v>
      </c>
      <c r="CN40" s="185" t="s">
        <v>2779</v>
      </c>
      <c r="CO40" s="185" t="s">
        <v>2779</v>
      </c>
      <c r="CP40" s="185" t="s">
        <v>2887</v>
      </c>
      <c r="CQ40" s="185" t="s">
        <v>2779</v>
      </c>
      <c r="CR40" s="185" t="s">
        <v>2779</v>
      </c>
      <c r="CS40" s="185" t="s">
        <v>2887</v>
      </c>
      <c r="CT40" s="185" t="s">
        <v>2779</v>
      </c>
      <c r="CU40" s="185" t="s">
        <v>2779</v>
      </c>
      <c r="CV40" s="185" t="s">
        <v>2887</v>
      </c>
      <c r="CW40" s="185" t="s">
        <v>2779</v>
      </c>
      <c r="CX40" s="185" t="s">
        <v>2779</v>
      </c>
      <c r="CY40" s="185" t="s">
        <v>2887</v>
      </c>
      <c r="CZ40" s="185" t="s">
        <v>2779</v>
      </c>
      <c r="DA40" s="185" t="s">
        <v>2779</v>
      </c>
      <c r="DB40" s="185" t="s">
        <v>2887</v>
      </c>
      <c r="DC40" s="185" t="s">
        <v>2779</v>
      </c>
      <c r="DD40" s="185" t="s">
        <v>2779</v>
      </c>
      <c r="DE40" s="185" t="s">
        <v>2887</v>
      </c>
      <c r="DF40" s="185" t="s">
        <v>2779</v>
      </c>
      <c r="DG40" s="185" t="s">
        <v>2779</v>
      </c>
      <c r="DH40" s="185" t="s">
        <v>2887</v>
      </c>
      <c r="DI40" s="185" t="s">
        <v>2779</v>
      </c>
      <c r="DJ40" s="185" t="s">
        <v>2779</v>
      </c>
      <c r="DK40" s="185" t="s">
        <v>2887</v>
      </c>
      <c r="DL40" s="185" t="s">
        <v>2779</v>
      </c>
      <c r="DM40" s="185" t="s">
        <v>2779</v>
      </c>
      <c r="DN40" s="185" t="s">
        <v>2887</v>
      </c>
      <c r="DO40" s="185" t="s">
        <v>2779</v>
      </c>
      <c r="DP40" s="185" t="s">
        <v>2779</v>
      </c>
      <c r="DQ40" s="185" t="s">
        <v>2887</v>
      </c>
      <c r="DR40" s="185" t="s">
        <v>2779</v>
      </c>
      <c r="DS40" s="185" t="s">
        <v>2779</v>
      </c>
      <c r="DT40" s="185" t="s">
        <v>2887</v>
      </c>
      <c r="DU40" s="185" t="s">
        <v>2779</v>
      </c>
      <c r="DV40" s="185" t="s">
        <v>2779</v>
      </c>
      <c r="DW40" s="185" t="s">
        <v>2887</v>
      </c>
      <c r="DX40" s="185" t="s">
        <v>2779</v>
      </c>
      <c r="DY40" s="185" t="s">
        <v>2779</v>
      </c>
      <c r="DZ40" s="185" t="s">
        <v>2887</v>
      </c>
      <c r="EA40" s="185" t="s">
        <v>2779</v>
      </c>
      <c r="EB40" s="185" t="s">
        <v>2779</v>
      </c>
      <c r="EC40" s="185" t="s">
        <v>2887</v>
      </c>
      <c r="ED40" s="185" t="s">
        <v>2779</v>
      </c>
      <c r="EE40" s="185" t="s">
        <v>2779</v>
      </c>
      <c r="EF40" s="185" t="s">
        <v>2887</v>
      </c>
      <c r="EG40" s="185" t="s">
        <v>2779</v>
      </c>
      <c r="EH40" s="185" t="s">
        <v>2779</v>
      </c>
      <c r="EI40" s="185" t="s">
        <v>2887</v>
      </c>
      <c r="EJ40" s="185" t="s">
        <v>2779</v>
      </c>
      <c r="EK40" s="185" t="s">
        <v>2779</v>
      </c>
      <c r="EL40" s="185" t="s">
        <v>2887</v>
      </c>
      <c r="EM40" s="185" t="s">
        <v>2779</v>
      </c>
      <c r="EN40" s="185" t="s">
        <v>2779</v>
      </c>
      <c r="EO40" s="185" t="s">
        <v>2887</v>
      </c>
      <c r="EP40" s="185" t="s">
        <v>2779</v>
      </c>
      <c r="EQ40" s="185" t="s">
        <v>2779</v>
      </c>
      <c r="ER40" s="185" t="s">
        <v>2887</v>
      </c>
      <c r="ES40" s="185" t="s">
        <v>2779</v>
      </c>
      <c r="ET40" s="185" t="s">
        <v>2779</v>
      </c>
    </row>
    <row r="41" spans="1:150" x14ac:dyDescent="0.3">
      <c r="A41" s="1"/>
      <c r="B41" s="184" t="s">
        <v>3020</v>
      </c>
      <c r="C41" s="184" t="s">
        <v>90</v>
      </c>
      <c r="D41" s="184" t="s">
        <v>105</v>
      </c>
      <c r="E41" s="184" t="s">
        <v>3021</v>
      </c>
      <c r="F41" s="184" t="s">
        <v>3022</v>
      </c>
      <c r="G41" s="185" t="s">
        <v>2887</v>
      </c>
      <c r="H41" s="185" t="s">
        <v>2779</v>
      </c>
      <c r="I41" s="185" t="s">
        <v>2779</v>
      </c>
      <c r="J41" s="185" t="s">
        <v>2887</v>
      </c>
      <c r="K41" s="185" t="s">
        <v>2779</v>
      </c>
      <c r="L41" s="185" t="s">
        <v>2779</v>
      </c>
      <c r="M41" s="185" t="s">
        <v>2887</v>
      </c>
      <c r="N41" s="185" t="s">
        <v>2779</v>
      </c>
      <c r="O41" s="185" t="s">
        <v>2779</v>
      </c>
      <c r="P41" s="185" t="s">
        <v>2887</v>
      </c>
      <c r="Q41" s="185" t="s">
        <v>2779</v>
      </c>
      <c r="R41" s="185" t="s">
        <v>2779</v>
      </c>
      <c r="S41" s="185" t="s">
        <v>2887</v>
      </c>
      <c r="T41" s="185" t="s">
        <v>2779</v>
      </c>
      <c r="U41" s="185" t="s">
        <v>2779</v>
      </c>
      <c r="V41" s="185" t="s">
        <v>2887</v>
      </c>
      <c r="W41" s="185" t="s">
        <v>2779</v>
      </c>
      <c r="X41" s="185" t="s">
        <v>2779</v>
      </c>
      <c r="Y41" s="185" t="s">
        <v>2887</v>
      </c>
      <c r="Z41" s="185" t="s">
        <v>2779</v>
      </c>
      <c r="AA41" s="185" t="s">
        <v>2779</v>
      </c>
      <c r="AB41" s="185" t="s">
        <v>2887</v>
      </c>
      <c r="AC41" s="185" t="s">
        <v>2779</v>
      </c>
      <c r="AD41" s="185" t="s">
        <v>2779</v>
      </c>
      <c r="AE41" s="185" t="s">
        <v>2887</v>
      </c>
      <c r="AF41" s="185" t="s">
        <v>2779</v>
      </c>
      <c r="AG41" s="185" t="s">
        <v>2779</v>
      </c>
      <c r="AH41" s="185" t="s">
        <v>2887</v>
      </c>
      <c r="AI41" s="185" t="s">
        <v>2779</v>
      </c>
      <c r="AJ41" s="185" t="s">
        <v>2779</v>
      </c>
      <c r="AK41" s="185" t="s">
        <v>2887</v>
      </c>
      <c r="AL41" s="185" t="s">
        <v>2779</v>
      </c>
      <c r="AM41" s="185" t="s">
        <v>2779</v>
      </c>
      <c r="AN41" s="185" t="s">
        <v>2887</v>
      </c>
      <c r="AO41" s="185" t="s">
        <v>2779</v>
      </c>
      <c r="AP41" s="185" t="s">
        <v>2779</v>
      </c>
      <c r="AQ41" s="185" t="s">
        <v>2887</v>
      </c>
      <c r="AR41" s="185" t="s">
        <v>2779</v>
      </c>
      <c r="AS41" s="185" t="s">
        <v>2779</v>
      </c>
      <c r="AT41" s="185" t="s">
        <v>2887</v>
      </c>
      <c r="AU41" s="185" t="s">
        <v>2779</v>
      </c>
      <c r="AV41" s="185" t="s">
        <v>2779</v>
      </c>
      <c r="AW41" s="185" t="s">
        <v>2887</v>
      </c>
      <c r="AX41" s="185" t="s">
        <v>2779</v>
      </c>
      <c r="AY41" s="185" t="s">
        <v>2779</v>
      </c>
      <c r="AZ41" s="185" t="s">
        <v>2887</v>
      </c>
      <c r="BA41" s="185" t="s">
        <v>2779</v>
      </c>
      <c r="BB41" s="185" t="s">
        <v>2779</v>
      </c>
      <c r="BC41" s="185" t="s">
        <v>2887</v>
      </c>
      <c r="BD41" s="185" t="s">
        <v>2779</v>
      </c>
      <c r="BE41" s="185" t="s">
        <v>2779</v>
      </c>
      <c r="BF41" s="185" t="s">
        <v>2887</v>
      </c>
      <c r="BG41" s="185" t="s">
        <v>2779</v>
      </c>
      <c r="BH41" s="185" t="s">
        <v>2779</v>
      </c>
      <c r="BI41" s="185" t="s">
        <v>2887</v>
      </c>
      <c r="BJ41" s="185" t="s">
        <v>2779</v>
      </c>
      <c r="BK41" s="185" t="s">
        <v>2779</v>
      </c>
      <c r="BL41" s="185" t="s">
        <v>2887</v>
      </c>
      <c r="BM41" s="185" t="s">
        <v>2779</v>
      </c>
      <c r="BN41" s="185" t="s">
        <v>2779</v>
      </c>
      <c r="BO41" s="185" t="s">
        <v>2887</v>
      </c>
      <c r="BP41" s="185" t="s">
        <v>2779</v>
      </c>
      <c r="BQ41" s="185" t="s">
        <v>2779</v>
      </c>
      <c r="BR41" s="185" t="s">
        <v>2887</v>
      </c>
      <c r="BS41" s="185" t="s">
        <v>2779</v>
      </c>
      <c r="BT41" s="185" t="s">
        <v>2779</v>
      </c>
      <c r="BU41" s="185" t="s">
        <v>2887</v>
      </c>
      <c r="BV41" s="185" t="s">
        <v>2779</v>
      </c>
      <c r="BW41" s="185" t="s">
        <v>2779</v>
      </c>
      <c r="BX41" s="185" t="s">
        <v>2887</v>
      </c>
      <c r="BY41" s="185" t="s">
        <v>2779</v>
      </c>
      <c r="BZ41" s="185" t="s">
        <v>2779</v>
      </c>
      <c r="CA41" s="185" t="s">
        <v>2887</v>
      </c>
      <c r="CB41" s="185" t="s">
        <v>2779</v>
      </c>
      <c r="CC41" s="185" t="s">
        <v>2779</v>
      </c>
      <c r="CD41" s="185" t="s">
        <v>2887</v>
      </c>
      <c r="CE41" s="185" t="s">
        <v>2779</v>
      </c>
      <c r="CF41" s="185" t="s">
        <v>2779</v>
      </c>
      <c r="CG41" s="185" t="s">
        <v>2887</v>
      </c>
      <c r="CH41" s="185" t="s">
        <v>2779</v>
      </c>
      <c r="CI41" s="185" t="s">
        <v>2779</v>
      </c>
      <c r="CJ41" s="185" t="s">
        <v>2887</v>
      </c>
      <c r="CK41" s="185" t="s">
        <v>2779</v>
      </c>
      <c r="CL41" s="185" t="s">
        <v>2779</v>
      </c>
      <c r="CM41" s="185" t="s">
        <v>2887</v>
      </c>
      <c r="CN41" s="185" t="s">
        <v>2779</v>
      </c>
      <c r="CO41" s="185" t="s">
        <v>2779</v>
      </c>
      <c r="CP41" s="185" t="s">
        <v>2887</v>
      </c>
      <c r="CQ41" s="185" t="s">
        <v>2779</v>
      </c>
      <c r="CR41" s="185" t="s">
        <v>2779</v>
      </c>
      <c r="CS41" s="185" t="s">
        <v>2887</v>
      </c>
      <c r="CT41" s="185" t="s">
        <v>2779</v>
      </c>
      <c r="CU41" s="185" t="s">
        <v>2779</v>
      </c>
      <c r="CV41" s="185" t="s">
        <v>2887</v>
      </c>
      <c r="CW41" s="185" t="s">
        <v>2779</v>
      </c>
      <c r="CX41" s="185" t="s">
        <v>2779</v>
      </c>
      <c r="CY41" s="185" t="s">
        <v>2887</v>
      </c>
      <c r="CZ41" s="185" t="s">
        <v>2779</v>
      </c>
      <c r="DA41" s="185" t="s">
        <v>2779</v>
      </c>
      <c r="DB41" s="185" t="s">
        <v>2887</v>
      </c>
      <c r="DC41" s="185" t="s">
        <v>2779</v>
      </c>
      <c r="DD41" s="185" t="s">
        <v>2779</v>
      </c>
      <c r="DE41" s="185" t="s">
        <v>2887</v>
      </c>
      <c r="DF41" s="185" t="s">
        <v>2779</v>
      </c>
      <c r="DG41" s="185" t="s">
        <v>2779</v>
      </c>
      <c r="DH41" s="185" t="s">
        <v>2887</v>
      </c>
      <c r="DI41" s="185" t="s">
        <v>2779</v>
      </c>
      <c r="DJ41" s="185" t="s">
        <v>2779</v>
      </c>
      <c r="DK41" s="185" t="s">
        <v>2887</v>
      </c>
      <c r="DL41" s="185" t="s">
        <v>2779</v>
      </c>
      <c r="DM41" s="185" t="s">
        <v>2779</v>
      </c>
      <c r="DN41" s="185" t="s">
        <v>2887</v>
      </c>
      <c r="DO41" s="185" t="s">
        <v>2779</v>
      </c>
      <c r="DP41" s="185" t="s">
        <v>2779</v>
      </c>
      <c r="DQ41" s="185" t="s">
        <v>2887</v>
      </c>
      <c r="DR41" s="185" t="s">
        <v>2779</v>
      </c>
      <c r="DS41" s="185" t="s">
        <v>2779</v>
      </c>
      <c r="DT41" s="185" t="s">
        <v>2887</v>
      </c>
      <c r="DU41" s="185" t="s">
        <v>2779</v>
      </c>
      <c r="DV41" s="185" t="s">
        <v>2779</v>
      </c>
      <c r="DW41" s="185" t="s">
        <v>2887</v>
      </c>
      <c r="DX41" s="185" t="s">
        <v>2779</v>
      </c>
      <c r="DY41" s="185" t="s">
        <v>2779</v>
      </c>
      <c r="DZ41" s="185" t="s">
        <v>2887</v>
      </c>
      <c r="EA41" s="185" t="s">
        <v>2779</v>
      </c>
      <c r="EB41" s="185" t="s">
        <v>2779</v>
      </c>
      <c r="EC41" s="185" t="s">
        <v>2887</v>
      </c>
      <c r="ED41" s="185" t="s">
        <v>2779</v>
      </c>
      <c r="EE41" s="185" t="s">
        <v>2779</v>
      </c>
      <c r="EF41" s="185" t="s">
        <v>2887</v>
      </c>
      <c r="EG41" s="185" t="s">
        <v>2779</v>
      </c>
      <c r="EH41" s="185" t="s">
        <v>2779</v>
      </c>
      <c r="EI41" s="185" t="s">
        <v>2887</v>
      </c>
      <c r="EJ41" s="185" t="s">
        <v>2779</v>
      </c>
      <c r="EK41" s="185" t="s">
        <v>2779</v>
      </c>
      <c r="EL41" s="185" t="s">
        <v>2887</v>
      </c>
      <c r="EM41" s="185" t="s">
        <v>2779</v>
      </c>
      <c r="EN41" s="185" t="s">
        <v>2779</v>
      </c>
      <c r="EO41" s="185" t="s">
        <v>2887</v>
      </c>
      <c r="EP41" s="185" t="s">
        <v>2779</v>
      </c>
      <c r="EQ41" s="185" t="s">
        <v>2779</v>
      </c>
      <c r="ER41" s="185" t="s">
        <v>2887</v>
      </c>
      <c r="ES41" s="185" t="s">
        <v>2779</v>
      </c>
      <c r="ET41" s="185" t="s">
        <v>2779</v>
      </c>
    </row>
    <row r="42" spans="1:150" x14ac:dyDescent="0.3">
      <c r="A42" s="1"/>
      <c r="B42" s="184" t="s">
        <v>3023</v>
      </c>
      <c r="C42" s="184" t="s">
        <v>90</v>
      </c>
      <c r="D42" s="184" t="s">
        <v>105</v>
      </c>
      <c r="E42" s="184" t="s">
        <v>3024</v>
      </c>
      <c r="F42" s="184" t="s">
        <v>3025</v>
      </c>
      <c r="G42" s="185" t="s">
        <v>2887</v>
      </c>
      <c r="H42" s="185" t="s">
        <v>2779</v>
      </c>
      <c r="I42" s="185" t="s">
        <v>2779</v>
      </c>
      <c r="J42" s="185" t="s">
        <v>2887</v>
      </c>
      <c r="K42" s="185" t="s">
        <v>2779</v>
      </c>
      <c r="L42" s="185" t="s">
        <v>2779</v>
      </c>
      <c r="M42" s="185" t="s">
        <v>2887</v>
      </c>
      <c r="N42" s="185" t="s">
        <v>2779</v>
      </c>
      <c r="O42" s="185" t="s">
        <v>2779</v>
      </c>
      <c r="P42" s="185" t="s">
        <v>2887</v>
      </c>
      <c r="Q42" s="185" t="s">
        <v>2779</v>
      </c>
      <c r="R42" s="185" t="s">
        <v>2779</v>
      </c>
      <c r="S42" s="185" t="s">
        <v>2887</v>
      </c>
      <c r="T42" s="185" t="s">
        <v>2779</v>
      </c>
      <c r="U42" s="185" t="s">
        <v>2779</v>
      </c>
      <c r="V42" s="185" t="s">
        <v>2887</v>
      </c>
      <c r="W42" s="185" t="s">
        <v>2779</v>
      </c>
      <c r="X42" s="185" t="s">
        <v>2779</v>
      </c>
      <c r="Y42" s="185" t="s">
        <v>2887</v>
      </c>
      <c r="Z42" s="185" t="s">
        <v>2779</v>
      </c>
      <c r="AA42" s="185" t="s">
        <v>2779</v>
      </c>
      <c r="AB42" s="185" t="s">
        <v>2887</v>
      </c>
      <c r="AC42" s="185" t="s">
        <v>2779</v>
      </c>
      <c r="AD42" s="185" t="s">
        <v>2779</v>
      </c>
      <c r="AE42" s="185" t="s">
        <v>2887</v>
      </c>
      <c r="AF42" s="185" t="s">
        <v>2779</v>
      </c>
      <c r="AG42" s="185" t="s">
        <v>2779</v>
      </c>
      <c r="AH42" s="185" t="s">
        <v>2887</v>
      </c>
      <c r="AI42" s="185" t="s">
        <v>2779</v>
      </c>
      <c r="AJ42" s="185" t="s">
        <v>2779</v>
      </c>
      <c r="AK42" s="185" t="s">
        <v>2887</v>
      </c>
      <c r="AL42" s="185" t="s">
        <v>2779</v>
      </c>
      <c r="AM42" s="185" t="s">
        <v>2779</v>
      </c>
      <c r="AN42" s="185" t="s">
        <v>2887</v>
      </c>
      <c r="AO42" s="185" t="s">
        <v>2779</v>
      </c>
      <c r="AP42" s="185" t="s">
        <v>2779</v>
      </c>
      <c r="AQ42" s="185" t="s">
        <v>2887</v>
      </c>
      <c r="AR42" s="185" t="s">
        <v>2779</v>
      </c>
      <c r="AS42" s="185" t="s">
        <v>2779</v>
      </c>
      <c r="AT42" s="185" t="s">
        <v>2887</v>
      </c>
      <c r="AU42" s="185" t="s">
        <v>2779</v>
      </c>
      <c r="AV42" s="185" t="s">
        <v>2779</v>
      </c>
      <c r="AW42" s="185" t="s">
        <v>2887</v>
      </c>
      <c r="AX42" s="185" t="s">
        <v>2779</v>
      </c>
      <c r="AY42" s="185" t="s">
        <v>2779</v>
      </c>
      <c r="AZ42" s="185" t="s">
        <v>2887</v>
      </c>
      <c r="BA42" s="185" t="s">
        <v>2779</v>
      </c>
      <c r="BB42" s="185" t="s">
        <v>2779</v>
      </c>
      <c r="BC42" s="185" t="s">
        <v>2887</v>
      </c>
      <c r="BD42" s="185" t="s">
        <v>2779</v>
      </c>
      <c r="BE42" s="185" t="s">
        <v>2779</v>
      </c>
      <c r="BF42" s="185" t="s">
        <v>2887</v>
      </c>
      <c r="BG42" s="185" t="s">
        <v>2779</v>
      </c>
      <c r="BH42" s="185" t="s">
        <v>2779</v>
      </c>
      <c r="BI42" s="185" t="s">
        <v>2887</v>
      </c>
      <c r="BJ42" s="185" t="s">
        <v>2779</v>
      </c>
      <c r="BK42" s="185" t="s">
        <v>2779</v>
      </c>
      <c r="BL42" s="185" t="s">
        <v>2887</v>
      </c>
      <c r="BM42" s="185" t="s">
        <v>2779</v>
      </c>
      <c r="BN42" s="185" t="s">
        <v>2779</v>
      </c>
      <c r="BO42" s="185" t="s">
        <v>2887</v>
      </c>
      <c r="BP42" s="185" t="s">
        <v>2779</v>
      </c>
      <c r="BQ42" s="185" t="s">
        <v>2779</v>
      </c>
      <c r="BR42" s="185" t="s">
        <v>2887</v>
      </c>
      <c r="BS42" s="185" t="s">
        <v>2779</v>
      </c>
      <c r="BT42" s="185" t="s">
        <v>2779</v>
      </c>
      <c r="BU42" s="185" t="s">
        <v>2887</v>
      </c>
      <c r="BV42" s="185" t="s">
        <v>2779</v>
      </c>
      <c r="BW42" s="185" t="s">
        <v>2779</v>
      </c>
      <c r="BX42" s="185" t="s">
        <v>2887</v>
      </c>
      <c r="BY42" s="185" t="s">
        <v>2779</v>
      </c>
      <c r="BZ42" s="185" t="s">
        <v>2779</v>
      </c>
      <c r="CA42" s="185" t="s">
        <v>2887</v>
      </c>
      <c r="CB42" s="185" t="s">
        <v>2779</v>
      </c>
      <c r="CC42" s="185" t="s">
        <v>2779</v>
      </c>
      <c r="CD42" s="185" t="s">
        <v>2887</v>
      </c>
      <c r="CE42" s="185" t="s">
        <v>2779</v>
      </c>
      <c r="CF42" s="185" t="s">
        <v>2779</v>
      </c>
      <c r="CG42" s="185" t="s">
        <v>2887</v>
      </c>
      <c r="CH42" s="185" t="s">
        <v>2779</v>
      </c>
      <c r="CI42" s="185" t="s">
        <v>2779</v>
      </c>
      <c r="CJ42" s="185" t="s">
        <v>2887</v>
      </c>
      <c r="CK42" s="185" t="s">
        <v>2779</v>
      </c>
      <c r="CL42" s="185" t="s">
        <v>2779</v>
      </c>
      <c r="CM42" s="185" t="s">
        <v>2887</v>
      </c>
      <c r="CN42" s="185" t="s">
        <v>2779</v>
      </c>
      <c r="CO42" s="185" t="s">
        <v>2779</v>
      </c>
      <c r="CP42" s="185" t="s">
        <v>2887</v>
      </c>
      <c r="CQ42" s="185" t="s">
        <v>2779</v>
      </c>
      <c r="CR42" s="185" t="s">
        <v>2779</v>
      </c>
      <c r="CS42" s="185" t="s">
        <v>2887</v>
      </c>
      <c r="CT42" s="185" t="s">
        <v>2779</v>
      </c>
      <c r="CU42" s="185" t="s">
        <v>2779</v>
      </c>
      <c r="CV42" s="185" t="s">
        <v>2887</v>
      </c>
      <c r="CW42" s="185" t="s">
        <v>2779</v>
      </c>
      <c r="CX42" s="185" t="s">
        <v>2779</v>
      </c>
      <c r="CY42" s="185" t="s">
        <v>2887</v>
      </c>
      <c r="CZ42" s="185" t="s">
        <v>2779</v>
      </c>
      <c r="DA42" s="185" t="s">
        <v>2779</v>
      </c>
      <c r="DB42" s="185" t="s">
        <v>2887</v>
      </c>
      <c r="DC42" s="185" t="s">
        <v>2779</v>
      </c>
      <c r="DD42" s="185" t="s">
        <v>2779</v>
      </c>
      <c r="DE42" s="185" t="s">
        <v>2887</v>
      </c>
      <c r="DF42" s="185" t="s">
        <v>2779</v>
      </c>
      <c r="DG42" s="185" t="s">
        <v>2779</v>
      </c>
      <c r="DH42" s="185" t="s">
        <v>2887</v>
      </c>
      <c r="DI42" s="185" t="s">
        <v>2779</v>
      </c>
      <c r="DJ42" s="185" t="s">
        <v>2779</v>
      </c>
      <c r="DK42" s="185" t="s">
        <v>2887</v>
      </c>
      <c r="DL42" s="185" t="s">
        <v>2779</v>
      </c>
      <c r="DM42" s="185" t="s">
        <v>2779</v>
      </c>
      <c r="DN42" s="185" t="s">
        <v>2887</v>
      </c>
      <c r="DO42" s="185" t="s">
        <v>2779</v>
      </c>
      <c r="DP42" s="185" t="s">
        <v>2779</v>
      </c>
      <c r="DQ42" s="185" t="s">
        <v>2887</v>
      </c>
      <c r="DR42" s="185" t="s">
        <v>2779</v>
      </c>
      <c r="DS42" s="185" t="s">
        <v>2779</v>
      </c>
      <c r="DT42" s="185" t="s">
        <v>2887</v>
      </c>
      <c r="DU42" s="185" t="s">
        <v>2779</v>
      </c>
      <c r="DV42" s="185" t="s">
        <v>2779</v>
      </c>
      <c r="DW42" s="185" t="s">
        <v>2887</v>
      </c>
      <c r="DX42" s="185" t="s">
        <v>2779</v>
      </c>
      <c r="DY42" s="185" t="s">
        <v>2779</v>
      </c>
      <c r="DZ42" s="185" t="s">
        <v>2887</v>
      </c>
      <c r="EA42" s="185" t="s">
        <v>2779</v>
      </c>
      <c r="EB42" s="185" t="s">
        <v>2779</v>
      </c>
      <c r="EC42" s="185" t="s">
        <v>2887</v>
      </c>
      <c r="ED42" s="185" t="s">
        <v>2779</v>
      </c>
      <c r="EE42" s="185" t="s">
        <v>2779</v>
      </c>
      <c r="EF42" s="185" t="s">
        <v>2887</v>
      </c>
      <c r="EG42" s="185" t="s">
        <v>2779</v>
      </c>
      <c r="EH42" s="185" t="s">
        <v>2779</v>
      </c>
      <c r="EI42" s="185" t="s">
        <v>2887</v>
      </c>
      <c r="EJ42" s="185" t="s">
        <v>2779</v>
      </c>
      <c r="EK42" s="185" t="s">
        <v>2779</v>
      </c>
      <c r="EL42" s="185" t="s">
        <v>2887</v>
      </c>
      <c r="EM42" s="185" t="s">
        <v>2779</v>
      </c>
      <c r="EN42" s="185" t="s">
        <v>2779</v>
      </c>
      <c r="EO42" s="185" t="s">
        <v>2887</v>
      </c>
      <c r="EP42" s="185" t="s">
        <v>2779</v>
      </c>
      <c r="EQ42" s="185" t="s">
        <v>2779</v>
      </c>
      <c r="ER42" s="185" t="s">
        <v>2887</v>
      </c>
      <c r="ES42" s="185" t="s">
        <v>2779</v>
      </c>
      <c r="ET42" s="185" t="s">
        <v>2779</v>
      </c>
    </row>
    <row r="43" spans="1:150" x14ac:dyDescent="0.3">
      <c r="A43" s="1"/>
      <c r="B43" s="183" t="s">
        <v>3026</v>
      </c>
      <c r="C43" s="183" t="s">
        <v>121</v>
      </c>
      <c r="D43" s="183" t="s">
        <v>122</v>
      </c>
      <c r="E43" s="183" t="s">
        <v>3027</v>
      </c>
      <c r="F43" s="183" t="s">
        <v>3028</v>
      </c>
      <c r="G43" s="183" t="s">
        <v>2887</v>
      </c>
      <c r="H43" s="183" t="s">
        <v>3029</v>
      </c>
      <c r="I43" s="183" t="s">
        <v>2779</v>
      </c>
      <c r="J43" s="183" t="s">
        <v>2887</v>
      </c>
      <c r="K43" s="183" t="s">
        <v>3030</v>
      </c>
      <c r="L43" s="183" t="s">
        <v>3031</v>
      </c>
      <c r="M43" s="183" t="s">
        <v>2887</v>
      </c>
      <c r="N43" s="183" t="s">
        <v>3032</v>
      </c>
      <c r="O43" s="183" t="s">
        <v>3033</v>
      </c>
      <c r="P43" s="183" t="s">
        <v>2887</v>
      </c>
      <c r="Q43" s="183" t="s">
        <v>3034</v>
      </c>
      <c r="R43" s="183" t="s">
        <v>2779</v>
      </c>
      <c r="S43" s="183" t="s">
        <v>2887</v>
      </c>
      <c r="T43" s="183" t="s">
        <v>3035</v>
      </c>
      <c r="U43" s="183" t="s">
        <v>2779</v>
      </c>
      <c r="V43" s="183" t="s">
        <v>2887</v>
      </c>
      <c r="W43" s="183" t="s">
        <v>3036</v>
      </c>
      <c r="X43" s="183" t="s">
        <v>3037</v>
      </c>
      <c r="Y43" s="183" t="s">
        <v>2887</v>
      </c>
      <c r="Z43" s="183" t="s">
        <v>3038</v>
      </c>
      <c r="AA43" s="183" t="s">
        <v>2779</v>
      </c>
      <c r="AB43" s="183" t="s">
        <v>2887</v>
      </c>
      <c r="AC43" s="183" t="s">
        <v>3039</v>
      </c>
      <c r="AD43" s="183" t="s">
        <v>2779</v>
      </c>
      <c r="AE43" s="183" t="s">
        <v>2887</v>
      </c>
      <c r="AF43" s="183" t="s">
        <v>3040</v>
      </c>
      <c r="AG43" s="183" t="s">
        <v>2779</v>
      </c>
      <c r="AH43" s="183" t="s">
        <v>2887</v>
      </c>
      <c r="AI43" s="183" t="s">
        <v>3041</v>
      </c>
      <c r="AJ43" s="183" t="s">
        <v>3042</v>
      </c>
      <c r="AK43" s="183" t="s">
        <v>2887</v>
      </c>
      <c r="AL43" s="183" t="s">
        <v>2779</v>
      </c>
      <c r="AM43" s="183" t="s">
        <v>3043</v>
      </c>
      <c r="AN43" s="183" t="s">
        <v>2887</v>
      </c>
      <c r="AO43" s="183" t="s">
        <v>2779</v>
      </c>
      <c r="AP43" s="183" t="s">
        <v>3044</v>
      </c>
      <c r="AQ43" s="183" t="s">
        <v>2887</v>
      </c>
      <c r="AR43" s="183" t="s">
        <v>2779</v>
      </c>
      <c r="AS43" s="183" t="s">
        <v>3045</v>
      </c>
      <c r="AT43" s="183" t="s">
        <v>2887</v>
      </c>
      <c r="AU43" s="183" t="s">
        <v>2779</v>
      </c>
      <c r="AV43" s="183" t="s">
        <v>3046</v>
      </c>
      <c r="AW43" s="183" t="s">
        <v>2887</v>
      </c>
      <c r="AX43" s="183" t="s">
        <v>2779</v>
      </c>
      <c r="AY43" s="183" t="s">
        <v>3047</v>
      </c>
      <c r="AZ43" s="183" t="s">
        <v>2887</v>
      </c>
      <c r="BA43" s="183" t="s">
        <v>2779</v>
      </c>
      <c r="BB43" s="183" t="s">
        <v>3047</v>
      </c>
      <c r="BC43" s="183" t="s">
        <v>2887</v>
      </c>
      <c r="BD43" s="183" t="s">
        <v>2779</v>
      </c>
      <c r="BE43" s="183" t="s">
        <v>3047</v>
      </c>
      <c r="BF43" s="183" t="s">
        <v>2887</v>
      </c>
      <c r="BG43" s="183" t="s">
        <v>2779</v>
      </c>
      <c r="BH43" s="183" t="s">
        <v>3047</v>
      </c>
      <c r="BI43" s="183" t="s">
        <v>2887</v>
      </c>
      <c r="BJ43" s="183" t="s">
        <v>2779</v>
      </c>
      <c r="BK43" s="183" t="s">
        <v>3047</v>
      </c>
      <c r="BL43" s="183" t="s">
        <v>2887</v>
      </c>
      <c r="BM43" s="183" t="s">
        <v>2779</v>
      </c>
      <c r="BN43" s="183" t="s">
        <v>3047</v>
      </c>
      <c r="BO43" s="183" t="s">
        <v>2887</v>
      </c>
      <c r="BP43" s="183" t="s">
        <v>2779</v>
      </c>
      <c r="BQ43" s="183" t="s">
        <v>3047</v>
      </c>
      <c r="BR43" s="183" t="s">
        <v>2887</v>
      </c>
      <c r="BS43" s="183" t="s">
        <v>2779</v>
      </c>
      <c r="BT43" s="183" t="s">
        <v>3048</v>
      </c>
      <c r="BU43" s="183" t="s">
        <v>2887</v>
      </c>
      <c r="BV43" s="183" t="s">
        <v>2779</v>
      </c>
      <c r="BW43" s="183" t="s">
        <v>3049</v>
      </c>
      <c r="BX43" s="183" t="s">
        <v>2887</v>
      </c>
      <c r="BY43" s="183" t="s">
        <v>2779</v>
      </c>
      <c r="BZ43" s="183" t="s">
        <v>2779</v>
      </c>
      <c r="CA43" s="183" t="s">
        <v>2887</v>
      </c>
      <c r="CB43" s="183" t="s">
        <v>2779</v>
      </c>
      <c r="CC43" s="183" t="s">
        <v>3047</v>
      </c>
      <c r="CD43" s="183" t="s">
        <v>2887</v>
      </c>
      <c r="CE43" s="183" t="s">
        <v>2779</v>
      </c>
      <c r="CF43" s="183" t="s">
        <v>2779</v>
      </c>
      <c r="CG43" s="183" t="s">
        <v>2887</v>
      </c>
      <c r="CH43" s="183" t="s">
        <v>2779</v>
      </c>
      <c r="CI43" s="183" t="s">
        <v>3050</v>
      </c>
      <c r="CJ43" s="183" t="s">
        <v>2887</v>
      </c>
      <c r="CK43" s="183" t="s">
        <v>2779</v>
      </c>
      <c r="CL43" s="183" t="s">
        <v>3051</v>
      </c>
      <c r="CM43" s="183" t="s">
        <v>2887</v>
      </c>
      <c r="CN43" s="183" t="s">
        <v>2779</v>
      </c>
      <c r="CO43" s="183" t="s">
        <v>3047</v>
      </c>
      <c r="CP43" s="183" t="s">
        <v>2887</v>
      </c>
      <c r="CQ43" s="183" t="s">
        <v>2779</v>
      </c>
      <c r="CR43" s="183" t="s">
        <v>2779</v>
      </c>
      <c r="CS43" s="183" t="s">
        <v>2887</v>
      </c>
      <c r="CT43" s="183" t="s">
        <v>2779</v>
      </c>
      <c r="CU43" s="183" t="s">
        <v>2779</v>
      </c>
      <c r="CV43" s="183" t="s">
        <v>2887</v>
      </c>
      <c r="CW43" s="183" t="s">
        <v>2779</v>
      </c>
      <c r="CX43" s="183" t="s">
        <v>2779</v>
      </c>
      <c r="CY43" s="183" t="s">
        <v>2887</v>
      </c>
      <c r="CZ43" s="183" t="s">
        <v>2779</v>
      </c>
      <c r="DA43" s="183" t="s">
        <v>2779</v>
      </c>
      <c r="DB43" s="183" t="s">
        <v>2887</v>
      </c>
      <c r="DC43" s="183" t="s">
        <v>2779</v>
      </c>
      <c r="DD43" s="183" t="s">
        <v>2779</v>
      </c>
      <c r="DE43" s="183" t="s">
        <v>2887</v>
      </c>
      <c r="DF43" s="183" t="s">
        <v>2779</v>
      </c>
      <c r="DG43" s="183" t="s">
        <v>2779</v>
      </c>
      <c r="DH43" s="183" t="s">
        <v>2887</v>
      </c>
      <c r="DI43" s="183" t="s">
        <v>2779</v>
      </c>
      <c r="DJ43" s="183" t="s">
        <v>2779</v>
      </c>
      <c r="DK43" s="183" t="s">
        <v>2887</v>
      </c>
      <c r="DL43" s="183" t="s">
        <v>2779</v>
      </c>
      <c r="DM43" s="183" t="s">
        <v>2779</v>
      </c>
      <c r="DN43" s="183" t="s">
        <v>2887</v>
      </c>
      <c r="DO43" s="183" t="s">
        <v>2779</v>
      </c>
      <c r="DP43" s="183" t="s">
        <v>2779</v>
      </c>
      <c r="DQ43" s="183" t="s">
        <v>2887</v>
      </c>
      <c r="DR43" s="183" t="s">
        <v>2779</v>
      </c>
      <c r="DS43" s="183" t="s">
        <v>2779</v>
      </c>
      <c r="DT43" s="183" t="s">
        <v>2887</v>
      </c>
      <c r="DU43" s="183" t="s">
        <v>2779</v>
      </c>
      <c r="DV43" s="183" t="s">
        <v>2779</v>
      </c>
      <c r="DW43" s="183" t="s">
        <v>2887</v>
      </c>
      <c r="DX43" s="183" t="s">
        <v>3052</v>
      </c>
      <c r="DY43" s="183" t="s">
        <v>3053</v>
      </c>
      <c r="DZ43" s="183" t="s">
        <v>2887</v>
      </c>
      <c r="EA43" s="183" t="s">
        <v>2779</v>
      </c>
      <c r="EB43" s="183" t="s">
        <v>3054</v>
      </c>
      <c r="EC43" s="183" t="s">
        <v>2887</v>
      </c>
      <c r="ED43" s="183" t="s">
        <v>2779</v>
      </c>
      <c r="EE43" s="183" t="s">
        <v>3055</v>
      </c>
      <c r="EF43" s="183" t="s">
        <v>2887</v>
      </c>
      <c r="EG43" s="183" t="s">
        <v>2779</v>
      </c>
      <c r="EH43" s="183" t="s">
        <v>3056</v>
      </c>
      <c r="EI43" s="183" t="s">
        <v>2887</v>
      </c>
      <c r="EJ43" s="183" t="s">
        <v>3057</v>
      </c>
      <c r="EK43" s="183" t="s">
        <v>3058</v>
      </c>
      <c r="EL43" s="183" t="s">
        <v>2887</v>
      </c>
      <c r="EM43" s="183" t="s">
        <v>3059</v>
      </c>
      <c r="EN43" s="183" t="s">
        <v>3060</v>
      </c>
      <c r="EO43" s="183" t="s">
        <v>2887</v>
      </c>
      <c r="EP43" s="183" t="s">
        <v>2779</v>
      </c>
      <c r="EQ43" s="183" t="s">
        <v>3047</v>
      </c>
      <c r="ER43" s="183" t="s">
        <v>2887</v>
      </c>
      <c r="ES43" s="183" t="s">
        <v>3061</v>
      </c>
      <c r="ET43" s="183" t="s">
        <v>2779</v>
      </c>
    </row>
    <row r="44" spans="1:150" x14ac:dyDescent="0.3">
      <c r="A44" s="1"/>
      <c r="B44" s="184" t="s">
        <v>3062</v>
      </c>
      <c r="C44" s="184" t="s">
        <v>121</v>
      </c>
      <c r="D44" s="184" t="s">
        <v>122</v>
      </c>
      <c r="E44" s="184" t="s">
        <v>3063</v>
      </c>
      <c r="F44" s="184" t="s">
        <v>3064</v>
      </c>
      <c r="G44" s="185" t="s">
        <v>2887</v>
      </c>
      <c r="H44" s="185" t="s">
        <v>3029</v>
      </c>
      <c r="I44" s="185" t="s">
        <v>2779</v>
      </c>
      <c r="J44" s="185" t="s">
        <v>2887</v>
      </c>
      <c r="K44" s="185" t="s">
        <v>3030</v>
      </c>
      <c r="L44" s="185" t="s">
        <v>3031</v>
      </c>
      <c r="M44" s="185" t="s">
        <v>2887</v>
      </c>
      <c r="N44" s="185" t="s">
        <v>3032</v>
      </c>
      <c r="O44" s="185" t="s">
        <v>3033</v>
      </c>
      <c r="P44" s="185" t="s">
        <v>2887</v>
      </c>
      <c r="Q44" s="185" t="s">
        <v>3034</v>
      </c>
      <c r="R44" s="185" t="s">
        <v>2779</v>
      </c>
      <c r="S44" s="185" t="s">
        <v>2887</v>
      </c>
      <c r="T44" s="185" t="s">
        <v>3035</v>
      </c>
      <c r="U44" s="185" t="s">
        <v>2779</v>
      </c>
      <c r="V44" s="185" t="s">
        <v>2887</v>
      </c>
      <c r="W44" s="185" t="s">
        <v>3036</v>
      </c>
      <c r="X44" s="185" t="s">
        <v>3037</v>
      </c>
      <c r="Y44" s="185" t="s">
        <v>2887</v>
      </c>
      <c r="Z44" s="185" t="s">
        <v>3038</v>
      </c>
      <c r="AA44" s="185" t="s">
        <v>2779</v>
      </c>
      <c r="AB44" s="185" t="s">
        <v>2887</v>
      </c>
      <c r="AC44" s="185" t="s">
        <v>3039</v>
      </c>
      <c r="AD44" s="185" t="s">
        <v>2779</v>
      </c>
      <c r="AE44" s="185" t="s">
        <v>2887</v>
      </c>
      <c r="AF44" s="185" t="s">
        <v>3040</v>
      </c>
      <c r="AG44" s="185" t="s">
        <v>2779</v>
      </c>
      <c r="AH44" s="185" t="s">
        <v>2887</v>
      </c>
      <c r="AI44" s="185" t="s">
        <v>3041</v>
      </c>
      <c r="AJ44" s="185" t="s">
        <v>3042</v>
      </c>
      <c r="AK44" s="185" t="s">
        <v>2887</v>
      </c>
      <c r="AL44" s="185" t="s">
        <v>2779</v>
      </c>
      <c r="AM44" s="185" t="s">
        <v>3043</v>
      </c>
      <c r="AN44" s="185" t="s">
        <v>2887</v>
      </c>
      <c r="AO44" s="185" t="s">
        <v>2779</v>
      </c>
      <c r="AP44" s="185" t="s">
        <v>3044</v>
      </c>
      <c r="AQ44" s="185" t="s">
        <v>2887</v>
      </c>
      <c r="AR44" s="185" t="s">
        <v>2779</v>
      </c>
      <c r="AS44" s="185" t="s">
        <v>3045</v>
      </c>
      <c r="AT44" s="185" t="s">
        <v>2887</v>
      </c>
      <c r="AU44" s="185" t="s">
        <v>2779</v>
      </c>
      <c r="AV44" s="185" t="s">
        <v>3046</v>
      </c>
      <c r="AW44" s="185" t="s">
        <v>2887</v>
      </c>
      <c r="AX44" s="185" t="s">
        <v>2779</v>
      </c>
      <c r="AY44" s="185" t="s">
        <v>3047</v>
      </c>
      <c r="AZ44" s="185" t="s">
        <v>2887</v>
      </c>
      <c r="BA44" s="185" t="s">
        <v>2779</v>
      </c>
      <c r="BB44" s="185" t="s">
        <v>3047</v>
      </c>
      <c r="BC44" s="185" t="s">
        <v>2887</v>
      </c>
      <c r="BD44" s="185" t="s">
        <v>2779</v>
      </c>
      <c r="BE44" s="185" t="s">
        <v>3047</v>
      </c>
      <c r="BF44" s="185" t="s">
        <v>2887</v>
      </c>
      <c r="BG44" s="185" t="s">
        <v>2779</v>
      </c>
      <c r="BH44" s="185" t="s">
        <v>3047</v>
      </c>
      <c r="BI44" s="185" t="s">
        <v>2887</v>
      </c>
      <c r="BJ44" s="185" t="s">
        <v>2779</v>
      </c>
      <c r="BK44" s="185" t="s">
        <v>3047</v>
      </c>
      <c r="BL44" s="185" t="s">
        <v>2887</v>
      </c>
      <c r="BM44" s="185" t="s">
        <v>2779</v>
      </c>
      <c r="BN44" s="185" t="s">
        <v>3047</v>
      </c>
      <c r="BO44" s="185" t="s">
        <v>2887</v>
      </c>
      <c r="BP44" s="185" t="s">
        <v>2779</v>
      </c>
      <c r="BQ44" s="185" t="s">
        <v>3047</v>
      </c>
      <c r="BR44" s="185" t="s">
        <v>2887</v>
      </c>
      <c r="BS44" s="185" t="s">
        <v>2779</v>
      </c>
      <c r="BT44" s="185" t="s">
        <v>3048</v>
      </c>
      <c r="BU44" s="185" t="s">
        <v>2887</v>
      </c>
      <c r="BV44" s="185" t="s">
        <v>2779</v>
      </c>
      <c r="BW44" s="185" t="s">
        <v>3049</v>
      </c>
      <c r="BX44" s="185" t="s">
        <v>2887</v>
      </c>
      <c r="BY44" s="185" t="s">
        <v>2779</v>
      </c>
      <c r="BZ44" s="185" t="s">
        <v>2779</v>
      </c>
      <c r="CA44" s="185" t="s">
        <v>2887</v>
      </c>
      <c r="CB44" s="185" t="s">
        <v>2779</v>
      </c>
      <c r="CC44" s="185" t="s">
        <v>3047</v>
      </c>
      <c r="CD44" s="185" t="s">
        <v>2887</v>
      </c>
      <c r="CE44" s="185" t="s">
        <v>2779</v>
      </c>
      <c r="CF44" s="185" t="s">
        <v>2779</v>
      </c>
      <c r="CG44" s="185" t="s">
        <v>2887</v>
      </c>
      <c r="CH44" s="185" t="s">
        <v>2779</v>
      </c>
      <c r="CI44" s="185" t="s">
        <v>3050</v>
      </c>
      <c r="CJ44" s="185" t="s">
        <v>2887</v>
      </c>
      <c r="CK44" s="185" t="s">
        <v>2779</v>
      </c>
      <c r="CL44" s="185" t="s">
        <v>3051</v>
      </c>
      <c r="CM44" s="185" t="s">
        <v>2887</v>
      </c>
      <c r="CN44" s="185" t="s">
        <v>2779</v>
      </c>
      <c r="CO44" s="185" t="s">
        <v>3047</v>
      </c>
      <c r="CP44" s="185" t="s">
        <v>2887</v>
      </c>
      <c r="CQ44" s="185" t="s">
        <v>2779</v>
      </c>
      <c r="CR44" s="185" t="s">
        <v>2779</v>
      </c>
      <c r="CS44" s="185" t="s">
        <v>2887</v>
      </c>
      <c r="CT44" s="185" t="s">
        <v>2779</v>
      </c>
      <c r="CU44" s="185" t="s">
        <v>2779</v>
      </c>
      <c r="CV44" s="185" t="s">
        <v>2887</v>
      </c>
      <c r="CW44" s="185" t="s">
        <v>2779</v>
      </c>
      <c r="CX44" s="185" t="s">
        <v>2779</v>
      </c>
      <c r="CY44" s="185" t="s">
        <v>2887</v>
      </c>
      <c r="CZ44" s="185" t="s">
        <v>2779</v>
      </c>
      <c r="DA44" s="185" t="s">
        <v>2779</v>
      </c>
      <c r="DB44" s="185" t="s">
        <v>2887</v>
      </c>
      <c r="DC44" s="185" t="s">
        <v>2779</v>
      </c>
      <c r="DD44" s="185" t="s">
        <v>2779</v>
      </c>
      <c r="DE44" s="185" t="s">
        <v>2887</v>
      </c>
      <c r="DF44" s="185" t="s">
        <v>2779</v>
      </c>
      <c r="DG44" s="185" t="s">
        <v>2779</v>
      </c>
      <c r="DH44" s="185" t="s">
        <v>2887</v>
      </c>
      <c r="DI44" s="185" t="s">
        <v>2779</v>
      </c>
      <c r="DJ44" s="185" t="s">
        <v>2779</v>
      </c>
      <c r="DK44" s="185" t="s">
        <v>2887</v>
      </c>
      <c r="DL44" s="185" t="s">
        <v>2779</v>
      </c>
      <c r="DM44" s="185" t="s">
        <v>2779</v>
      </c>
      <c r="DN44" s="185" t="s">
        <v>2887</v>
      </c>
      <c r="DO44" s="185" t="s">
        <v>2779</v>
      </c>
      <c r="DP44" s="185" t="s">
        <v>2779</v>
      </c>
      <c r="DQ44" s="185" t="s">
        <v>2887</v>
      </c>
      <c r="DR44" s="185" t="s">
        <v>2779</v>
      </c>
      <c r="DS44" s="185" t="s">
        <v>2779</v>
      </c>
      <c r="DT44" s="185" t="s">
        <v>2887</v>
      </c>
      <c r="DU44" s="185" t="s">
        <v>2779</v>
      </c>
      <c r="DV44" s="185" t="s">
        <v>2779</v>
      </c>
      <c r="DW44" s="185" t="s">
        <v>2887</v>
      </c>
      <c r="DX44" s="185" t="s">
        <v>2779</v>
      </c>
      <c r="DY44" s="185" t="s">
        <v>3053</v>
      </c>
      <c r="DZ44" s="185" t="s">
        <v>2887</v>
      </c>
      <c r="EA44" s="185" t="s">
        <v>2779</v>
      </c>
      <c r="EB44" s="185" t="s">
        <v>3054</v>
      </c>
      <c r="EC44" s="185" t="s">
        <v>2887</v>
      </c>
      <c r="ED44" s="185" t="s">
        <v>2779</v>
      </c>
      <c r="EE44" s="185" t="s">
        <v>3055</v>
      </c>
      <c r="EF44" s="185" t="s">
        <v>2887</v>
      </c>
      <c r="EG44" s="185" t="s">
        <v>2779</v>
      </c>
      <c r="EH44" s="185" t="s">
        <v>3056</v>
      </c>
      <c r="EI44" s="185" t="s">
        <v>2887</v>
      </c>
      <c r="EJ44" s="185" t="s">
        <v>3057</v>
      </c>
      <c r="EK44" s="185" t="s">
        <v>2779</v>
      </c>
      <c r="EL44" s="185" t="s">
        <v>2887</v>
      </c>
      <c r="EM44" s="185" t="s">
        <v>3059</v>
      </c>
      <c r="EN44" s="185" t="s">
        <v>3060</v>
      </c>
      <c r="EO44" s="185" t="s">
        <v>2887</v>
      </c>
      <c r="EP44" s="185" t="s">
        <v>2779</v>
      </c>
      <c r="EQ44" s="185" t="s">
        <v>3047</v>
      </c>
      <c r="ER44" s="185" t="s">
        <v>2887</v>
      </c>
      <c r="ES44" s="185" t="s">
        <v>3061</v>
      </c>
      <c r="ET44" s="185" t="s">
        <v>2779</v>
      </c>
    </row>
    <row r="45" spans="1:150" x14ac:dyDescent="0.3">
      <c r="A45" s="1"/>
      <c r="B45" s="184" t="s">
        <v>3065</v>
      </c>
      <c r="C45" s="184" t="s">
        <v>121</v>
      </c>
      <c r="D45" s="184" t="s">
        <v>122</v>
      </c>
      <c r="E45" s="184" t="s">
        <v>3066</v>
      </c>
      <c r="F45" s="184" t="s">
        <v>3067</v>
      </c>
      <c r="G45" s="185" t="s">
        <v>2887</v>
      </c>
      <c r="H45" s="185" t="s">
        <v>2779</v>
      </c>
      <c r="I45" s="185" t="s">
        <v>2779</v>
      </c>
      <c r="J45" s="185" t="s">
        <v>2887</v>
      </c>
      <c r="K45" s="185" t="s">
        <v>2779</v>
      </c>
      <c r="L45" s="185" t="s">
        <v>2779</v>
      </c>
      <c r="M45" s="185" t="s">
        <v>2887</v>
      </c>
      <c r="N45" s="185" t="s">
        <v>2779</v>
      </c>
      <c r="O45" s="185" t="s">
        <v>2779</v>
      </c>
      <c r="P45" s="185" t="s">
        <v>2887</v>
      </c>
      <c r="Q45" s="185" t="s">
        <v>2779</v>
      </c>
      <c r="R45" s="185" t="s">
        <v>2779</v>
      </c>
      <c r="S45" s="185" t="s">
        <v>2887</v>
      </c>
      <c r="T45" s="185" t="s">
        <v>2779</v>
      </c>
      <c r="U45" s="185" t="s">
        <v>2779</v>
      </c>
      <c r="V45" s="185" t="s">
        <v>2887</v>
      </c>
      <c r="W45" s="185" t="s">
        <v>2779</v>
      </c>
      <c r="X45" s="185" t="s">
        <v>2779</v>
      </c>
      <c r="Y45" s="185" t="s">
        <v>2887</v>
      </c>
      <c r="Z45" s="185" t="s">
        <v>2779</v>
      </c>
      <c r="AA45" s="185" t="s">
        <v>2779</v>
      </c>
      <c r="AB45" s="185" t="s">
        <v>2887</v>
      </c>
      <c r="AC45" s="185" t="s">
        <v>2779</v>
      </c>
      <c r="AD45" s="185" t="s">
        <v>2779</v>
      </c>
      <c r="AE45" s="185" t="s">
        <v>2887</v>
      </c>
      <c r="AF45" s="185" t="s">
        <v>2779</v>
      </c>
      <c r="AG45" s="185" t="s">
        <v>2779</v>
      </c>
      <c r="AH45" s="185" t="s">
        <v>2887</v>
      </c>
      <c r="AI45" s="185" t="s">
        <v>2779</v>
      </c>
      <c r="AJ45" s="185" t="s">
        <v>2779</v>
      </c>
      <c r="AK45" s="185" t="s">
        <v>2887</v>
      </c>
      <c r="AL45" s="185" t="s">
        <v>2779</v>
      </c>
      <c r="AM45" s="185" t="s">
        <v>2779</v>
      </c>
      <c r="AN45" s="185" t="s">
        <v>2887</v>
      </c>
      <c r="AO45" s="185" t="s">
        <v>2779</v>
      </c>
      <c r="AP45" s="185" t="s">
        <v>2779</v>
      </c>
      <c r="AQ45" s="185" t="s">
        <v>2887</v>
      </c>
      <c r="AR45" s="185" t="s">
        <v>2779</v>
      </c>
      <c r="AS45" s="185" t="s">
        <v>2779</v>
      </c>
      <c r="AT45" s="185" t="s">
        <v>2887</v>
      </c>
      <c r="AU45" s="185" t="s">
        <v>2779</v>
      </c>
      <c r="AV45" s="185" t="s">
        <v>2779</v>
      </c>
      <c r="AW45" s="185" t="s">
        <v>2887</v>
      </c>
      <c r="AX45" s="185" t="s">
        <v>2779</v>
      </c>
      <c r="AY45" s="185" t="s">
        <v>2779</v>
      </c>
      <c r="AZ45" s="185" t="s">
        <v>2887</v>
      </c>
      <c r="BA45" s="185" t="s">
        <v>2779</v>
      </c>
      <c r="BB45" s="185" t="s">
        <v>2779</v>
      </c>
      <c r="BC45" s="185" t="s">
        <v>2887</v>
      </c>
      <c r="BD45" s="185" t="s">
        <v>2779</v>
      </c>
      <c r="BE45" s="185" t="s">
        <v>2779</v>
      </c>
      <c r="BF45" s="185" t="s">
        <v>2887</v>
      </c>
      <c r="BG45" s="185" t="s">
        <v>2779</v>
      </c>
      <c r="BH45" s="185" t="s">
        <v>2779</v>
      </c>
      <c r="BI45" s="185" t="s">
        <v>2887</v>
      </c>
      <c r="BJ45" s="185" t="s">
        <v>2779</v>
      </c>
      <c r="BK45" s="185" t="s">
        <v>2779</v>
      </c>
      <c r="BL45" s="185" t="s">
        <v>2887</v>
      </c>
      <c r="BM45" s="185" t="s">
        <v>2779</v>
      </c>
      <c r="BN45" s="185" t="s">
        <v>2779</v>
      </c>
      <c r="BO45" s="185" t="s">
        <v>2887</v>
      </c>
      <c r="BP45" s="185" t="s">
        <v>2779</v>
      </c>
      <c r="BQ45" s="185" t="s">
        <v>2779</v>
      </c>
      <c r="BR45" s="185" t="s">
        <v>2887</v>
      </c>
      <c r="BS45" s="185" t="s">
        <v>2779</v>
      </c>
      <c r="BT45" s="185" t="s">
        <v>2779</v>
      </c>
      <c r="BU45" s="185" t="s">
        <v>2887</v>
      </c>
      <c r="BV45" s="185" t="s">
        <v>2779</v>
      </c>
      <c r="BW45" s="185" t="s">
        <v>2779</v>
      </c>
      <c r="BX45" s="185" t="s">
        <v>2887</v>
      </c>
      <c r="BY45" s="185" t="s">
        <v>2779</v>
      </c>
      <c r="BZ45" s="185" t="s">
        <v>2779</v>
      </c>
      <c r="CA45" s="185" t="s">
        <v>2887</v>
      </c>
      <c r="CB45" s="185" t="s">
        <v>2779</v>
      </c>
      <c r="CC45" s="185" t="s">
        <v>2779</v>
      </c>
      <c r="CD45" s="185" t="s">
        <v>2887</v>
      </c>
      <c r="CE45" s="185" t="s">
        <v>2779</v>
      </c>
      <c r="CF45" s="185" t="s">
        <v>2779</v>
      </c>
      <c r="CG45" s="185" t="s">
        <v>2887</v>
      </c>
      <c r="CH45" s="185" t="s">
        <v>2779</v>
      </c>
      <c r="CI45" s="185" t="s">
        <v>2779</v>
      </c>
      <c r="CJ45" s="185" t="s">
        <v>2887</v>
      </c>
      <c r="CK45" s="185" t="s">
        <v>2779</v>
      </c>
      <c r="CL45" s="185" t="s">
        <v>2779</v>
      </c>
      <c r="CM45" s="185" t="s">
        <v>2887</v>
      </c>
      <c r="CN45" s="185" t="s">
        <v>2779</v>
      </c>
      <c r="CO45" s="185" t="s">
        <v>2779</v>
      </c>
      <c r="CP45" s="185" t="s">
        <v>2887</v>
      </c>
      <c r="CQ45" s="185" t="s">
        <v>2779</v>
      </c>
      <c r="CR45" s="185" t="s">
        <v>2779</v>
      </c>
      <c r="CS45" s="185" t="s">
        <v>2887</v>
      </c>
      <c r="CT45" s="185" t="s">
        <v>2779</v>
      </c>
      <c r="CU45" s="185" t="s">
        <v>2779</v>
      </c>
      <c r="CV45" s="185" t="s">
        <v>2887</v>
      </c>
      <c r="CW45" s="185" t="s">
        <v>2779</v>
      </c>
      <c r="CX45" s="185" t="s">
        <v>2779</v>
      </c>
      <c r="CY45" s="185" t="s">
        <v>2887</v>
      </c>
      <c r="CZ45" s="185" t="s">
        <v>2779</v>
      </c>
      <c r="DA45" s="185" t="s">
        <v>2779</v>
      </c>
      <c r="DB45" s="185" t="s">
        <v>2887</v>
      </c>
      <c r="DC45" s="185" t="s">
        <v>2779</v>
      </c>
      <c r="DD45" s="185" t="s">
        <v>2779</v>
      </c>
      <c r="DE45" s="185" t="s">
        <v>2887</v>
      </c>
      <c r="DF45" s="185" t="s">
        <v>2779</v>
      </c>
      <c r="DG45" s="185" t="s">
        <v>2779</v>
      </c>
      <c r="DH45" s="185" t="s">
        <v>2887</v>
      </c>
      <c r="DI45" s="185" t="s">
        <v>2779</v>
      </c>
      <c r="DJ45" s="185" t="s">
        <v>2779</v>
      </c>
      <c r="DK45" s="185" t="s">
        <v>2887</v>
      </c>
      <c r="DL45" s="185" t="s">
        <v>2779</v>
      </c>
      <c r="DM45" s="185" t="s">
        <v>2779</v>
      </c>
      <c r="DN45" s="185" t="s">
        <v>2887</v>
      </c>
      <c r="DO45" s="185" t="s">
        <v>2779</v>
      </c>
      <c r="DP45" s="185" t="s">
        <v>2779</v>
      </c>
      <c r="DQ45" s="185" t="s">
        <v>2887</v>
      </c>
      <c r="DR45" s="185" t="s">
        <v>2779</v>
      </c>
      <c r="DS45" s="185" t="s">
        <v>2779</v>
      </c>
      <c r="DT45" s="185" t="s">
        <v>2887</v>
      </c>
      <c r="DU45" s="185" t="s">
        <v>2779</v>
      </c>
      <c r="DV45" s="185" t="s">
        <v>2779</v>
      </c>
      <c r="DW45" s="185" t="s">
        <v>2887</v>
      </c>
      <c r="DX45" s="185" t="s">
        <v>3052</v>
      </c>
      <c r="DY45" s="185" t="s">
        <v>2779</v>
      </c>
      <c r="DZ45" s="185" t="s">
        <v>2887</v>
      </c>
      <c r="EA45" s="185" t="s">
        <v>2779</v>
      </c>
      <c r="EB45" s="185" t="s">
        <v>2779</v>
      </c>
      <c r="EC45" s="185" t="s">
        <v>2887</v>
      </c>
      <c r="ED45" s="185" t="s">
        <v>2779</v>
      </c>
      <c r="EE45" s="185" t="s">
        <v>2779</v>
      </c>
      <c r="EF45" s="185" t="s">
        <v>2887</v>
      </c>
      <c r="EG45" s="185" t="s">
        <v>2779</v>
      </c>
      <c r="EH45" s="185" t="s">
        <v>2779</v>
      </c>
      <c r="EI45" s="185" t="s">
        <v>2887</v>
      </c>
      <c r="EJ45" s="185" t="s">
        <v>2779</v>
      </c>
      <c r="EK45" s="185" t="s">
        <v>3058</v>
      </c>
      <c r="EL45" s="185" t="s">
        <v>2887</v>
      </c>
      <c r="EM45" s="185" t="s">
        <v>2779</v>
      </c>
      <c r="EN45" s="185" t="s">
        <v>2779</v>
      </c>
      <c r="EO45" s="185" t="s">
        <v>2887</v>
      </c>
      <c r="EP45" s="185" t="s">
        <v>2779</v>
      </c>
      <c r="EQ45" s="185" t="s">
        <v>2779</v>
      </c>
      <c r="ER45" s="185" t="s">
        <v>2887</v>
      </c>
      <c r="ES45" s="185" t="s">
        <v>2779</v>
      </c>
      <c r="ET45" s="185" t="s">
        <v>2779</v>
      </c>
    </row>
    <row r="46" spans="1:150" x14ac:dyDescent="0.3">
      <c r="A46" s="1"/>
      <c r="B46" s="183" t="s">
        <v>3068</v>
      </c>
      <c r="C46" s="183" t="s">
        <v>126</v>
      </c>
      <c r="D46" s="183" t="s">
        <v>1197</v>
      </c>
      <c r="E46" s="183" t="s">
        <v>3069</v>
      </c>
      <c r="F46" s="183" t="s">
        <v>3070</v>
      </c>
      <c r="G46" s="183" t="s">
        <v>2887</v>
      </c>
      <c r="H46" s="183" t="s">
        <v>2779</v>
      </c>
      <c r="I46" s="183" t="s">
        <v>2779</v>
      </c>
      <c r="J46" s="183" t="s">
        <v>2887</v>
      </c>
      <c r="K46" s="183" t="s">
        <v>2779</v>
      </c>
      <c r="L46" s="183" t="s">
        <v>2779</v>
      </c>
      <c r="M46" s="183" t="s">
        <v>2887</v>
      </c>
      <c r="N46" s="183" t="s">
        <v>2779</v>
      </c>
      <c r="O46" s="183" t="s">
        <v>2779</v>
      </c>
      <c r="P46" s="183" t="s">
        <v>2887</v>
      </c>
      <c r="Q46" s="183" t="s">
        <v>2779</v>
      </c>
      <c r="R46" s="183" t="s">
        <v>2779</v>
      </c>
      <c r="S46" s="183" t="s">
        <v>2887</v>
      </c>
      <c r="T46" s="183" t="s">
        <v>2779</v>
      </c>
      <c r="U46" s="183" t="s">
        <v>2779</v>
      </c>
      <c r="V46" s="183" t="s">
        <v>2887</v>
      </c>
      <c r="W46" s="183" t="s">
        <v>2779</v>
      </c>
      <c r="X46" s="183" t="s">
        <v>2779</v>
      </c>
      <c r="Y46" s="183" t="s">
        <v>2887</v>
      </c>
      <c r="Z46" s="183" t="s">
        <v>2779</v>
      </c>
      <c r="AA46" s="183" t="s">
        <v>2779</v>
      </c>
      <c r="AB46" s="183" t="s">
        <v>2887</v>
      </c>
      <c r="AC46" s="183" t="s">
        <v>2779</v>
      </c>
      <c r="AD46" s="183" t="s">
        <v>2779</v>
      </c>
      <c r="AE46" s="183" t="s">
        <v>2887</v>
      </c>
      <c r="AF46" s="183" t="s">
        <v>2779</v>
      </c>
      <c r="AG46" s="183" t="s">
        <v>2779</v>
      </c>
      <c r="AH46" s="183" t="s">
        <v>2887</v>
      </c>
      <c r="AI46" s="183" t="s">
        <v>2779</v>
      </c>
      <c r="AJ46" s="183" t="s">
        <v>2779</v>
      </c>
      <c r="AK46" s="183" t="s">
        <v>2887</v>
      </c>
      <c r="AL46" s="183" t="s">
        <v>2779</v>
      </c>
      <c r="AM46" s="183" t="s">
        <v>2779</v>
      </c>
      <c r="AN46" s="183" t="s">
        <v>2887</v>
      </c>
      <c r="AO46" s="183" t="s">
        <v>2779</v>
      </c>
      <c r="AP46" s="183" t="s">
        <v>2779</v>
      </c>
      <c r="AQ46" s="183" t="s">
        <v>2887</v>
      </c>
      <c r="AR46" s="183" t="s">
        <v>2779</v>
      </c>
      <c r="AS46" s="183" t="s">
        <v>2779</v>
      </c>
      <c r="AT46" s="183" t="s">
        <v>2887</v>
      </c>
      <c r="AU46" s="183" t="s">
        <v>2779</v>
      </c>
      <c r="AV46" s="183" t="s">
        <v>2779</v>
      </c>
      <c r="AW46" s="183" t="s">
        <v>2887</v>
      </c>
      <c r="AX46" s="183" t="s">
        <v>2779</v>
      </c>
      <c r="AY46" s="183" t="s">
        <v>2779</v>
      </c>
      <c r="AZ46" s="183" t="s">
        <v>2887</v>
      </c>
      <c r="BA46" s="183" t="s">
        <v>2779</v>
      </c>
      <c r="BB46" s="183" t="s">
        <v>2779</v>
      </c>
      <c r="BC46" s="183" t="s">
        <v>2887</v>
      </c>
      <c r="BD46" s="183" t="s">
        <v>2779</v>
      </c>
      <c r="BE46" s="183" t="s">
        <v>2779</v>
      </c>
      <c r="BF46" s="183" t="s">
        <v>2887</v>
      </c>
      <c r="BG46" s="183" t="s">
        <v>2779</v>
      </c>
      <c r="BH46" s="183" t="s">
        <v>2779</v>
      </c>
      <c r="BI46" s="183" t="s">
        <v>2887</v>
      </c>
      <c r="BJ46" s="183" t="s">
        <v>2779</v>
      </c>
      <c r="BK46" s="183" t="s">
        <v>2779</v>
      </c>
      <c r="BL46" s="183" t="s">
        <v>2887</v>
      </c>
      <c r="BM46" s="183" t="s">
        <v>2779</v>
      </c>
      <c r="BN46" s="183" t="s">
        <v>2779</v>
      </c>
      <c r="BO46" s="183" t="s">
        <v>2887</v>
      </c>
      <c r="BP46" s="183" t="s">
        <v>2779</v>
      </c>
      <c r="BQ46" s="183" t="s">
        <v>2779</v>
      </c>
      <c r="BR46" s="183" t="s">
        <v>2887</v>
      </c>
      <c r="BS46" s="183" t="s">
        <v>2779</v>
      </c>
      <c r="BT46" s="183" t="s">
        <v>2779</v>
      </c>
      <c r="BU46" s="183" t="s">
        <v>2887</v>
      </c>
      <c r="BV46" s="183" t="s">
        <v>2779</v>
      </c>
      <c r="BW46" s="183" t="s">
        <v>2779</v>
      </c>
      <c r="BX46" s="183" t="s">
        <v>2887</v>
      </c>
      <c r="BY46" s="183" t="s">
        <v>2779</v>
      </c>
      <c r="BZ46" s="183" t="s">
        <v>2779</v>
      </c>
      <c r="CA46" s="183" t="s">
        <v>2887</v>
      </c>
      <c r="CB46" s="183" t="s">
        <v>2779</v>
      </c>
      <c r="CC46" s="183" t="s">
        <v>2779</v>
      </c>
      <c r="CD46" s="183" t="s">
        <v>2887</v>
      </c>
      <c r="CE46" s="183" t="s">
        <v>2779</v>
      </c>
      <c r="CF46" s="183" t="s">
        <v>2779</v>
      </c>
      <c r="CG46" s="183" t="s">
        <v>2887</v>
      </c>
      <c r="CH46" s="183" t="s">
        <v>2779</v>
      </c>
      <c r="CI46" s="183" t="s">
        <v>2779</v>
      </c>
      <c r="CJ46" s="183" t="s">
        <v>2887</v>
      </c>
      <c r="CK46" s="183" t="s">
        <v>2779</v>
      </c>
      <c r="CL46" s="183" t="s">
        <v>2779</v>
      </c>
      <c r="CM46" s="183" t="s">
        <v>2887</v>
      </c>
      <c r="CN46" s="183" t="s">
        <v>2779</v>
      </c>
      <c r="CO46" s="183" t="s">
        <v>2779</v>
      </c>
      <c r="CP46" s="183" t="s">
        <v>2887</v>
      </c>
      <c r="CQ46" s="183" t="s">
        <v>2779</v>
      </c>
      <c r="CR46" s="183" t="s">
        <v>2779</v>
      </c>
      <c r="CS46" s="183" t="s">
        <v>2887</v>
      </c>
      <c r="CT46" s="183" t="s">
        <v>2779</v>
      </c>
      <c r="CU46" s="183" t="s">
        <v>2779</v>
      </c>
      <c r="CV46" s="183" t="s">
        <v>2887</v>
      </c>
      <c r="CW46" s="183" t="s">
        <v>2779</v>
      </c>
      <c r="CX46" s="183" t="s">
        <v>2779</v>
      </c>
      <c r="CY46" s="183" t="s">
        <v>2887</v>
      </c>
      <c r="CZ46" s="183" t="s">
        <v>2779</v>
      </c>
      <c r="DA46" s="183" t="s">
        <v>2779</v>
      </c>
      <c r="DB46" s="183" t="s">
        <v>2887</v>
      </c>
      <c r="DC46" s="183" t="s">
        <v>2779</v>
      </c>
      <c r="DD46" s="183" t="s">
        <v>2779</v>
      </c>
      <c r="DE46" s="183" t="s">
        <v>2887</v>
      </c>
      <c r="DF46" s="183" t="s">
        <v>2779</v>
      </c>
      <c r="DG46" s="183" t="s">
        <v>2779</v>
      </c>
      <c r="DH46" s="183" t="s">
        <v>2887</v>
      </c>
      <c r="DI46" s="183" t="s">
        <v>2779</v>
      </c>
      <c r="DJ46" s="183" t="s">
        <v>2779</v>
      </c>
      <c r="DK46" s="183" t="s">
        <v>2887</v>
      </c>
      <c r="DL46" s="183" t="s">
        <v>2779</v>
      </c>
      <c r="DM46" s="183" t="s">
        <v>2779</v>
      </c>
      <c r="DN46" s="183" t="s">
        <v>2887</v>
      </c>
      <c r="DO46" s="183" t="s">
        <v>2779</v>
      </c>
      <c r="DP46" s="183" t="s">
        <v>2779</v>
      </c>
      <c r="DQ46" s="183" t="s">
        <v>2887</v>
      </c>
      <c r="DR46" s="183" t="s">
        <v>2779</v>
      </c>
      <c r="DS46" s="183" t="s">
        <v>2779</v>
      </c>
      <c r="DT46" s="183" t="s">
        <v>2887</v>
      </c>
      <c r="DU46" s="183" t="s">
        <v>2779</v>
      </c>
      <c r="DV46" s="183" t="s">
        <v>2779</v>
      </c>
      <c r="DW46" s="183" t="s">
        <v>2887</v>
      </c>
      <c r="DX46" s="183" t="s">
        <v>2779</v>
      </c>
      <c r="DY46" s="183" t="s">
        <v>2779</v>
      </c>
      <c r="DZ46" s="183" t="s">
        <v>2887</v>
      </c>
      <c r="EA46" s="183" t="s">
        <v>2779</v>
      </c>
      <c r="EB46" s="183" t="s">
        <v>2779</v>
      </c>
      <c r="EC46" s="183" t="s">
        <v>2887</v>
      </c>
      <c r="ED46" s="183" t="s">
        <v>2779</v>
      </c>
      <c r="EE46" s="183" t="s">
        <v>2779</v>
      </c>
      <c r="EF46" s="183" t="s">
        <v>2887</v>
      </c>
      <c r="EG46" s="183" t="s">
        <v>2779</v>
      </c>
      <c r="EH46" s="183" t="s">
        <v>2779</v>
      </c>
      <c r="EI46" s="183" t="s">
        <v>2887</v>
      </c>
      <c r="EJ46" s="183" t="s">
        <v>2779</v>
      </c>
      <c r="EK46" s="183" t="s">
        <v>2779</v>
      </c>
      <c r="EL46" s="183" t="s">
        <v>2887</v>
      </c>
      <c r="EM46" s="183" t="s">
        <v>2779</v>
      </c>
      <c r="EN46" s="183" t="s">
        <v>2779</v>
      </c>
      <c r="EO46" s="183" t="s">
        <v>2887</v>
      </c>
      <c r="EP46" s="183" t="s">
        <v>2779</v>
      </c>
      <c r="EQ46" s="183" t="s">
        <v>2779</v>
      </c>
      <c r="ER46" s="183" t="s">
        <v>2887</v>
      </c>
      <c r="ES46" s="183" t="s">
        <v>2779</v>
      </c>
      <c r="ET46" s="183" t="s">
        <v>2779</v>
      </c>
    </row>
    <row r="47" spans="1:150" x14ac:dyDescent="0.3">
      <c r="A47" s="1"/>
      <c r="B47" s="184" t="s">
        <v>3071</v>
      </c>
      <c r="C47" s="184" t="s">
        <v>126</v>
      </c>
      <c r="D47" s="184" t="s">
        <v>1197</v>
      </c>
      <c r="E47" s="184" t="s">
        <v>3072</v>
      </c>
      <c r="F47" s="184" t="s">
        <v>3073</v>
      </c>
      <c r="G47" s="185" t="s">
        <v>2887</v>
      </c>
      <c r="H47" s="185" t="s">
        <v>2779</v>
      </c>
      <c r="I47" s="185" t="s">
        <v>2779</v>
      </c>
      <c r="J47" s="185" t="s">
        <v>2887</v>
      </c>
      <c r="K47" s="185" t="s">
        <v>2779</v>
      </c>
      <c r="L47" s="185" t="s">
        <v>2779</v>
      </c>
      <c r="M47" s="185" t="s">
        <v>2887</v>
      </c>
      <c r="N47" s="185" t="s">
        <v>2779</v>
      </c>
      <c r="O47" s="185" t="s">
        <v>2779</v>
      </c>
      <c r="P47" s="185" t="s">
        <v>2887</v>
      </c>
      <c r="Q47" s="185" t="s">
        <v>2779</v>
      </c>
      <c r="R47" s="185" t="s">
        <v>2779</v>
      </c>
      <c r="S47" s="185" t="s">
        <v>2887</v>
      </c>
      <c r="T47" s="185" t="s">
        <v>2779</v>
      </c>
      <c r="U47" s="185" t="s">
        <v>2779</v>
      </c>
      <c r="V47" s="185" t="s">
        <v>2887</v>
      </c>
      <c r="W47" s="185" t="s">
        <v>2779</v>
      </c>
      <c r="X47" s="185" t="s">
        <v>2779</v>
      </c>
      <c r="Y47" s="185" t="s">
        <v>2887</v>
      </c>
      <c r="Z47" s="185" t="s">
        <v>2779</v>
      </c>
      <c r="AA47" s="185" t="s">
        <v>2779</v>
      </c>
      <c r="AB47" s="185" t="s">
        <v>2887</v>
      </c>
      <c r="AC47" s="185" t="s">
        <v>2779</v>
      </c>
      <c r="AD47" s="185" t="s">
        <v>2779</v>
      </c>
      <c r="AE47" s="185" t="s">
        <v>2887</v>
      </c>
      <c r="AF47" s="185" t="s">
        <v>2779</v>
      </c>
      <c r="AG47" s="185" t="s">
        <v>2779</v>
      </c>
      <c r="AH47" s="185" t="s">
        <v>2887</v>
      </c>
      <c r="AI47" s="185" t="s">
        <v>2779</v>
      </c>
      <c r="AJ47" s="185" t="s">
        <v>2779</v>
      </c>
      <c r="AK47" s="185" t="s">
        <v>2887</v>
      </c>
      <c r="AL47" s="185" t="s">
        <v>2779</v>
      </c>
      <c r="AM47" s="185" t="s">
        <v>2779</v>
      </c>
      <c r="AN47" s="185" t="s">
        <v>2887</v>
      </c>
      <c r="AO47" s="185" t="s">
        <v>2779</v>
      </c>
      <c r="AP47" s="185" t="s">
        <v>2779</v>
      </c>
      <c r="AQ47" s="185" t="s">
        <v>2887</v>
      </c>
      <c r="AR47" s="185" t="s">
        <v>2779</v>
      </c>
      <c r="AS47" s="185" t="s">
        <v>2779</v>
      </c>
      <c r="AT47" s="185" t="s">
        <v>2887</v>
      </c>
      <c r="AU47" s="185" t="s">
        <v>2779</v>
      </c>
      <c r="AV47" s="185" t="s">
        <v>2779</v>
      </c>
      <c r="AW47" s="185" t="s">
        <v>2887</v>
      </c>
      <c r="AX47" s="185" t="s">
        <v>2779</v>
      </c>
      <c r="AY47" s="185" t="s">
        <v>2779</v>
      </c>
      <c r="AZ47" s="185" t="s">
        <v>2887</v>
      </c>
      <c r="BA47" s="185" t="s">
        <v>2779</v>
      </c>
      <c r="BB47" s="185" t="s">
        <v>2779</v>
      </c>
      <c r="BC47" s="185" t="s">
        <v>2887</v>
      </c>
      <c r="BD47" s="185" t="s">
        <v>2779</v>
      </c>
      <c r="BE47" s="185" t="s">
        <v>2779</v>
      </c>
      <c r="BF47" s="185" t="s">
        <v>2887</v>
      </c>
      <c r="BG47" s="185" t="s">
        <v>2779</v>
      </c>
      <c r="BH47" s="185" t="s">
        <v>2779</v>
      </c>
      <c r="BI47" s="185" t="s">
        <v>2887</v>
      </c>
      <c r="BJ47" s="185" t="s">
        <v>2779</v>
      </c>
      <c r="BK47" s="185" t="s">
        <v>2779</v>
      </c>
      <c r="BL47" s="185" t="s">
        <v>2887</v>
      </c>
      <c r="BM47" s="185" t="s">
        <v>2779</v>
      </c>
      <c r="BN47" s="185" t="s">
        <v>2779</v>
      </c>
      <c r="BO47" s="185" t="s">
        <v>2887</v>
      </c>
      <c r="BP47" s="185" t="s">
        <v>2779</v>
      </c>
      <c r="BQ47" s="185" t="s">
        <v>2779</v>
      </c>
      <c r="BR47" s="185" t="s">
        <v>2887</v>
      </c>
      <c r="BS47" s="185" t="s">
        <v>2779</v>
      </c>
      <c r="BT47" s="185" t="s">
        <v>2779</v>
      </c>
      <c r="BU47" s="185" t="s">
        <v>2887</v>
      </c>
      <c r="BV47" s="185" t="s">
        <v>2779</v>
      </c>
      <c r="BW47" s="185" t="s">
        <v>2779</v>
      </c>
      <c r="BX47" s="185" t="s">
        <v>2887</v>
      </c>
      <c r="BY47" s="185" t="s">
        <v>2779</v>
      </c>
      <c r="BZ47" s="185" t="s">
        <v>2779</v>
      </c>
      <c r="CA47" s="185" t="s">
        <v>2887</v>
      </c>
      <c r="CB47" s="185" t="s">
        <v>2779</v>
      </c>
      <c r="CC47" s="185" t="s">
        <v>2779</v>
      </c>
      <c r="CD47" s="185" t="s">
        <v>2887</v>
      </c>
      <c r="CE47" s="185" t="s">
        <v>2779</v>
      </c>
      <c r="CF47" s="185" t="s">
        <v>2779</v>
      </c>
      <c r="CG47" s="185" t="s">
        <v>2887</v>
      </c>
      <c r="CH47" s="185" t="s">
        <v>2779</v>
      </c>
      <c r="CI47" s="185" t="s">
        <v>2779</v>
      </c>
      <c r="CJ47" s="185" t="s">
        <v>2887</v>
      </c>
      <c r="CK47" s="185" t="s">
        <v>2779</v>
      </c>
      <c r="CL47" s="185" t="s">
        <v>2779</v>
      </c>
      <c r="CM47" s="185" t="s">
        <v>2887</v>
      </c>
      <c r="CN47" s="185" t="s">
        <v>2779</v>
      </c>
      <c r="CO47" s="185" t="s">
        <v>2779</v>
      </c>
      <c r="CP47" s="185" t="s">
        <v>2887</v>
      </c>
      <c r="CQ47" s="185" t="s">
        <v>2779</v>
      </c>
      <c r="CR47" s="185" t="s">
        <v>2779</v>
      </c>
      <c r="CS47" s="185" t="s">
        <v>2887</v>
      </c>
      <c r="CT47" s="185" t="s">
        <v>2779</v>
      </c>
      <c r="CU47" s="185" t="s">
        <v>2779</v>
      </c>
      <c r="CV47" s="185" t="s">
        <v>2887</v>
      </c>
      <c r="CW47" s="185" t="s">
        <v>2779</v>
      </c>
      <c r="CX47" s="185" t="s">
        <v>2779</v>
      </c>
      <c r="CY47" s="185" t="s">
        <v>2887</v>
      </c>
      <c r="CZ47" s="185" t="s">
        <v>2779</v>
      </c>
      <c r="DA47" s="185" t="s">
        <v>2779</v>
      </c>
      <c r="DB47" s="185" t="s">
        <v>2887</v>
      </c>
      <c r="DC47" s="185" t="s">
        <v>2779</v>
      </c>
      <c r="DD47" s="185" t="s">
        <v>2779</v>
      </c>
      <c r="DE47" s="185" t="s">
        <v>2887</v>
      </c>
      <c r="DF47" s="185" t="s">
        <v>2779</v>
      </c>
      <c r="DG47" s="185" t="s">
        <v>2779</v>
      </c>
      <c r="DH47" s="185" t="s">
        <v>2887</v>
      </c>
      <c r="DI47" s="185" t="s">
        <v>2779</v>
      </c>
      <c r="DJ47" s="185" t="s">
        <v>2779</v>
      </c>
      <c r="DK47" s="185" t="s">
        <v>2887</v>
      </c>
      <c r="DL47" s="185" t="s">
        <v>2779</v>
      </c>
      <c r="DM47" s="185" t="s">
        <v>2779</v>
      </c>
      <c r="DN47" s="185" t="s">
        <v>2887</v>
      </c>
      <c r="DO47" s="185" t="s">
        <v>2779</v>
      </c>
      <c r="DP47" s="185" t="s">
        <v>2779</v>
      </c>
      <c r="DQ47" s="185" t="s">
        <v>2887</v>
      </c>
      <c r="DR47" s="185" t="s">
        <v>2779</v>
      </c>
      <c r="DS47" s="185" t="s">
        <v>2779</v>
      </c>
      <c r="DT47" s="185" t="s">
        <v>2887</v>
      </c>
      <c r="DU47" s="185" t="s">
        <v>2779</v>
      </c>
      <c r="DV47" s="185" t="s">
        <v>2779</v>
      </c>
      <c r="DW47" s="185" t="s">
        <v>2887</v>
      </c>
      <c r="DX47" s="185" t="s">
        <v>2779</v>
      </c>
      <c r="DY47" s="185" t="s">
        <v>2779</v>
      </c>
      <c r="DZ47" s="185" t="s">
        <v>2887</v>
      </c>
      <c r="EA47" s="185" t="s">
        <v>2779</v>
      </c>
      <c r="EB47" s="185" t="s">
        <v>2779</v>
      </c>
      <c r="EC47" s="185" t="s">
        <v>2887</v>
      </c>
      <c r="ED47" s="185" t="s">
        <v>2779</v>
      </c>
      <c r="EE47" s="185" t="s">
        <v>2779</v>
      </c>
      <c r="EF47" s="185" t="s">
        <v>2887</v>
      </c>
      <c r="EG47" s="185" t="s">
        <v>2779</v>
      </c>
      <c r="EH47" s="185" t="s">
        <v>2779</v>
      </c>
      <c r="EI47" s="185" t="s">
        <v>2887</v>
      </c>
      <c r="EJ47" s="185" t="s">
        <v>2779</v>
      </c>
      <c r="EK47" s="185" t="s">
        <v>2779</v>
      </c>
      <c r="EL47" s="185" t="s">
        <v>2887</v>
      </c>
      <c r="EM47" s="185" t="s">
        <v>2779</v>
      </c>
      <c r="EN47" s="185" t="s">
        <v>2779</v>
      </c>
      <c r="EO47" s="185" t="s">
        <v>2887</v>
      </c>
      <c r="EP47" s="185" t="s">
        <v>2779</v>
      </c>
      <c r="EQ47" s="185" t="s">
        <v>2779</v>
      </c>
      <c r="ER47" s="185" t="s">
        <v>2887</v>
      </c>
      <c r="ES47" s="185" t="s">
        <v>2779</v>
      </c>
      <c r="ET47" s="185" t="s">
        <v>2779</v>
      </c>
    </row>
    <row r="48" spans="1:150" x14ac:dyDescent="0.3">
      <c r="A48" s="1"/>
      <c r="B48" s="184" t="s">
        <v>3074</v>
      </c>
      <c r="C48" s="184" t="s">
        <v>126</v>
      </c>
      <c r="D48" s="184" t="s">
        <v>1197</v>
      </c>
      <c r="E48" s="184" t="s">
        <v>3075</v>
      </c>
      <c r="F48" s="184" t="s">
        <v>3076</v>
      </c>
      <c r="G48" s="185" t="s">
        <v>2887</v>
      </c>
      <c r="H48" s="185" t="s">
        <v>982</v>
      </c>
      <c r="I48" s="185" t="s">
        <v>982</v>
      </c>
      <c r="J48" s="185" t="s">
        <v>2887</v>
      </c>
      <c r="K48" s="185" t="s">
        <v>982</v>
      </c>
      <c r="L48" s="185" t="s">
        <v>982</v>
      </c>
      <c r="M48" s="185" t="s">
        <v>2887</v>
      </c>
      <c r="N48" s="185" t="s">
        <v>982</v>
      </c>
      <c r="O48" s="185" t="s">
        <v>982</v>
      </c>
      <c r="P48" s="185" t="s">
        <v>2887</v>
      </c>
      <c r="Q48" s="185" t="s">
        <v>982</v>
      </c>
      <c r="R48" s="185" t="s">
        <v>982</v>
      </c>
      <c r="S48" s="185" t="s">
        <v>2887</v>
      </c>
      <c r="T48" s="185" t="s">
        <v>982</v>
      </c>
      <c r="U48" s="185" t="s">
        <v>982</v>
      </c>
      <c r="V48" s="185" t="s">
        <v>2887</v>
      </c>
      <c r="W48" s="185" t="s">
        <v>982</v>
      </c>
      <c r="X48" s="185" t="s">
        <v>982</v>
      </c>
      <c r="Y48" s="185" t="s">
        <v>2887</v>
      </c>
      <c r="Z48" s="185" t="s">
        <v>982</v>
      </c>
      <c r="AA48" s="185" t="s">
        <v>982</v>
      </c>
      <c r="AB48" s="185" t="s">
        <v>2887</v>
      </c>
      <c r="AC48" s="185" t="s">
        <v>982</v>
      </c>
      <c r="AD48" s="185" t="s">
        <v>982</v>
      </c>
      <c r="AE48" s="185" t="s">
        <v>2887</v>
      </c>
      <c r="AF48" s="185" t="s">
        <v>982</v>
      </c>
      <c r="AG48" s="185" t="s">
        <v>982</v>
      </c>
      <c r="AH48" s="185" t="s">
        <v>2887</v>
      </c>
      <c r="AI48" s="185" t="s">
        <v>982</v>
      </c>
      <c r="AJ48" s="185" t="s">
        <v>982</v>
      </c>
      <c r="AK48" s="185" t="s">
        <v>2887</v>
      </c>
      <c r="AL48" s="185" t="s">
        <v>982</v>
      </c>
      <c r="AM48" s="185" t="s">
        <v>982</v>
      </c>
      <c r="AN48" s="185" t="s">
        <v>2887</v>
      </c>
      <c r="AO48" s="185" t="s">
        <v>982</v>
      </c>
      <c r="AP48" s="185" t="s">
        <v>982</v>
      </c>
      <c r="AQ48" s="185" t="s">
        <v>2887</v>
      </c>
      <c r="AR48" s="185" t="s">
        <v>982</v>
      </c>
      <c r="AS48" s="185" t="s">
        <v>982</v>
      </c>
      <c r="AT48" s="185" t="s">
        <v>2887</v>
      </c>
      <c r="AU48" s="185" t="s">
        <v>982</v>
      </c>
      <c r="AV48" s="185" t="s">
        <v>982</v>
      </c>
      <c r="AW48" s="185" t="s">
        <v>2887</v>
      </c>
      <c r="AX48" s="185" t="s">
        <v>982</v>
      </c>
      <c r="AY48" s="185" t="s">
        <v>982</v>
      </c>
      <c r="AZ48" s="185" t="s">
        <v>2887</v>
      </c>
      <c r="BA48" s="185" t="s">
        <v>982</v>
      </c>
      <c r="BB48" s="185" t="s">
        <v>982</v>
      </c>
      <c r="BC48" s="185" t="s">
        <v>2887</v>
      </c>
      <c r="BD48" s="185" t="s">
        <v>982</v>
      </c>
      <c r="BE48" s="185" t="s">
        <v>982</v>
      </c>
      <c r="BF48" s="185" t="s">
        <v>2887</v>
      </c>
      <c r="BG48" s="185" t="s">
        <v>982</v>
      </c>
      <c r="BH48" s="185" t="s">
        <v>982</v>
      </c>
      <c r="BI48" s="185" t="s">
        <v>2887</v>
      </c>
      <c r="BJ48" s="185" t="s">
        <v>982</v>
      </c>
      <c r="BK48" s="185" t="s">
        <v>982</v>
      </c>
      <c r="BL48" s="185" t="s">
        <v>2887</v>
      </c>
      <c r="BM48" s="185" t="s">
        <v>982</v>
      </c>
      <c r="BN48" s="185" t="s">
        <v>982</v>
      </c>
      <c r="BO48" s="185" t="s">
        <v>2887</v>
      </c>
      <c r="BP48" s="185" t="s">
        <v>982</v>
      </c>
      <c r="BQ48" s="185" t="s">
        <v>982</v>
      </c>
      <c r="BR48" s="185" t="s">
        <v>2887</v>
      </c>
      <c r="BS48" s="185" t="s">
        <v>982</v>
      </c>
      <c r="BT48" s="185" t="s">
        <v>982</v>
      </c>
      <c r="BU48" s="185" t="s">
        <v>2887</v>
      </c>
      <c r="BV48" s="185" t="s">
        <v>982</v>
      </c>
      <c r="BW48" s="185" t="s">
        <v>982</v>
      </c>
      <c r="BX48" s="185" t="s">
        <v>2887</v>
      </c>
      <c r="BY48" s="185" t="s">
        <v>982</v>
      </c>
      <c r="BZ48" s="185" t="s">
        <v>982</v>
      </c>
      <c r="CA48" s="185" t="s">
        <v>2887</v>
      </c>
      <c r="CB48" s="185" t="s">
        <v>982</v>
      </c>
      <c r="CC48" s="185" t="s">
        <v>982</v>
      </c>
      <c r="CD48" s="185" t="s">
        <v>2887</v>
      </c>
      <c r="CE48" s="185" t="s">
        <v>982</v>
      </c>
      <c r="CF48" s="185" t="s">
        <v>982</v>
      </c>
      <c r="CG48" s="185" t="s">
        <v>2887</v>
      </c>
      <c r="CH48" s="185" t="s">
        <v>982</v>
      </c>
      <c r="CI48" s="185" t="s">
        <v>982</v>
      </c>
      <c r="CJ48" s="185" t="s">
        <v>2887</v>
      </c>
      <c r="CK48" s="185" t="s">
        <v>982</v>
      </c>
      <c r="CL48" s="185" t="s">
        <v>982</v>
      </c>
      <c r="CM48" s="185" t="s">
        <v>2887</v>
      </c>
      <c r="CN48" s="185" t="s">
        <v>982</v>
      </c>
      <c r="CO48" s="185" t="s">
        <v>982</v>
      </c>
      <c r="CP48" s="185" t="s">
        <v>2887</v>
      </c>
      <c r="CQ48" s="185" t="s">
        <v>982</v>
      </c>
      <c r="CR48" s="185" t="s">
        <v>982</v>
      </c>
      <c r="CS48" s="185" t="s">
        <v>2887</v>
      </c>
      <c r="CT48" s="185" t="s">
        <v>982</v>
      </c>
      <c r="CU48" s="185" t="s">
        <v>982</v>
      </c>
      <c r="CV48" s="185" t="s">
        <v>2887</v>
      </c>
      <c r="CW48" s="185" t="s">
        <v>982</v>
      </c>
      <c r="CX48" s="185" t="s">
        <v>982</v>
      </c>
      <c r="CY48" s="185" t="s">
        <v>2887</v>
      </c>
      <c r="CZ48" s="185" t="s">
        <v>982</v>
      </c>
      <c r="DA48" s="185" t="s">
        <v>982</v>
      </c>
      <c r="DB48" s="185" t="s">
        <v>2887</v>
      </c>
      <c r="DC48" s="185" t="s">
        <v>982</v>
      </c>
      <c r="DD48" s="185" t="s">
        <v>982</v>
      </c>
      <c r="DE48" s="185" t="s">
        <v>2887</v>
      </c>
      <c r="DF48" s="185" t="s">
        <v>982</v>
      </c>
      <c r="DG48" s="185" t="s">
        <v>982</v>
      </c>
      <c r="DH48" s="185" t="s">
        <v>2887</v>
      </c>
      <c r="DI48" s="185" t="s">
        <v>982</v>
      </c>
      <c r="DJ48" s="185" t="s">
        <v>982</v>
      </c>
      <c r="DK48" s="185" t="s">
        <v>2887</v>
      </c>
      <c r="DL48" s="185" t="s">
        <v>982</v>
      </c>
      <c r="DM48" s="185" t="s">
        <v>982</v>
      </c>
      <c r="DN48" s="185" t="s">
        <v>2887</v>
      </c>
      <c r="DO48" s="185" t="s">
        <v>982</v>
      </c>
      <c r="DP48" s="185" t="s">
        <v>982</v>
      </c>
      <c r="DQ48" s="185" t="s">
        <v>2887</v>
      </c>
      <c r="DR48" s="185" t="s">
        <v>982</v>
      </c>
      <c r="DS48" s="185" t="s">
        <v>982</v>
      </c>
      <c r="DT48" s="185" t="s">
        <v>2887</v>
      </c>
      <c r="DU48" s="185" t="s">
        <v>982</v>
      </c>
      <c r="DV48" s="185" t="s">
        <v>982</v>
      </c>
      <c r="DW48" s="185" t="s">
        <v>2887</v>
      </c>
      <c r="DX48" s="185" t="s">
        <v>982</v>
      </c>
      <c r="DY48" s="185" t="s">
        <v>982</v>
      </c>
      <c r="DZ48" s="185" t="s">
        <v>2887</v>
      </c>
      <c r="EA48" s="185" t="s">
        <v>982</v>
      </c>
      <c r="EB48" s="185" t="s">
        <v>982</v>
      </c>
      <c r="EC48" s="185" t="s">
        <v>2887</v>
      </c>
      <c r="ED48" s="185" t="s">
        <v>982</v>
      </c>
      <c r="EE48" s="185" t="s">
        <v>982</v>
      </c>
      <c r="EF48" s="185" t="s">
        <v>2887</v>
      </c>
      <c r="EG48" s="185" t="s">
        <v>982</v>
      </c>
      <c r="EH48" s="185" t="s">
        <v>982</v>
      </c>
      <c r="EI48" s="185" t="s">
        <v>2887</v>
      </c>
      <c r="EJ48" s="185" t="s">
        <v>982</v>
      </c>
      <c r="EK48" s="185" t="s">
        <v>982</v>
      </c>
      <c r="EL48" s="185" t="s">
        <v>2887</v>
      </c>
      <c r="EM48" s="185" t="s">
        <v>982</v>
      </c>
      <c r="EN48" s="185" t="s">
        <v>982</v>
      </c>
      <c r="EO48" s="185" t="s">
        <v>2887</v>
      </c>
      <c r="EP48" s="185" t="s">
        <v>982</v>
      </c>
      <c r="EQ48" s="185" t="s">
        <v>982</v>
      </c>
      <c r="ER48" s="185" t="s">
        <v>2887</v>
      </c>
      <c r="ES48" s="185" t="s">
        <v>982</v>
      </c>
      <c r="ET48" s="185" t="s">
        <v>982</v>
      </c>
    </row>
    <row r="49" spans="1:150" x14ac:dyDescent="0.3">
      <c r="A49" s="1"/>
      <c r="B49" s="183" t="s">
        <v>3077</v>
      </c>
      <c r="C49" s="183" t="s">
        <v>107</v>
      </c>
      <c r="D49" s="183" t="s">
        <v>1034</v>
      </c>
      <c r="E49" s="183" t="s">
        <v>3078</v>
      </c>
      <c r="F49" s="183" t="s">
        <v>3079</v>
      </c>
      <c r="G49" s="183" t="s">
        <v>2887</v>
      </c>
      <c r="H49" s="183" t="s">
        <v>3080</v>
      </c>
      <c r="I49" s="183" t="s">
        <v>3081</v>
      </c>
      <c r="J49" s="183" t="s">
        <v>2887</v>
      </c>
      <c r="K49" s="183" t="s">
        <v>3082</v>
      </c>
      <c r="L49" s="183" t="s">
        <v>3083</v>
      </c>
      <c r="M49" s="183" t="s">
        <v>2887</v>
      </c>
      <c r="N49" s="183" t="s">
        <v>3084</v>
      </c>
      <c r="O49" s="183" t="s">
        <v>3085</v>
      </c>
      <c r="P49" s="183" t="s">
        <v>2887</v>
      </c>
      <c r="Q49" s="183" t="s">
        <v>2779</v>
      </c>
      <c r="R49" s="183" t="s">
        <v>3086</v>
      </c>
      <c r="S49" s="183" t="s">
        <v>2887</v>
      </c>
      <c r="T49" s="183" t="s">
        <v>2779</v>
      </c>
      <c r="U49" s="183" t="s">
        <v>3087</v>
      </c>
      <c r="V49" s="183" t="s">
        <v>2887</v>
      </c>
      <c r="W49" s="183" t="s">
        <v>2779</v>
      </c>
      <c r="X49" s="183" t="s">
        <v>3088</v>
      </c>
      <c r="Y49" s="183" t="s">
        <v>2887</v>
      </c>
      <c r="Z49" s="183" t="s">
        <v>2779</v>
      </c>
      <c r="AA49" s="183" t="s">
        <v>3089</v>
      </c>
      <c r="AB49" s="183" t="s">
        <v>2887</v>
      </c>
      <c r="AC49" s="183" t="s">
        <v>2779</v>
      </c>
      <c r="AD49" s="183" t="s">
        <v>3089</v>
      </c>
      <c r="AE49" s="183" t="s">
        <v>2887</v>
      </c>
      <c r="AF49" s="183" t="s">
        <v>2779</v>
      </c>
      <c r="AG49" s="183" t="s">
        <v>3089</v>
      </c>
      <c r="AH49" s="183" t="s">
        <v>2887</v>
      </c>
      <c r="AI49" s="183" t="s">
        <v>2779</v>
      </c>
      <c r="AJ49" s="183" t="s">
        <v>3089</v>
      </c>
      <c r="AK49" s="183" t="s">
        <v>2887</v>
      </c>
      <c r="AL49" s="183" t="s">
        <v>2779</v>
      </c>
      <c r="AM49" s="183" t="s">
        <v>3089</v>
      </c>
      <c r="AN49" s="183" t="s">
        <v>2887</v>
      </c>
      <c r="AO49" s="183" t="s">
        <v>3090</v>
      </c>
      <c r="AP49" s="183" t="s">
        <v>3089</v>
      </c>
      <c r="AQ49" s="183" t="s">
        <v>2887</v>
      </c>
      <c r="AR49" s="183" t="s">
        <v>3091</v>
      </c>
      <c r="AS49" s="183" t="s">
        <v>3089</v>
      </c>
      <c r="AT49" s="183" t="s">
        <v>2887</v>
      </c>
      <c r="AU49" s="183" t="s">
        <v>2779</v>
      </c>
      <c r="AV49" s="183" t="s">
        <v>3092</v>
      </c>
      <c r="AW49" s="183" t="s">
        <v>2887</v>
      </c>
      <c r="AX49" s="183" t="s">
        <v>3093</v>
      </c>
      <c r="AY49" s="183" t="s">
        <v>3094</v>
      </c>
      <c r="AZ49" s="183" t="s">
        <v>2887</v>
      </c>
      <c r="BA49" s="183" t="s">
        <v>3095</v>
      </c>
      <c r="BB49" s="183" t="s">
        <v>3096</v>
      </c>
      <c r="BC49" s="183" t="s">
        <v>2887</v>
      </c>
      <c r="BD49" s="183" t="s">
        <v>3097</v>
      </c>
      <c r="BE49" s="183" t="s">
        <v>3098</v>
      </c>
      <c r="BF49" s="183" t="s">
        <v>2887</v>
      </c>
      <c r="BG49" s="183" t="s">
        <v>3099</v>
      </c>
      <c r="BH49" s="183" t="s">
        <v>3098</v>
      </c>
      <c r="BI49" s="183" t="s">
        <v>2887</v>
      </c>
      <c r="BJ49" s="183" t="s">
        <v>3100</v>
      </c>
      <c r="BK49" s="183" t="s">
        <v>3101</v>
      </c>
      <c r="BL49" s="183" t="s">
        <v>2887</v>
      </c>
      <c r="BM49" s="183" t="s">
        <v>3102</v>
      </c>
      <c r="BN49" s="183" t="s">
        <v>3103</v>
      </c>
      <c r="BO49" s="183" t="s">
        <v>2887</v>
      </c>
      <c r="BP49" s="183" t="s">
        <v>3104</v>
      </c>
      <c r="BQ49" s="183" t="s">
        <v>3105</v>
      </c>
      <c r="BR49" s="183" t="s">
        <v>2887</v>
      </c>
      <c r="BS49" s="183" t="s">
        <v>2779</v>
      </c>
      <c r="BT49" s="183" t="s">
        <v>3106</v>
      </c>
      <c r="BU49" s="183" t="s">
        <v>2887</v>
      </c>
      <c r="BV49" s="183" t="s">
        <v>3107</v>
      </c>
      <c r="BW49" s="183" t="s">
        <v>3108</v>
      </c>
      <c r="BX49" s="183" t="s">
        <v>2887</v>
      </c>
      <c r="BY49" s="183" t="s">
        <v>3109</v>
      </c>
      <c r="BZ49" s="183" t="s">
        <v>3110</v>
      </c>
      <c r="CA49" s="183" t="s">
        <v>2887</v>
      </c>
      <c r="CB49" s="183" t="s">
        <v>3111</v>
      </c>
      <c r="CC49" s="183" t="s">
        <v>3112</v>
      </c>
      <c r="CD49" s="183" t="s">
        <v>2887</v>
      </c>
      <c r="CE49" s="183" t="s">
        <v>3113</v>
      </c>
      <c r="CF49" s="183" t="s">
        <v>3114</v>
      </c>
      <c r="CG49" s="183" t="s">
        <v>2887</v>
      </c>
      <c r="CH49" s="183" t="s">
        <v>3115</v>
      </c>
      <c r="CI49" s="183" t="s">
        <v>3116</v>
      </c>
      <c r="CJ49" s="183" t="s">
        <v>2887</v>
      </c>
      <c r="CK49" s="183" t="s">
        <v>2939</v>
      </c>
      <c r="CL49" s="183" t="s">
        <v>3117</v>
      </c>
      <c r="CM49" s="183" t="s">
        <v>2887</v>
      </c>
      <c r="CN49" s="183" t="s">
        <v>2779</v>
      </c>
      <c r="CO49" s="183" t="s">
        <v>3118</v>
      </c>
      <c r="CP49" s="183" t="s">
        <v>2887</v>
      </c>
      <c r="CQ49" s="183" t="s">
        <v>3119</v>
      </c>
      <c r="CR49" s="183" t="s">
        <v>3120</v>
      </c>
      <c r="CS49" s="183" t="s">
        <v>2887</v>
      </c>
      <c r="CT49" s="183" t="s">
        <v>3121</v>
      </c>
      <c r="CU49" s="183" t="s">
        <v>3122</v>
      </c>
      <c r="CV49" s="183" t="s">
        <v>2887</v>
      </c>
      <c r="CW49" s="183" t="s">
        <v>3123</v>
      </c>
      <c r="CX49" s="183" t="s">
        <v>3124</v>
      </c>
      <c r="CY49" s="183" t="s">
        <v>2887</v>
      </c>
      <c r="CZ49" s="183" t="s">
        <v>3125</v>
      </c>
      <c r="DA49" s="183" t="s">
        <v>3120</v>
      </c>
      <c r="DB49" s="183" t="s">
        <v>2887</v>
      </c>
      <c r="DC49" s="183" t="s">
        <v>3126</v>
      </c>
      <c r="DD49" s="183" t="s">
        <v>3127</v>
      </c>
      <c r="DE49" s="183" t="s">
        <v>2887</v>
      </c>
      <c r="DF49" s="183" t="s">
        <v>3128</v>
      </c>
      <c r="DG49" s="183" t="s">
        <v>3120</v>
      </c>
      <c r="DH49" s="183" t="s">
        <v>2887</v>
      </c>
      <c r="DI49" s="183" t="s">
        <v>3129</v>
      </c>
      <c r="DJ49" s="183" t="s">
        <v>3120</v>
      </c>
      <c r="DK49" s="183" t="s">
        <v>2887</v>
      </c>
      <c r="DL49" s="183" t="s">
        <v>3130</v>
      </c>
      <c r="DM49" s="183" t="s">
        <v>3120</v>
      </c>
      <c r="DN49" s="183" t="s">
        <v>2887</v>
      </c>
      <c r="DO49" s="183" t="s">
        <v>3131</v>
      </c>
      <c r="DP49" s="183" t="s">
        <v>3132</v>
      </c>
      <c r="DQ49" s="183" t="s">
        <v>2887</v>
      </c>
      <c r="DR49" s="183" t="s">
        <v>3133</v>
      </c>
      <c r="DS49" s="183" t="s">
        <v>3134</v>
      </c>
      <c r="DT49" s="183" t="s">
        <v>2887</v>
      </c>
      <c r="DU49" s="183" t="s">
        <v>2779</v>
      </c>
      <c r="DV49" s="183" t="s">
        <v>3135</v>
      </c>
      <c r="DW49" s="183" t="s">
        <v>2887</v>
      </c>
      <c r="DX49" s="183" t="s">
        <v>2779</v>
      </c>
      <c r="DY49" s="183" t="s">
        <v>3136</v>
      </c>
      <c r="DZ49" s="183" t="s">
        <v>2887</v>
      </c>
      <c r="EA49" s="183" t="s">
        <v>3137</v>
      </c>
      <c r="EB49" s="183" t="s">
        <v>3138</v>
      </c>
      <c r="EC49" s="183" t="s">
        <v>2887</v>
      </c>
      <c r="ED49" s="183" t="s">
        <v>3139</v>
      </c>
      <c r="EE49" s="183" t="s">
        <v>3140</v>
      </c>
      <c r="EF49" s="183" t="s">
        <v>2887</v>
      </c>
      <c r="EG49" s="183" t="s">
        <v>3141</v>
      </c>
      <c r="EH49" s="183" t="s">
        <v>3142</v>
      </c>
      <c r="EI49" s="183" t="s">
        <v>2887</v>
      </c>
      <c r="EJ49" s="183" t="s">
        <v>3143</v>
      </c>
      <c r="EK49" s="183" t="s">
        <v>3144</v>
      </c>
      <c r="EL49" s="183" t="s">
        <v>2887</v>
      </c>
      <c r="EM49" s="183" t="s">
        <v>2779</v>
      </c>
      <c r="EN49" s="183" t="s">
        <v>3145</v>
      </c>
      <c r="EO49" s="183" t="s">
        <v>2887</v>
      </c>
      <c r="EP49" s="183" t="s">
        <v>3146</v>
      </c>
      <c r="EQ49" s="183" t="s">
        <v>3147</v>
      </c>
      <c r="ER49" s="183" t="s">
        <v>2887</v>
      </c>
      <c r="ES49" s="183" t="s">
        <v>2779</v>
      </c>
      <c r="ET49" s="183" t="s">
        <v>3148</v>
      </c>
    </row>
    <row r="50" spans="1:150" x14ac:dyDescent="0.3">
      <c r="A50" s="1"/>
      <c r="B50" s="184" t="s">
        <v>3149</v>
      </c>
      <c r="C50" s="184" t="s">
        <v>107</v>
      </c>
      <c r="D50" s="184" t="s">
        <v>1034</v>
      </c>
      <c r="E50" s="184" t="s">
        <v>3150</v>
      </c>
      <c r="F50" s="184" t="s">
        <v>3151</v>
      </c>
      <c r="G50" s="185" t="s">
        <v>2887</v>
      </c>
      <c r="H50" s="185" t="s">
        <v>3080</v>
      </c>
      <c r="I50" s="185" t="s">
        <v>3152</v>
      </c>
      <c r="J50" s="185" t="s">
        <v>2887</v>
      </c>
      <c r="K50" s="185" t="s">
        <v>3082</v>
      </c>
      <c r="L50" s="185" t="s">
        <v>3153</v>
      </c>
      <c r="M50" s="185" t="s">
        <v>2887</v>
      </c>
      <c r="N50" s="185" t="s">
        <v>3084</v>
      </c>
      <c r="O50" s="185" t="s">
        <v>3154</v>
      </c>
      <c r="P50" s="185" t="s">
        <v>2887</v>
      </c>
      <c r="Q50" s="185" t="s">
        <v>2779</v>
      </c>
      <c r="R50" s="185" t="s">
        <v>3155</v>
      </c>
      <c r="S50" s="185" t="s">
        <v>2887</v>
      </c>
      <c r="T50" s="185" t="s">
        <v>2779</v>
      </c>
      <c r="U50" s="185" t="s">
        <v>3156</v>
      </c>
      <c r="V50" s="185" t="s">
        <v>2887</v>
      </c>
      <c r="W50" s="185" t="s">
        <v>2779</v>
      </c>
      <c r="X50" s="185" t="s">
        <v>2779</v>
      </c>
      <c r="Y50" s="185" t="s">
        <v>2887</v>
      </c>
      <c r="Z50" s="185" t="s">
        <v>2779</v>
      </c>
      <c r="AA50" s="185" t="s">
        <v>3157</v>
      </c>
      <c r="AB50" s="185" t="s">
        <v>2887</v>
      </c>
      <c r="AC50" s="185" t="s">
        <v>2779</v>
      </c>
      <c r="AD50" s="185" t="s">
        <v>3158</v>
      </c>
      <c r="AE50" s="185" t="s">
        <v>2887</v>
      </c>
      <c r="AF50" s="185" t="s">
        <v>2779</v>
      </c>
      <c r="AG50" s="185" t="s">
        <v>3159</v>
      </c>
      <c r="AH50" s="185" t="s">
        <v>2887</v>
      </c>
      <c r="AI50" s="185" t="s">
        <v>2779</v>
      </c>
      <c r="AJ50" s="185" t="s">
        <v>3160</v>
      </c>
      <c r="AK50" s="185" t="s">
        <v>2887</v>
      </c>
      <c r="AL50" s="185" t="s">
        <v>2779</v>
      </c>
      <c r="AM50" s="185" t="s">
        <v>3161</v>
      </c>
      <c r="AN50" s="185" t="s">
        <v>2887</v>
      </c>
      <c r="AO50" s="185" t="s">
        <v>2779</v>
      </c>
      <c r="AP50" s="185" t="s">
        <v>3162</v>
      </c>
      <c r="AQ50" s="185" t="s">
        <v>2887</v>
      </c>
      <c r="AR50" s="185" t="s">
        <v>3163</v>
      </c>
      <c r="AS50" s="185" t="s">
        <v>3164</v>
      </c>
      <c r="AT50" s="185" t="s">
        <v>2887</v>
      </c>
      <c r="AU50" s="185" t="s">
        <v>2779</v>
      </c>
      <c r="AV50" s="185" t="s">
        <v>3165</v>
      </c>
      <c r="AW50" s="185" t="s">
        <v>2887</v>
      </c>
      <c r="AX50" s="185" t="s">
        <v>3093</v>
      </c>
      <c r="AY50" s="185" t="s">
        <v>3166</v>
      </c>
      <c r="AZ50" s="185" t="s">
        <v>2887</v>
      </c>
      <c r="BA50" s="185" t="s">
        <v>2779</v>
      </c>
      <c r="BB50" s="185" t="s">
        <v>3167</v>
      </c>
      <c r="BC50" s="185" t="s">
        <v>2887</v>
      </c>
      <c r="BD50" s="185" t="s">
        <v>2779</v>
      </c>
      <c r="BE50" s="185" t="s">
        <v>3098</v>
      </c>
      <c r="BF50" s="185" t="s">
        <v>2887</v>
      </c>
      <c r="BG50" s="185" t="s">
        <v>3168</v>
      </c>
      <c r="BH50" s="185" t="s">
        <v>3169</v>
      </c>
      <c r="BI50" s="185" t="s">
        <v>2887</v>
      </c>
      <c r="BJ50" s="185" t="s">
        <v>2779</v>
      </c>
      <c r="BK50" s="185" t="s">
        <v>3170</v>
      </c>
      <c r="BL50" s="185" t="s">
        <v>2887</v>
      </c>
      <c r="BM50" s="185" t="s">
        <v>2779</v>
      </c>
      <c r="BN50" s="185" t="s">
        <v>2779</v>
      </c>
      <c r="BO50" s="185" t="s">
        <v>2887</v>
      </c>
      <c r="BP50" s="185" t="s">
        <v>2779</v>
      </c>
      <c r="BQ50" s="185" t="s">
        <v>2779</v>
      </c>
      <c r="BR50" s="185" t="s">
        <v>2887</v>
      </c>
      <c r="BS50" s="185" t="s">
        <v>2779</v>
      </c>
      <c r="BT50" s="185" t="s">
        <v>2779</v>
      </c>
      <c r="BU50" s="185" t="s">
        <v>2887</v>
      </c>
      <c r="BV50" s="185" t="s">
        <v>2779</v>
      </c>
      <c r="BW50" s="185" t="s">
        <v>2779</v>
      </c>
      <c r="BX50" s="185" t="s">
        <v>2887</v>
      </c>
      <c r="BY50" s="185" t="s">
        <v>3171</v>
      </c>
      <c r="BZ50" s="185" t="s">
        <v>3172</v>
      </c>
      <c r="CA50" s="185" t="s">
        <v>2887</v>
      </c>
      <c r="CB50" s="185" t="s">
        <v>3173</v>
      </c>
      <c r="CC50" s="185" t="s">
        <v>3174</v>
      </c>
      <c r="CD50" s="185" t="s">
        <v>2887</v>
      </c>
      <c r="CE50" s="185" t="s">
        <v>2779</v>
      </c>
      <c r="CF50" s="185" t="s">
        <v>3175</v>
      </c>
      <c r="CG50" s="185" t="s">
        <v>2887</v>
      </c>
      <c r="CH50" s="185" t="s">
        <v>3176</v>
      </c>
      <c r="CI50" s="185" t="s">
        <v>3177</v>
      </c>
      <c r="CJ50" s="185" t="s">
        <v>2887</v>
      </c>
      <c r="CK50" s="185" t="s">
        <v>2779</v>
      </c>
      <c r="CL50" s="185" t="s">
        <v>2779</v>
      </c>
      <c r="CM50" s="185" t="s">
        <v>2887</v>
      </c>
      <c r="CN50" s="185" t="s">
        <v>2779</v>
      </c>
      <c r="CO50" s="185" t="s">
        <v>3178</v>
      </c>
      <c r="CP50" s="185" t="s">
        <v>2887</v>
      </c>
      <c r="CQ50" s="185" t="s">
        <v>2779</v>
      </c>
      <c r="CR50" s="185" t="s">
        <v>3179</v>
      </c>
      <c r="CS50" s="185" t="s">
        <v>2887</v>
      </c>
      <c r="CT50" s="185" t="s">
        <v>3180</v>
      </c>
      <c r="CU50" s="185" t="s">
        <v>2779</v>
      </c>
      <c r="CV50" s="185" t="s">
        <v>2887</v>
      </c>
      <c r="CW50" s="185" t="s">
        <v>2779</v>
      </c>
      <c r="CX50" s="185" t="s">
        <v>3181</v>
      </c>
      <c r="CY50" s="185" t="s">
        <v>2887</v>
      </c>
      <c r="CZ50" s="185" t="s">
        <v>3182</v>
      </c>
      <c r="DA50" s="185" t="s">
        <v>3183</v>
      </c>
      <c r="DB50" s="185" t="s">
        <v>2887</v>
      </c>
      <c r="DC50" s="185" t="s">
        <v>3184</v>
      </c>
      <c r="DD50" s="185" t="s">
        <v>2779</v>
      </c>
      <c r="DE50" s="185" t="s">
        <v>2887</v>
      </c>
      <c r="DF50" s="185" t="s">
        <v>3185</v>
      </c>
      <c r="DG50" s="185" t="s">
        <v>2779</v>
      </c>
      <c r="DH50" s="185" t="s">
        <v>2887</v>
      </c>
      <c r="DI50" s="185" t="s">
        <v>3129</v>
      </c>
      <c r="DJ50" s="185" t="s">
        <v>2779</v>
      </c>
      <c r="DK50" s="185" t="s">
        <v>2887</v>
      </c>
      <c r="DL50" s="185" t="s">
        <v>2779</v>
      </c>
      <c r="DM50" s="185" t="s">
        <v>3186</v>
      </c>
      <c r="DN50" s="185" t="s">
        <v>2887</v>
      </c>
      <c r="DO50" s="185" t="s">
        <v>2779</v>
      </c>
      <c r="DP50" s="185" t="s">
        <v>3187</v>
      </c>
      <c r="DQ50" s="185" t="s">
        <v>2887</v>
      </c>
      <c r="DR50" s="185" t="s">
        <v>3188</v>
      </c>
      <c r="DS50" s="185" t="s">
        <v>3189</v>
      </c>
      <c r="DT50" s="185" t="s">
        <v>2887</v>
      </c>
      <c r="DU50" s="185" t="s">
        <v>2779</v>
      </c>
      <c r="DV50" s="185" t="s">
        <v>3190</v>
      </c>
      <c r="DW50" s="185" t="s">
        <v>2887</v>
      </c>
      <c r="DX50" s="185" t="s">
        <v>2779</v>
      </c>
      <c r="DY50" s="185" t="s">
        <v>3191</v>
      </c>
      <c r="DZ50" s="185" t="s">
        <v>2887</v>
      </c>
      <c r="EA50" s="185" t="s">
        <v>2779</v>
      </c>
      <c r="EB50" s="185" t="s">
        <v>3192</v>
      </c>
      <c r="EC50" s="185" t="s">
        <v>2887</v>
      </c>
      <c r="ED50" s="185" t="s">
        <v>3193</v>
      </c>
      <c r="EE50" s="185" t="s">
        <v>2950</v>
      </c>
      <c r="EF50" s="185" t="s">
        <v>2887</v>
      </c>
      <c r="EG50" s="185" t="s">
        <v>3194</v>
      </c>
      <c r="EH50" s="185" t="s">
        <v>2779</v>
      </c>
      <c r="EI50" s="185" t="s">
        <v>2887</v>
      </c>
      <c r="EJ50" s="185" t="s">
        <v>3195</v>
      </c>
      <c r="EK50" s="185" t="s">
        <v>2779</v>
      </c>
      <c r="EL50" s="185" t="s">
        <v>2887</v>
      </c>
      <c r="EM50" s="185" t="s">
        <v>2779</v>
      </c>
      <c r="EN50" s="185" t="s">
        <v>3196</v>
      </c>
      <c r="EO50" s="185" t="s">
        <v>2887</v>
      </c>
      <c r="EP50" s="185" t="s">
        <v>2779</v>
      </c>
      <c r="EQ50" s="185" t="s">
        <v>3197</v>
      </c>
      <c r="ER50" s="185" t="s">
        <v>2887</v>
      </c>
      <c r="ES50" s="185" t="s">
        <v>2779</v>
      </c>
      <c r="ET50" s="185" t="s">
        <v>2779</v>
      </c>
    </row>
    <row r="51" spans="1:150" x14ac:dyDescent="0.3">
      <c r="A51" s="1"/>
      <c r="B51" s="184" t="s">
        <v>3198</v>
      </c>
      <c r="C51" s="184" t="s">
        <v>107</v>
      </c>
      <c r="D51" s="184" t="s">
        <v>1034</v>
      </c>
      <c r="E51" s="184" t="s">
        <v>3199</v>
      </c>
      <c r="F51" s="184" t="s">
        <v>3200</v>
      </c>
      <c r="G51" s="185" t="s">
        <v>2887</v>
      </c>
      <c r="H51" s="185" t="s">
        <v>2779</v>
      </c>
      <c r="I51" s="185" t="s">
        <v>2779</v>
      </c>
      <c r="J51" s="185" t="s">
        <v>2887</v>
      </c>
      <c r="K51" s="185" t="s">
        <v>2779</v>
      </c>
      <c r="L51" s="185" t="s">
        <v>2779</v>
      </c>
      <c r="M51" s="185" t="s">
        <v>2887</v>
      </c>
      <c r="N51" s="185" t="s">
        <v>2779</v>
      </c>
      <c r="O51" s="185" t="s">
        <v>2779</v>
      </c>
      <c r="P51" s="185" t="s">
        <v>2887</v>
      </c>
      <c r="Q51" s="185" t="s">
        <v>2779</v>
      </c>
      <c r="R51" s="185" t="s">
        <v>2779</v>
      </c>
      <c r="S51" s="185" t="s">
        <v>2887</v>
      </c>
      <c r="T51" s="185" t="s">
        <v>2779</v>
      </c>
      <c r="U51" s="185" t="s">
        <v>2779</v>
      </c>
      <c r="V51" s="185" t="s">
        <v>2887</v>
      </c>
      <c r="W51" s="185" t="s">
        <v>2779</v>
      </c>
      <c r="X51" s="185" t="s">
        <v>2779</v>
      </c>
      <c r="Y51" s="185" t="s">
        <v>2887</v>
      </c>
      <c r="Z51" s="185" t="s">
        <v>2779</v>
      </c>
      <c r="AA51" s="185" t="s">
        <v>2779</v>
      </c>
      <c r="AB51" s="185" t="s">
        <v>2887</v>
      </c>
      <c r="AC51" s="185" t="s">
        <v>2779</v>
      </c>
      <c r="AD51" s="185" t="s">
        <v>2779</v>
      </c>
      <c r="AE51" s="185" t="s">
        <v>2887</v>
      </c>
      <c r="AF51" s="185" t="s">
        <v>2779</v>
      </c>
      <c r="AG51" s="185" t="s">
        <v>2779</v>
      </c>
      <c r="AH51" s="185" t="s">
        <v>2887</v>
      </c>
      <c r="AI51" s="185" t="s">
        <v>2779</v>
      </c>
      <c r="AJ51" s="185" t="s">
        <v>2779</v>
      </c>
      <c r="AK51" s="185" t="s">
        <v>2887</v>
      </c>
      <c r="AL51" s="185" t="s">
        <v>2779</v>
      </c>
      <c r="AM51" s="185" t="s">
        <v>2779</v>
      </c>
      <c r="AN51" s="185" t="s">
        <v>2887</v>
      </c>
      <c r="AO51" s="185" t="s">
        <v>2779</v>
      </c>
      <c r="AP51" s="185" t="s">
        <v>2779</v>
      </c>
      <c r="AQ51" s="185" t="s">
        <v>2887</v>
      </c>
      <c r="AR51" s="185" t="s">
        <v>2779</v>
      </c>
      <c r="AS51" s="185" t="s">
        <v>2779</v>
      </c>
      <c r="AT51" s="185" t="s">
        <v>2887</v>
      </c>
      <c r="AU51" s="185" t="s">
        <v>2779</v>
      </c>
      <c r="AV51" s="185" t="s">
        <v>2779</v>
      </c>
      <c r="AW51" s="185" t="s">
        <v>2887</v>
      </c>
      <c r="AX51" s="185" t="s">
        <v>2779</v>
      </c>
      <c r="AY51" s="185" t="s">
        <v>2779</v>
      </c>
      <c r="AZ51" s="185" t="s">
        <v>2887</v>
      </c>
      <c r="BA51" s="185" t="s">
        <v>2779</v>
      </c>
      <c r="BB51" s="185" t="s">
        <v>2779</v>
      </c>
      <c r="BC51" s="185" t="s">
        <v>2887</v>
      </c>
      <c r="BD51" s="185" t="s">
        <v>2779</v>
      </c>
      <c r="BE51" s="185" t="s">
        <v>2779</v>
      </c>
      <c r="BF51" s="185" t="s">
        <v>2887</v>
      </c>
      <c r="BG51" s="185" t="s">
        <v>2779</v>
      </c>
      <c r="BH51" s="185" t="s">
        <v>2779</v>
      </c>
      <c r="BI51" s="185" t="s">
        <v>2887</v>
      </c>
      <c r="BJ51" s="185" t="s">
        <v>2779</v>
      </c>
      <c r="BK51" s="185" t="s">
        <v>2779</v>
      </c>
      <c r="BL51" s="185" t="s">
        <v>2887</v>
      </c>
      <c r="BM51" s="185" t="s">
        <v>2779</v>
      </c>
      <c r="BN51" s="185" t="s">
        <v>2779</v>
      </c>
      <c r="BO51" s="185" t="s">
        <v>2887</v>
      </c>
      <c r="BP51" s="185" t="s">
        <v>2779</v>
      </c>
      <c r="BQ51" s="185" t="s">
        <v>2779</v>
      </c>
      <c r="BR51" s="185" t="s">
        <v>2887</v>
      </c>
      <c r="BS51" s="185" t="s">
        <v>2779</v>
      </c>
      <c r="BT51" s="185" t="s">
        <v>2779</v>
      </c>
      <c r="BU51" s="185" t="s">
        <v>2887</v>
      </c>
      <c r="BV51" s="185" t="s">
        <v>2779</v>
      </c>
      <c r="BW51" s="185" t="s">
        <v>2779</v>
      </c>
      <c r="BX51" s="185" t="s">
        <v>2887</v>
      </c>
      <c r="BY51" s="185" t="s">
        <v>2779</v>
      </c>
      <c r="BZ51" s="185" t="s">
        <v>2779</v>
      </c>
      <c r="CA51" s="185" t="s">
        <v>2887</v>
      </c>
      <c r="CB51" s="185" t="s">
        <v>2779</v>
      </c>
      <c r="CC51" s="185" t="s">
        <v>3201</v>
      </c>
      <c r="CD51" s="185" t="s">
        <v>2887</v>
      </c>
      <c r="CE51" s="185" t="s">
        <v>2779</v>
      </c>
      <c r="CF51" s="185" t="s">
        <v>3202</v>
      </c>
      <c r="CG51" s="185" t="s">
        <v>2887</v>
      </c>
      <c r="CH51" s="185" t="s">
        <v>2779</v>
      </c>
      <c r="CI51" s="185" t="s">
        <v>2779</v>
      </c>
      <c r="CJ51" s="185" t="s">
        <v>2887</v>
      </c>
      <c r="CK51" s="185" t="s">
        <v>2779</v>
      </c>
      <c r="CL51" s="185" t="s">
        <v>2779</v>
      </c>
      <c r="CM51" s="185" t="s">
        <v>2887</v>
      </c>
      <c r="CN51" s="185" t="s">
        <v>2779</v>
      </c>
      <c r="CO51" s="185" t="s">
        <v>2779</v>
      </c>
      <c r="CP51" s="185" t="s">
        <v>2887</v>
      </c>
      <c r="CQ51" s="185" t="s">
        <v>2779</v>
      </c>
      <c r="CR51" s="185" t="s">
        <v>2779</v>
      </c>
      <c r="CS51" s="185" t="s">
        <v>2887</v>
      </c>
      <c r="CT51" s="185" t="s">
        <v>2779</v>
      </c>
      <c r="CU51" s="185" t="s">
        <v>2779</v>
      </c>
      <c r="CV51" s="185" t="s">
        <v>2887</v>
      </c>
      <c r="CW51" s="185" t="s">
        <v>2779</v>
      </c>
      <c r="CX51" s="185" t="s">
        <v>2779</v>
      </c>
      <c r="CY51" s="185" t="s">
        <v>2887</v>
      </c>
      <c r="CZ51" s="185" t="s">
        <v>3203</v>
      </c>
      <c r="DA51" s="185" t="s">
        <v>3204</v>
      </c>
      <c r="DB51" s="185" t="s">
        <v>2887</v>
      </c>
      <c r="DC51" s="185" t="s">
        <v>2779</v>
      </c>
      <c r="DD51" s="185" t="s">
        <v>3205</v>
      </c>
      <c r="DE51" s="185" t="s">
        <v>2887</v>
      </c>
      <c r="DF51" s="185" t="s">
        <v>2779</v>
      </c>
      <c r="DG51" s="185" t="s">
        <v>3206</v>
      </c>
      <c r="DH51" s="185" t="s">
        <v>2887</v>
      </c>
      <c r="DI51" s="185" t="s">
        <v>2779</v>
      </c>
      <c r="DJ51" s="185" t="s">
        <v>3207</v>
      </c>
      <c r="DK51" s="185" t="s">
        <v>2887</v>
      </c>
      <c r="DL51" s="185" t="s">
        <v>3208</v>
      </c>
      <c r="DM51" s="185" t="s">
        <v>2779</v>
      </c>
      <c r="DN51" s="185" t="s">
        <v>2887</v>
      </c>
      <c r="DO51" s="185" t="s">
        <v>3209</v>
      </c>
      <c r="DP51" s="185" t="s">
        <v>3210</v>
      </c>
      <c r="DQ51" s="185" t="s">
        <v>2887</v>
      </c>
      <c r="DR51" s="185" t="s">
        <v>2779</v>
      </c>
      <c r="DS51" s="185" t="s">
        <v>2779</v>
      </c>
      <c r="DT51" s="185" t="s">
        <v>2887</v>
      </c>
      <c r="DU51" s="185" t="s">
        <v>2779</v>
      </c>
      <c r="DV51" s="185" t="s">
        <v>2779</v>
      </c>
      <c r="DW51" s="185" t="s">
        <v>2887</v>
      </c>
      <c r="DX51" s="185" t="s">
        <v>2779</v>
      </c>
      <c r="DY51" s="185" t="s">
        <v>2779</v>
      </c>
      <c r="DZ51" s="185" t="s">
        <v>2887</v>
      </c>
      <c r="EA51" s="185" t="s">
        <v>3211</v>
      </c>
      <c r="EB51" s="185" t="s">
        <v>3212</v>
      </c>
      <c r="EC51" s="185" t="s">
        <v>2887</v>
      </c>
      <c r="ED51" s="185" t="s">
        <v>2779</v>
      </c>
      <c r="EE51" s="185" t="s">
        <v>3213</v>
      </c>
      <c r="EF51" s="185" t="s">
        <v>2887</v>
      </c>
      <c r="EG51" s="185" t="s">
        <v>3214</v>
      </c>
      <c r="EH51" s="185" t="s">
        <v>3215</v>
      </c>
      <c r="EI51" s="185" t="s">
        <v>2887</v>
      </c>
      <c r="EJ51" s="185" t="s">
        <v>2779</v>
      </c>
      <c r="EK51" s="185" t="s">
        <v>2779</v>
      </c>
      <c r="EL51" s="185" t="s">
        <v>2887</v>
      </c>
      <c r="EM51" s="185" t="s">
        <v>2779</v>
      </c>
      <c r="EN51" s="185" t="s">
        <v>3216</v>
      </c>
      <c r="EO51" s="185" t="s">
        <v>2887</v>
      </c>
      <c r="EP51" s="185" t="s">
        <v>3217</v>
      </c>
      <c r="EQ51" s="185" t="s">
        <v>3218</v>
      </c>
      <c r="ER51" s="185" t="s">
        <v>2887</v>
      </c>
      <c r="ES51" s="185" t="s">
        <v>2779</v>
      </c>
      <c r="ET51" s="185" t="s">
        <v>3219</v>
      </c>
    </row>
    <row r="52" spans="1:150" x14ac:dyDescent="0.3">
      <c r="A52" s="1"/>
      <c r="B52" s="184" t="s">
        <v>3220</v>
      </c>
      <c r="C52" s="184" t="s">
        <v>107</v>
      </c>
      <c r="D52" s="184" t="s">
        <v>1034</v>
      </c>
      <c r="E52" s="184" t="s">
        <v>3221</v>
      </c>
      <c r="F52" s="184" t="s">
        <v>3222</v>
      </c>
      <c r="G52" s="185" t="s">
        <v>2887</v>
      </c>
      <c r="H52" s="185" t="s">
        <v>2779</v>
      </c>
      <c r="I52" s="185" t="s">
        <v>3223</v>
      </c>
      <c r="J52" s="185" t="s">
        <v>2887</v>
      </c>
      <c r="K52" s="185" t="s">
        <v>2779</v>
      </c>
      <c r="L52" s="185" t="s">
        <v>3224</v>
      </c>
      <c r="M52" s="185" t="s">
        <v>2887</v>
      </c>
      <c r="N52" s="185" t="s">
        <v>2779</v>
      </c>
      <c r="O52" s="185" t="s">
        <v>3225</v>
      </c>
      <c r="P52" s="185" t="s">
        <v>2887</v>
      </c>
      <c r="Q52" s="185" t="s">
        <v>2779</v>
      </c>
      <c r="R52" s="185" t="s">
        <v>3170</v>
      </c>
      <c r="S52" s="185" t="s">
        <v>2887</v>
      </c>
      <c r="T52" s="185" t="s">
        <v>2779</v>
      </c>
      <c r="U52" s="185" t="s">
        <v>3226</v>
      </c>
      <c r="V52" s="185" t="s">
        <v>2887</v>
      </c>
      <c r="W52" s="185" t="s">
        <v>2779</v>
      </c>
      <c r="X52" s="185" t="s">
        <v>3088</v>
      </c>
      <c r="Y52" s="185" t="s">
        <v>2887</v>
      </c>
      <c r="Z52" s="185" t="s">
        <v>2779</v>
      </c>
      <c r="AA52" s="185" t="s">
        <v>3227</v>
      </c>
      <c r="AB52" s="185" t="s">
        <v>2887</v>
      </c>
      <c r="AC52" s="185" t="s">
        <v>2779</v>
      </c>
      <c r="AD52" s="185" t="s">
        <v>3228</v>
      </c>
      <c r="AE52" s="185" t="s">
        <v>2887</v>
      </c>
      <c r="AF52" s="185" t="s">
        <v>2779</v>
      </c>
      <c r="AG52" s="185" t="s">
        <v>3229</v>
      </c>
      <c r="AH52" s="185" t="s">
        <v>2887</v>
      </c>
      <c r="AI52" s="185" t="s">
        <v>2779</v>
      </c>
      <c r="AJ52" s="185" t="s">
        <v>3230</v>
      </c>
      <c r="AK52" s="185" t="s">
        <v>2887</v>
      </c>
      <c r="AL52" s="185" t="s">
        <v>2779</v>
      </c>
      <c r="AM52" s="185" t="s">
        <v>3231</v>
      </c>
      <c r="AN52" s="185" t="s">
        <v>2887</v>
      </c>
      <c r="AO52" s="185" t="s">
        <v>3090</v>
      </c>
      <c r="AP52" s="185" t="s">
        <v>3232</v>
      </c>
      <c r="AQ52" s="185" t="s">
        <v>2887</v>
      </c>
      <c r="AR52" s="185" t="s">
        <v>2779</v>
      </c>
      <c r="AS52" s="185" t="s">
        <v>3233</v>
      </c>
      <c r="AT52" s="185" t="s">
        <v>2887</v>
      </c>
      <c r="AU52" s="185" t="s">
        <v>2779</v>
      </c>
      <c r="AV52" s="185" t="s">
        <v>3234</v>
      </c>
      <c r="AW52" s="185" t="s">
        <v>2887</v>
      </c>
      <c r="AX52" s="185" t="s">
        <v>2779</v>
      </c>
      <c r="AY52" s="185" t="s">
        <v>3235</v>
      </c>
      <c r="AZ52" s="185" t="s">
        <v>2887</v>
      </c>
      <c r="BA52" s="185" t="s">
        <v>3236</v>
      </c>
      <c r="BB52" s="185" t="s">
        <v>3237</v>
      </c>
      <c r="BC52" s="185" t="s">
        <v>2887</v>
      </c>
      <c r="BD52" s="185" t="s">
        <v>3238</v>
      </c>
      <c r="BE52" s="185" t="s">
        <v>2779</v>
      </c>
      <c r="BF52" s="185" t="s">
        <v>2887</v>
      </c>
      <c r="BG52" s="185" t="s">
        <v>3168</v>
      </c>
      <c r="BH52" s="185" t="s">
        <v>3169</v>
      </c>
      <c r="BI52" s="185" t="s">
        <v>2887</v>
      </c>
      <c r="BJ52" s="185" t="s">
        <v>3100</v>
      </c>
      <c r="BK52" s="185" t="s">
        <v>3239</v>
      </c>
      <c r="BL52" s="185" t="s">
        <v>2887</v>
      </c>
      <c r="BM52" s="185" t="s">
        <v>3240</v>
      </c>
      <c r="BN52" s="185" t="s">
        <v>2779</v>
      </c>
      <c r="BO52" s="185" t="s">
        <v>2887</v>
      </c>
      <c r="BP52" s="185" t="s">
        <v>2779</v>
      </c>
      <c r="BQ52" s="185" t="s">
        <v>3105</v>
      </c>
      <c r="BR52" s="185" t="s">
        <v>2887</v>
      </c>
      <c r="BS52" s="185" t="s">
        <v>2779</v>
      </c>
      <c r="BT52" s="185" t="s">
        <v>3241</v>
      </c>
      <c r="BU52" s="185" t="s">
        <v>2887</v>
      </c>
      <c r="BV52" s="185" t="s">
        <v>3107</v>
      </c>
      <c r="BW52" s="185" t="s">
        <v>3242</v>
      </c>
      <c r="BX52" s="185" t="s">
        <v>2887</v>
      </c>
      <c r="BY52" s="185" t="s">
        <v>3171</v>
      </c>
      <c r="BZ52" s="185" t="s">
        <v>3172</v>
      </c>
      <c r="CA52" s="185" t="s">
        <v>2887</v>
      </c>
      <c r="CB52" s="185" t="s">
        <v>2779</v>
      </c>
      <c r="CC52" s="185" t="s">
        <v>3243</v>
      </c>
      <c r="CD52" s="185" t="s">
        <v>2887</v>
      </c>
      <c r="CE52" s="185" t="s">
        <v>2779</v>
      </c>
      <c r="CF52" s="185" t="s">
        <v>3244</v>
      </c>
      <c r="CG52" s="185" t="s">
        <v>2887</v>
      </c>
      <c r="CH52" s="185" t="s">
        <v>2779</v>
      </c>
      <c r="CI52" s="185" t="s">
        <v>2779</v>
      </c>
      <c r="CJ52" s="185" t="s">
        <v>2887</v>
      </c>
      <c r="CK52" s="185" t="s">
        <v>2779</v>
      </c>
      <c r="CL52" s="185" t="s">
        <v>2779</v>
      </c>
      <c r="CM52" s="185" t="s">
        <v>2887</v>
      </c>
      <c r="CN52" s="185" t="s">
        <v>2779</v>
      </c>
      <c r="CO52" s="185" t="s">
        <v>3245</v>
      </c>
      <c r="CP52" s="185" t="s">
        <v>2887</v>
      </c>
      <c r="CQ52" s="185" t="s">
        <v>3246</v>
      </c>
      <c r="CR52" s="185" t="s">
        <v>3247</v>
      </c>
      <c r="CS52" s="185" t="s">
        <v>2887</v>
      </c>
      <c r="CT52" s="185" t="s">
        <v>2779</v>
      </c>
      <c r="CU52" s="185" t="s">
        <v>3248</v>
      </c>
      <c r="CV52" s="185" t="s">
        <v>2887</v>
      </c>
      <c r="CW52" s="185" t="s">
        <v>3249</v>
      </c>
      <c r="CX52" s="185" t="s">
        <v>3250</v>
      </c>
      <c r="CY52" s="185" t="s">
        <v>2887</v>
      </c>
      <c r="CZ52" s="185" t="s">
        <v>2779</v>
      </c>
      <c r="DA52" s="185" t="s">
        <v>2779</v>
      </c>
      <c r="DB52" s="185" t="s">
        <v>2887</v>
      </c>
      <c r="DC52" s="185" t="s">
        <v>2779</v>
      </c>
      <c r="DD52" s="185" t="s">
        <v>3251</v>
      </c>
      <c r="DE52" s="185" t="s">
        <v>2887</v>
      </c>
      <c r="DF52" s="185" t="s">
        <v>3185</v>
      </c>
      <c r="DG52" s="185" t="s">
        <v>2779</v>
      </c>
      <c r="DH52" s="185" t="s">
        <v>2887</v>
      </c>
      <c r="DI52" s="185" t="s">
        <v>2779</v>
      </c>
      <c r="DJ52" s="185" t="s">
        <v>3252</v>
      </c>
      <c r="DK52" s="185" t="s">
        <v>2887</v>
      </c>
      <c r="DL52" s="185" t="s">
        <v>3253</v>
      </c>
      <c r="DM52" s="185" t="s">
        <v>3254</v>
      </c>
      <c r="DN52" s="185" t="s">
        <v>2887</v>
      </c>
      <c r="DO52" s="185" t="s">
        <v>3255</v>
      </c>
      <c r="DP52" s="185" t="s">
        <v>3256</v>
      </c>
      <c r="DQ52" s="185" t="s">
        <v>2887</v>
      </c>
      <c r="DR52" s="185" t="s">
        <v>3188</v>
      </c>
      <c r="DS52" s="185" t="s">
        <v>3189</v>
      </c>
      <c r="DT52" s="185" t="s">
        <v>2887</v>
      </c>
      <c r="DU52" s="185" t="s">
        <v>2779</v>
      </c>
      <c r="DV52" s="185" t="s">
        <v>3257</v>
      </c>
      <c r="DW52" s="185" t="s">
        <v>2887</v>
      </c>
      <c r="DX52" s="185" t="s">
        <v>2779</v>
      </c>
      <c r="DY52" s="185" t="s">
        <v>2779</v>
      </c>
      <c r="DZ52" s="185" t="s">
        <v>2887</v>
      </c>
      <c r="EA52" s="185" t="s">
        <v>2779</v>
      </c>
      <c r="EB52" s="185" t="s">
        <v>2779</v>
      </c>
      <c r="EC52" s="185" t="s">
        <v>2887</v>
      </c>
      <c r="ED52" s="185" t="s">
        <v>2779</v>
      </c>
      <c r="EE52" s="185" t="s">
        <v>3258</v>
      </c>
      <c r="EF52" s="185" t="s">
        <v>2887</v>
      </c>
      <c r="EG52" s="185" t="s">
        <v>2779</v>
      </c>
      <c r="EH52" s="185" t="s">
        <v>2779</v>
      </c>
      <c r="EI52" s="185" t="s">
        <v>2887</v>
      </c>
      <c r="EJ52" s="185" t="s">
        <v>2779</v>
      </c>
      <c r="EK52" s="185" t="s">
        <v>3144</v>
      </c>
      <c r="EL52" s="185" t="s">
        <v>2887</v>
      </c>
      <c r="EM52" s="185" t="s">
        <v>2779</v>
      </c>
      <c r="EN52" s="185" t="s">
        <v>3259</v>
      </c>
      <c r="EO52" s="185" t="s">
        <v>2887</v>
      </c>
      <c r="EP52" s="185" t="s">
        <v>2779</v>
      </c>
      <c r="EQ52" s="185" t="s">
        <v>3260</v>
      </c>
      <c r="ER52" s="185" t="s">
        <v>2887</v>
      </c>
      <c r="ES52" s="185" t="s">
        <v>2779</v>
      </c>
      <c r="ET52" s="185" t="s">
        <v>3261</v>
      </c>
    </row>
    <row r="53" spans="1:150" x14ac:dyDescent="0.3">
      <c r="A53" s="1"/>
      <c r="B53" s="184" t="s">
        <v>3262</v>
      </c>
      <c r="C53" s="184" t="s">
        <v>107</v>
      </c>
      <c r="D53" s="184" t="s">
        <v>1034</v>
      </c>
      <c r="E53" s="184" t="s">
        <v>3263</v>
      </c>
      <c r="F53" s="184" t="s">
        <v>3264</v>
      </c>
      <c r="G53" s="185" t="s">
        <v>2887</v>
      </c>
      <c r="H53" s="185" t="s">
        <v>2779</v>
      </c>
      <c r="I53" s="185" t="s">
        <v>2779</v>
      </c>
      <c r="J53" s="185" t="s">
        <v>2887</v>
      </c>
      <c r="K53" s="185" t="s">
        <v>2779</v>
      </c>
      <c r="L53" s="185" t="s">
        <v>2779</v>
      </c>
      <c r="M53" s="185" t="s">
        <v>2887</v>
      </c>
      <c r="N53" s="185" t="s">
        <v>2779</v>
      </c>
      <c r="O53" s="185" t="s">
        <v>2779</v>
      </c>
      <c r="P53" s="185" t="s">
        <v>2887</v>
      </c>
      <c r="Q53" s="185" t="s">
        <v>2779</v>
      </c>
      <c r="R53" s="185" t="s">
        <v>2779</v>
      </c>
      <c r="S53" s="185" t="s">
        <v>2887</v>
      </c>
      <c r="T53" s="185" t="s">
        <v>2779</v>
      </c>
      <c r="U53" s="185" t="s">
        <v>2779</v>
      </c>
      <c r="V53" s="185" t="s">
        <v>2887</v>
      </c>
      <c r="W53" s="185" t="s">
        <v>2779</v>
      </c>
      <c r="X53" s="185" t="s">
        <v>2779</v>
      </c>
      <c r="Y53" s="185" t="s">
        <v>2887</v>
      </c>
      <c r="Z53" s="185" t="s">
        <v>2779</v>
      </c>
      <c r="AA53" s="185" t="s">
        <v>2779</v>
      </c>
      <c r="AB53" s="185" t="s">
        <v>2887</v>
      </c>
      <c r="AC53" s="185" t="s">
        <v>2779</v>
      </c>
      <c r="AD53" s="185" t="s">
        <v>2779</v>
      </c>
      <c r="AE53" s="185" t="s">
        <v>2887</v>
      </c>
      <c r="AF53" s="185" t="s">
        <v>2779</v>
      </c>
      <c r="AG53" s="185" t="s">
        <v>2779</v>
      </c>
      <c r="AH53" s="185" t="s">
        <v>2887</v>
      </c>
      <c r="AI53" s="185" t="s">
        <v>2779</v>
      </c>
      <c r="AJ53" s="185" t="s">
        <v>2779</v>
      </c>
      <c r="AK53" s="185" t="s">
        <v>2887</v>
      </c>
      <c r="AL53" s="185" t="s">
        <v>2779</v>
      </c>
      <c r="AM53" s="185" t="s">
        <v>2779</v>
      </c>
      <c r="AN53" s="185" t="s">
        <v>2887</v>
      </c>
      <c r="AO53" s="185" t="s">
        <v>2779</v>
      </c>
      <c r="AP53" s="185" t="s">
        <v>2779</v>
      </c>
      <c r="AQ53" s="185" t="s">
        <v>2887</v>
      </c>
      <c r="AR53" s="185" t="s">
        <v>3265</v>
      </c>
      <c r="AS53" s="185" t="s">
        <v>2779</v>
      </c>
      <c r="AT53" s="185" t="s">
        <v>2887</v>
      </c>
      <c r="AU53" s="185" t="s">
        <v>2779</v>
      </c>
      <c r="AV53" s="185" t="s">
        <v>2779</v>
      </c>
      <c r="AW53" s="185" t="s">
        <v>2887</v>
      </c>
      <c r="AX53" s="185" t="s">
        <v>2779</v>
      </c>
      <c r="AY53" s="185" t="s">
        <v>2779</v>
      </c>
      <c r="AZ53" s="185" t="s">
        <v>2887</v>
      </c>
      <c r="BA53" s="185" t="s">
        <v>3236</v>
      </c>
      <c r="BB53" s="185" t="s">
        <v>3237</v>
      </c>
      <c r="BC53" s="185" t="s">
        <v>2887</v>
      </c>
      <c r="BD53" s="185" t="s">
        <v>3238</v>
      </c>
      <c r="BE53" s="185" t="s">
        <v>2779</v>
      </c>
      <c r="BF53" s="185" t="s">
        <v>2887</v>
      </c>
      <c r="BG53" s="185" t="s">
        <v>3168</v>
      </c>
      <c r="BH53" s="185" t="s">
        <v>3169</v>
      </c>
      <c r="BI53" s="185" t="s">
        <v>2887</v>
      </c>
      <c r="BJ53" s="185" t="s">
        <v>2779</v>
      </c>
      <c r="BK53" s="185" t="s">
        <v>3266</v>
      </c>
      <c r="BL53" s="185" t="s">
        <v>2887</v>
      </c>
      <c r="BM53" s="185" t="s">
        <v>2939</v>
      </c>
      <c r="BN53" s="185" t="s">
        <v>3103</v>
      </c>
      <c r="BO53" s="185" t="s">
        <v>2887</v>
      </c>
      <c r="BP53" s="185" t="s">
        <v>3104</v>
      </c>
      <c r="BQ53" s="185" t="s">
        <v>2779</v>
      </c>
      <c r="BR53" s="185" t="s">
        <v>2887</v>
      </c>
      <c r="BS53" s="185" t="s">
        <v>2779</v>
      </c>
      <c r="BT53" s="185" t="s">
        <v>3267</v>
      </c>
      <c r="BU53" s="185" t="s">
        <v>2887</v>
      </c>
      <c r="BV53" s="185" t="s">
        <v>2779</v>
      </c>
      <c r="BW53" s="185" t="s">
        <v>3268</v>
      </c>
      <c r="BX53" s="185" t="s">
        <v>2887</v>
      </c>
      <c r="BY53" s="185" t="s">
        <v>3171</v>
      </c>
      <c r="BZ53" s="185" t="s">
        <v>3172</v>
      </c>
      <c r="CA53" s="185" t="s">
        <v>2887</v>
      </c>
      <c r="CB53" s="185" t="s">
        <v>3269</v>
      </c>
      <c r="CC53" s="185" t="s">
        <v>2779</v>
      </c>
      <c r="CD53" s="185" t="s">
        <v>2887</v>
      </c>
      <c r="CE53" s="185" t="s">
        <v>3113</v>
      </c>
      <c r="CF53" s="185" t="s">
        <v>3270</v>
      </c>
      <c r="CG53" s="185" t="s">
        <v>2887</v>
      </c>
      <c r="CH53" s="185" t="s">
        <v>3176</v>
      </c>
      <c r="CI53" s="185" t="s">
        <v>3177</v>
      </c>
      <c r="CJ53" s="185" t="s">
        <v>2887</v>
      </c>
      <c r="CK53" s="185" t="s">
        <v>2939</v>
      </c>
      <c r="CL53" s="185" t="s">
        <v>3117</v>
      </c>
      <c r="CM53" s="185" t="s">
        <v>2887</v>
      </c>
      <c r="CN53" s="185" t="s">
        <v>2779</v>
      </c>
      <c r="CO53" s="185" t="s">
        <v>3271</v>
      </c>
      <c r="CP53" s="185" t="s">
        <v>2887</v>
      </c>
      <c r="CQ53" s="185" t="s">
        <v>3246</v>
      </c>
      <c r="CR53" s="185" t="s">
        <v>3247</v>
      </c>
      <c r="CS53" s="185" t="s">
        <v>2887</v>
      </c>
      <c r="CT53" s="185" t="s">
        <v>3272</v>
      </c>
      <c r="CU53" s="185" t="s">
        <v>3273</v>
      </c>
      <c r="CV53" s="185" t="s">
        <v>2887</v>
      </c>
      <c r="CW53" s="185" t="s">
        <v>3249</v>
      </c>
      <c r="CX53" s="185" t="s">
        <v>3250</v>
      </c>
      <c r="CY53" s="185" t="s">
        <v>2887</v>
      </c>
      <c r="CZ53" s="185" t="s">
        <v>2779</v>
      </c>
      <c r="DA53" s="185" t="s">
        <v>3274</v>
      </c>
      <c r="DB53" s="185" t="s">
        <v>2887</v>
      </c>
      <c r="DC53" s="185" t="s">
        <v>3275</v>
      </c>
      <c r="DD53" s="185" t="s">
        <v>3276</v>
      </c>
      <c r="DE53" s="185" t="s">
        <v>2887</v>
      </c>
      <c r="DF53" s="185" t="s">
        <v>2779</v>
      </c>
      <c r="DG53" s="185" t="s">
        <v>3277</v>
      </c>
      <c r="DH53" s="185" t="s">
        <v>2887</v>
      </c>
      <c r="DI53" s="185" t="s">
        <v>2779</v>
      </c>
      <c r="DJ53" s="185" t="s">
        <v>3278</v>
      </c>
      <c r="DK53" s="185" t="s">
        <v>2887</v>
      </c>
      <c r="DL53" s="185" t="s">
        <v>3253</v>
      </c>
      <c r="DM53" s="185" t="s">
        <v>3254</v>
      </c>
      <c r="DN53" s="185" t="s">
        <v>2887</v>
      </c>
      <c r="DO53" s="185" t="s">
        <v>3255</v>
      </c>
      <c r="DP53" s="185" t="s">
        <v>3256</v>
      </c>
      <c r="DQ53" s="185" t="s">
        <v>2887</v>
      </c>
      <c r="DR53" s="185" t="s">
        <v>2779</v>
      </c>
      <c r="DS53" s="185" t="s">
        <v>2779</v>
      </c>
      <c r="DT53" s="185" t="s">
        <v>2887</v>
      </c>
      <c r="DU53" s="185" t="s">
        <v>2779</v>
      </c>
      <c r="DV53" s="185" t="s">
        <v>2779</v>
      </c>
      <c r="DW53" s="185" t="s">
        <v>2887</v>
      </c>
      <c r="DX53" s="185" t="s">
        <v>2779</v>
      </c>
      <c r="DY53" s="185" t="s">
        <v>3279</v>
      </c>
      <c r="DZ53" s="185" t="s">
        <v>2887</v>
      </c>
      <c r="EA53" s="185" t="s">
        <v>3280</v>
      </c>
      <c r="EB53" s="185" t="s">
        <v>2779</v>
      </c>
      <c r="EC53" s="185" t="s">
        <v>2887</v>
      </c>
      <c r="ED53" s="185" t="s">
        <v>3193</v>
      </c>
      <c r="EE53" s="185" t="s">
        <v>2950</v>
      </c>
      <c r="EF53" s="185" t="s">
        <v>2887</v>
      </c>
      <c r="EG53" s="185" t="s">
        <v>3281</v>
      </c>
      <c r="EH53" s="185" t="s">
        <v>3282</v>
      </c>
      <c r="EI53" s="185" t="s">
        <v>2887</v>
      </c>
      <c r="EJ53" s="185" t="s">
        <v>3195</v>
      </c>
      <c r="EK53" s="185" t="s">
        <v>2779</v>
      </c>
      <c r="EL53" s="185" t="s">
        <v>2887</v>
      </c>
      <c r="EM53" s="185" t="s">
        <v>2779</v>
      </c>
      <c r="EN53" s="185" t="s">
        <v>2779</v>
      </c>
      <c r="EO53" s="185" t="s">
        <v>2887</v>
      </c>
      <c r="EP53" s="185" t="s">
        <v>3283</v>
      </c>
      <c r="EQ53" s="185" t="s">
        <v>2779</v>
      </c>
      <c r="ER53" s="185" t="s">
        <v>2887</v>
      </c>
      <c r="ES53" s="185" t="s">
        <v>2779</v>
      </c>
      <c r="ET53" s="185" t="s">
        <v>2779</v>
      </c>
    </row>
    <row r="54" spans="1:150" x14ac:dyDescent="0.3">
      <c r="A54" s="1"/>
      <c r="B54" s="183" t="s">
        <v>3284</v>
      </c>
      <c r="C54" s="183" t="s">
        <v>107</v>
      </c>
      <c r="D54" s="183" t="s">
        <v>1035</v>
      </c>
      <c r="E54" s="183" t="s">
        <v>3285</v>
      </c>
      <c r="F54" s="183" t="s">
        <v>3286</v>
      </c>
      <c r="G54" s="183" t="s">
        <v>2887</v>
      </c>
      <c r="H54" s="183" t="s">
        <v>3287</v>
      </c>
      <c r="I54" s="183" t="s">
        <v>3288</v>
      </c>
      <c r="J54" s="183" t="s">
        <v>2887</v>
      </c>
      <c r="K54" s="183" t="s">
        <v>3289</v>
      </c>
      <c r="L54" s="183" t="s">
        <v>3288</v>
      </c>
      <c r="M54" s="183" t="s">
        <v>2887</v>
      </c>
      <c r="N54" s="183" t="s">
        <v>3290</v>
      </c>
      <c r="O54" s="183" t="s">
        <v>3291</v>
      </c>
      <c r="P54" s="183" t="s">
        <v>2887</v>
      </c>
      <c r="Q54" s="183" t="s">
        <v>3292</v>
      </c>
      <c r="R54" s="183" t="s">
        <v>3293</v>
      </c>
      <c r="S54" s="183" t="s">
        <v>2887</v>
      </c>
      <c r="T54" s="183" t="s">
        <v>2779</v>
      </c>
      <c r="U54" s="183" t="s">
        <v>3294</v>
      </c>
      <c r="V54" s="183" t="s">
        <v>2887</v>
      </c>
      <c r="W54" s="183" t="s">
        <v>3295</v>
      </c>
      <c r="X54" s="183" t="s">
        <v>3293</v>
      </c>
      <c r="Y54" s="183" t="s">
        <v>2887</v>
      </c>
      <c r="Z54" s="183" t="s">
        <v>3296</v>
      </c>
      <c r="AA54" s="183" t="s">
        <v>3297</v>
      </c>
      <c r="AB54" s="183" t="s">
        <v>2887</v>
      </c>
      <c r="AC54" s="183" t="s">
        <v>3298</v>
      </c>
      <c r="AD54" s="183" t="s">
        <v>3297</v>
      </c>
      <c r="AE54" s="183" t="s">
        <v>2887</v>
      </c>
      <c r="AF54" s="183" t="s">
        <v>2779</v>
      </c>
      <c r="AG54" s="183" t="s">
        <v>3297</v>
      </c>
      <c r="AH54" s="183" t="s">
        <v>2887</v>
      </c>
      <c r="AI54" s="183" t="s">
        <v>3299</v>
      </c>
      <c r="AJ54" s="183" t="s">
        <v>3297</v>
      </c>
      <c r="AK54" s="183" t="s">
        <v>2887</v>
      </c>
      <c r="AL54" s="183" t="s">
        <v>3300</v>
      </c>
      <c r="AM54" s="183" t="s">
        <v>3297</v>
      </c>
      <c r="AN54" s="183" t="s">
        <v>2887</v>
      </c>
      <c r="AO54" s="183" t="s">
        <v>3300</v>
      </c>
      <c r="AP54" s="183" t="s">
        <v>3297</v>
      </c>
      <c r="AQ54" s="183" t="s">
        <v>2887</v>
      </c>
      <c r="AR54" s="183" t="s">
        <v>3301</v>
      </c>
      <c r="AS54" s="183" t="s">
        <v>3297</v>
      </c>
      <c r="AT54" s="183" t="s">
        <v>2887</v>
      </c>
      <c r="AU54" s="183" t="s">
        <v>3302</v>
      </c>
      <c r="AV54" s="183" t="s">
        <v>3297</v>
      </c>
      <c r="AW54" s="183" t="s">
        <v>2887</v>
      </c>
      <c r="AX54" s="183" t="s">
        <v>3303</v>
      </c>
      <c r="AY54" s="183" t="s">
        <v>3297</v>
      </c>
      <c r="AZ54" s="183" t="s">
        <v>2887</v>
      </c>
      <c r="BA54" s="183" t="s">
        <v>2779</v>
      </c>
      <c r="BB54" s="183" t="s">
        <v>3297</v>
      </c>
      <c r="BC54" s="183" t="s">
        <v>2887</v>
      </c>
      <c r="BD54" s="183" t="s">
        <v>3304</v>
      </c>
      <c r="BE54" s="183" t="s">
        <v>3297</v>
      </c>
      <c r="BF54" s="183" t="s">
        <v>2887</v>
      </c>
      <c r="BG54" s="183" t="s">
        <v>3305</v>
      </c>
      <c r="BH54" s="183" t="s">
        <v>3297</v>
      </c>
      <c r="BI54" s="183" t="s">
        <v>2887</v>
      </c>
      <c r="BJ54" s="183" t="s">
        <v>3306</v>
      </c>
      <c r="BK54" s="183" t="s">
        <v>3297</v>
      </c>
      <c r="BL54" s="183" t="s">
        <v>2887</v>
      </c>
      <c r="BM54" s="183" t="s">
        <v>3300</v>
      </c>
      <c r="BN54" s="183" t="s">
        <v>3297</v>
      </c>
      <c r="BO54" s="183" t="s">
        <v>2887</v>
      </c>
      <c r="BP54" s="183" t="s">
        <v>3307</v>
      </c>
      <c r="BQ54" s="183" t="s">
        <v>3297</v>
      </c>
      <c r="BR54" s="183" t="s">
        <v>2887</v>
      </c>
      <c r="BS54" s="183" t="s">
        <v>3300</v>
      </c>
      <c r="BT54" s="183" t="s">
        <v>3308</v>
      </c>
      <c r="BU54" s="183" t="s">
        <v>2887</v>
      </c>
      <c r="BV54" s="183" t="s">
        <v>3300</v>
      </c>
      <c r="BW54" s="183" t="s">
        <v>3309</v>
      </c>
      <c r="BX54" s="183" t="s">
        <v>2887</v>
      </c>
      <c r="BY54" s="183" t="s">
        <v>3310</v>
      </c>
      <c r="BZ54" s="183" t="s">
        <v>3297</v>
      </c>
      <c r="CA54" s="183" t="s">
        <v>2887</v>
      </c>
      <c r="CB54" s="183" t="s">
        <v>3311</v>
      </c>
      <c r="CC54" s="183" t="s">
        <v>3297</v>
      </c>
      <c r="CD54" s="183" t="s">
        <v>2887</v>
      </c>
      <c r="CE54" s="183" t="s">
        <v>2779</v>
      </c>
      <c r="CF54" s="183" t="s">
        <v>2779</v>
      </c>
      <c r="CG54" s="183" t="s">
        <v>2887</v>
      </c>
      <c r="CH54" s="183" t="s">
        <v>3300</v>
      </c>
      <c r="CI54" s="183" t="s">
        <v>3312</v>
      </c>
      <c r="CJ54" s="183" t="s">
        <v>2887</v>
      </c>
      <c r="CK54" s="183" t="s">
        <v>3313</v>
      </c>
      <c r="CL54" s="183" t="s">
        <v>3314</v>
      </c>
      <c r="CM54" s="183" t="s">
        <v>2887</v>
      </c>
      <c r="CN54" s="183" t="s">
        <v>3315</v>
      </c>
      <c r="CO54" s="183" t="s">
        <v>3297</v>
      </c>
      <c r="CP54" s="183" t="s">
        <v>2887</v>
      </c>
      <c r="CQ54" s="183" t="s">
        <v>3316</v>
      </c>
      <c r="CR54" s="183" t="s">
        <v>3297</v>
      </c>
      <c r="CS54" s="183" t="s">
        <v>2887</v>
      </c>
      <c r="CT54" s="183" t="s">
        <v>3317</v>
      </c>
      <c r="CU54" s="183" t="s">
        <v>3318</v>
      </c>
      <c r="CV54" s="183" t="s">
        <v>2887</v>
      </c>
      <c r="CW54" s="183" t="s">
        <v>3319</v>
      </c>
      <c r="CX54" s="183" t="s">
        <v>3320</v>
      </c>
      <c r="CY54" s="183" t="s">
        <v>2887</v>
      </c>
      <c r="CZ54" s="183" t="s">
        <v>3321</v>
      </c>
      <c r="DA54" s="183" t="s">
        <v>3297</v>
      </c>
      <c r="DB54" s="183" t="s">
        <v>2887</v>
      </c>
      <c r="DC54" s="183" t="s">
        <v>3322</v>
      </c>
      <c r="DD54" s="183" t="s">
        <v>3323</v>
      </c>
      <c r="DE54" s="183" t="s">
        <v>2887</v>
      </c>
      <c r="DF54" s="183" t="s">
        <v>3324</v>
      </c>
      <c r="DG54" s="183" t="s">
        <v>3297</v>
      </c>
      <c r="DH54" s="183" t="s">
        <v>2887</v>
      </c>
      <c r="DI54" s="183" t="s">
        <v>3325</v>
      </c>
      <c r="DJ54" s="183" t="s">
        <v>3297</v>
      </c>
      <c r="DK54" s="183" t="s">
        <v>2887</v>
      </c>
      <c r="DL54" s="183" t="s">
        <v>3326</v>
      </c>
      <c r="DM54" s="183" t="s">
        <v>3297</v>
      </c>
      <c r="DN54" s="183" t="s">
        <v>2887</v>
      </c>
      <c r="DO54" s="183" t="s">
        <v>3327</v>
      </c>
      <c r="DP54" s="183" t="s">
        <v>3297</v>
      </c>
      <c r="DQ54" s="183" t="s">
        <v>2887</v>
      </c>
      <c r="DR54" s="183" t="s">
        <v>3328</v>
      </c>
      <c r="DS54" s="183" t="s">
        <v>3329</v>
      </c>
      <c r="DT54" s="183" t="s">
        <v>2887</v>
      </c>
      <c r="DU54" s="183" t="s">
        <v>3330</v>
      </c>
      <c r="DV54" s="183" t="s">
        <v>3331</v>
      </c>
      <c r="DW54" s="183" t="s">
        <v>2887</v>
      </c>
      <c r="DX54" s="183" t="s">
        <v>3332</v>
      </c>
      <c r="DY54" s="183" t="s">
        <v>2779</v>
      </c>
      <c r="DZ54" s="183" t="s">
        <v>2887</v>
      </c>
      <c r="EA54" s="183" t="s">
        <v>3333</v>
      </c>
      <c r="EB54" s="183" t="s">
        <v>3334</v>
      </c>
      <c r="EC54" s="183" t="s">
        <v>2887</v>
      </c>
      <c r="ED54" s="183" t="s">
        <v>3330</v>
      </c>
      <c r="EE54" s="183" t="s">
        <v>3335</v>
      </c>
      <c r="EF54" s="183" t="s">
        <v>2887</v>
      </c>
      <c r="EG54" s="183" t="s">
        <v>3336</v>
      </c>
      <c r="EH54" s="183" t="s">
        <v>3337</v>
      </c>
      <c r="EI54" s="183" t="s">
        <v>2887</v>
      </c>
      <c r="EJ54" s="183" t="s">
        <v>3338</v>
      </c>
      <c r="EK54" s="183" t="s">
        <v>3339</v>
      </c>
      <c r="EL54" s="183" t="s">
        <v>2887</v>
      </c>
      <c r="EM54" s="183" t="s">
        <v>3332</v>
      </c>
      <c r="EN54" s="183" t="s">
        <v>3294</v>
      </c>
      <c r="EO54" s="183" t="s">
        <v>2887</v>
      </c>
      <c r="EP54" s="183" t="s">
        <v>3340</v>
      </c>
      <c r="EQ54" s="183" t="s">
        <v>3297</v>
      </c>
      <c r="ER54" s="183" t="s">
        <v>2887</v>
      </c>
      <c r="ES54" s="183" t="s">
        <v>3341</v>
      </c>
      <c r="ET54" s="183" t="s">
        <v>3294</v>
      </c>
    </row>
    <row r="55" spans="1:150" x14ac:dyDescent="0.3">
      <c r="A55" s="1"/>
      <c r="B55" s="184" t="s">
        <v>3342</v>
      </c>
      <c r="C55" s="184" t="s">
        <v>107</v>
      </c>
      <c r="D55" s="184" t="s">
        <v>1035</v>
      </c>
      <c r="E55" s="184" t="s">
        <v>3343</v>
      </c>
      <c r="F55" s="184" t="s">
        <v>3344</v>
      </c>
      <c r="G55" s="185" t="s">
        <v>2887</v>
      </c>
      <c r="H55" s="185" t="s">
        <v>2779</v>
      </c>
      <c r="I55" s="185" t="s">
        <v>2779</v>
      </c>
      <c r="J55" s="185" t="s">
        <v>2887</v>
      </c>
      <c r="K55" s="185" t="s">
        <v>2779</v>
      </c>
      <c r="L55" s="185" t="s">
        <v>2779</v>
      </c>
      <c r="M55" s="185" t="s">
        <v>2887</v>
      </c>
      <c r="N55" s="185" t="s">
        <v>2779</v>
      </c>
      <c r="O55" s="185" t="s">
        <v>2779</v>
      </c>
      <c r="P55" s="185" t="s">
        <v>2887</v>
      </c>
      <c r="Q55" s="185" t="s">
        <v>2779</v>
      </c>
      <c r="R55" s="185" t="s">
        <v>2779</v>
      </c>
      <c r="S55" s="185" t="s">
        <v>2887</v>
      </c>
      <c r="T55" s="185" t="s">
        <v>2779</v>
      </c>
      <c r="U55" s="185" t="s">
        <v>2779</v>
      </c>
      <c r="V55" s="185" t="s">
        <v>2887</v>
      </c>
      <c r="W55" s="185" t="s">
        <v>2779</v>
      </c>
      <c r="X55" s="185" t="s">
        <v>2779</v>
      </c>
      <c r="Y55" s="185" t="s">
        <v>2887</v>
      </c>
      <c r="Z55" s="185" t="s">
        <v>2779</v>
      </c>
      <c r="AA55" s="185" t="s">
        <v>2779</v>
      </c>
      <c r="AB55" s="185" t="s">
        <v>2887</v>
      </c>
      <c r="AC55" s="185" t="s">
        <v>2779</v>
      </c>
      <c r="AD55" s="185" t="s">
        <v>2779</v>
      </c>
      <c r="AE55" s="185" t="s">
        <v>2887</v>
      </c>
      <c r="AF55" s="185" t="s">
        <v>2779</v>
      </c>
      <c r="AG55" s="185" t="s">
        <v>2779</v>
      </c>
      <c r="AH55" s="185" t="s">
        <v>2887</v>
      </c>
      <c r="AI55" s="185" t="s">
        <v>2779</v>
      </c>
      <c r="AJ55" s="185" t="s">
        <v>2779</v>
      </c>
      <c r="AK55" s="185" t="s">
        <v>2887</v>
      </c>
      <c r="AL55" s="185" t="s">
        <v>2779</v>
      </c>
      <c r="AM55" s="185" t="s">
        <v>2779</v>
      </c>
      <c r="AN55" s="185" t="s">
        <v>2887</v>
      </c>
      <c r="AO55" s="185" t="s">
        <v>2779</v>
      </c>
      <c r="AP55" s="185" t="s">
        <v>2779</v>
      </c>
      <c r="AQ55" s="185" t="s">
        <v>2887</v>
      </c>
      <c r="AR55" s="185" t="s">
        <v>2779</v>
      </c>
      <c r="AS55" s="185" t="s">
        <v>2779</v>
      </c>
      <c r="AT55" s="185" t="s">
        <v>2887</v>
      </c>
      <c r="AU55" s="185" t="s">
        <v>2779</v>
      </c>
      <c r="AV55" s="185" t="s">
        <v>2779</v>
      </c>
      <c r="AW55" s="185" t="s">
        <v>2887</v>
      </c>
      <c r="AX55" s="185" t="s">
        <v>2779</v>
      </c>
      <c r="AY55" s="185" t="s">
        <v>2779</v>
      </c>
      <c r="AZ55" s="185" t="s">
        <v>2887</v>
      </c>
      <c r="BA55" s="185" t="s">
        <v>2779</v>
      </c>
      <c r="BB55" s="185" t="s">
        <v>2779</v>
      </c>
      <c r="BC55" s="185" t="s">
        <v>2887</v>
      </c>
      <c r="BD55" s="185" t="s">
        <v>2779</v>
      </c>
      <c r="BE55" s="185" t="s">
        <v>2779</v>
      </c>
      <c r="BF55" s="185" t="s">
        <v>2887</v>
      </c>
      <c r="BG55" s="185" t="s">
        <v>2779</v>
      </c>
      <c r="BH55" s="185" t="s">
        <v>2779</v>
      </c>
      <c r="BI55" s="185" t="s">
        <v>2887</v>
      </c>
      <c r="BJ55" s="185" t="s">
        <v>2779</v>
      </c>
      <c r="BK55" s="185" t="s">
        <v>2779</v>
      </c>
      <c r="BL55" s="185" t="s">
        <v>2887</v>
      </c>
      <c r="BM55" s="185" t="s">
        <v>2779</v>
      </c>
      <c r="BN55" s="185" t="s">
        <v>2779</v>
      </c>
      <c r="BO55" s="185" t="s">
        <v>2887</v>
      </c>
      <c r="BP55" s="185" t="s">
        <v>2779</v>
      </c>
      <c r="BQ55" s="185" t="s">
        <v>2779</v>
      </c>
      <c r="BR55" s="185" t="s">
        <v>2887</v>
      </c>
      <c r="BS55" s="185" t="s">
        <v>2779</v>
      </c>
      <c r="BT55" s="185" t="s">
        <v>2779</v>
      </c>
      <c r="BU55" s="185" t="s">
        <v>2887</v>
      </c>
      <c r="BV55" s="185" t="s">
        <v>2779</v>
      </c>
      <c r="BW55" s="185" t="s">
        <v>2779</v>
      </c>
      <c r="BX55" s="185" t="s">
        <v>2887</v>
      </c>
      <c r="BY55" s="185" t="s">
        <v>2779</v>
      </c>
      <c r="BZ55" s="185" t="s">
        <v>2779</v>
      </c>
      <c r="CA55" s="185" t="s">
        <v>2887</v>
      </c>
      <c r="CB55" s="185" t="s">
        <v>2779</v>
      </c>
      <c r="CC55" s="185" t="s">
        <v>2779</v>
      </c>
      <c r="CD55" s="185" t="s">
        <v>2887</v>
      </c>
      <c r="CE55" s="185" t="s">
        <v>2779</v>
      </c>
      <c r="CF55" s="185" t="s">
        <v>2779</v>
      </c>
      <c r="CG55" s="185" t="s">
        <v>2887</v>
      </c>
      <c r="CH55" s="185" t="s">
        <v>2779</v>
      </c>
      <c r="CI55" s="185" t="s">
        <v>2779</v>
      </c>
      <c r="CJ55" s="185" t="s">
        <v>2887</v>
      </c>
      <c r="CK55" s="185" t="s">
        <v>2779</v>
      </c>
      <c r="CL55" s="185" t="s">
        <v>2779</v>
      </c>
      <c r="CM55" s="185" t="s">
        <v>2887</v>
      </c>
      <c r="CN55" s="185" t="s">
        <v>2779</v>
      </c>
      <c r="CO55" s="185" t="s">
        <v>2779</v>
      </c>
      <c r="CP55" s="185" t="s">
        <v>2887</v>
      </c>
      <c r="CQ55" s="185" t="s">
        <v>2779</v>
      </c>
      <c r="CR55" s="185" t="s">
        <v>2779</v>
      </c>
      <c r="CS55" s="185" t="s">
        <v>2887</v>
      </c>
      <c r="CT55" s="185" t="s">
        <v>2779</v>
      </c>
      <c r="CU55" s="185" t="s">
        <v>2779</v>
      </c>
      <c r="CV55" s="185" t="s">
        <v>2887</v>
      </c>
      <c r="CW55" s="185" t="s">
        <v>2779</v>
      </c>
      <c r="CX55" s="185" t="s">
        <v>2779</v>
      </c>
      <c r="CY55" s="185" t="s">
        <v>2887</v>
      </c>
      <c r="CZ55" s="185" t="s">
        <v>2779</v>
      </c>
      <c r="DA55" s="185" t="s">
        <v>2779</v>
      </c>
      <c r="DB55" s="185" t="s">
        <v>2887</v>
      </c>
      <c r="DC55" s="185" t="s">
        <v>2779</v>
      </c>
      <c r="DD55" s="185" t="s">
        <v>2779</v>
      </c>
      <c r="DE55" s="185" t="s">
        <v>2887</v>
      </c>
      <c r="DF55" s="185" t="s">
        <v>2779</v>
      </c>
      <c r="DG55" s="185" t="s">
        <v>2779</v>
      </c>
      <c r="DH55" s="185" t="s">
        <v>2887</v>
      </c>
      <c r="DI55" s="185" t="s">
        <v>2779</v>
      </c>
      <c r="DJ55" s="185" t="s">
        <v>2779</v>
      </c>
      <c r="DK55" s="185" t="s">
        <v>2887</v>
      </c>
      <c r="DL55" s="185" t="s">
        <v>2779</v>
      </c>
      <c r="DM55" s="185" t="s">
        <v>2779</v>
      </c>
      <c r="DN55" s="185" t="s">
        <v>2887</v>
      </c>
      <c r="DO55" s="185" t="s">
        <v>2779</v>
      </c>
      <c r="DP55" s="185" t="s">
        <v>2779</v>
      </c>
      <c r="DQ55" s="185" t="s">
        <v>2887</v>
      </c>
      <c r="DR55" s="185" t="s">
        <v>2779</v>
      </c>
      <c r="DS55" s="185" t="s">
        <v>2779</v>
      </c>
      <c r="DT55" s="185" t="s">
        <v>2887</v>
      </c>
      <c r="DU55" s="185" t="s">
        <v>2779</v>
      </c>
      <c r="DV55" s="185" t="s">
        <v>2779</v>
      </c>
      <c r="DW55" s="185" t="s">
        <v>2887</v>
      </c>
      <c r="DX55" s="185" t="s">
        <v>2779</v>
      </c>
      <c r="DY55" s="185" t="s">
        <v>2779</v>
      </c>
      <c r="DZ55" s="185" t="s">
        <v>2887</v>
      </c>
      <c r="EA55" s="185" t="s">
        <v>2779</v>
      </c>
      <c r="EB55" s="185" t="s">
        <v>2779</v>
      </c>
      <c r="EC55" s="185" t="s">
        <v>2887</v>
      </c>
      <c r="ED55" s="185" t="s">
        <v>2779</v>
      </c>
      <c r="EE55" s="185" t="s">
        <v>2779</v>
      </c>
      <c r="EF55" s="185" t="s">
        <v>2887</v>
      </c>
      <c r="EG55" s="185" t="s">
        <v>2779</v>
      </c>
      <c r="EH55" s="185" t="s">
        <v>2779</v>
      </c>
      <c r="EI55" s="185" t="s">
        <v>2887</v>
      </c>
      <c r="EJ55" s="185" t="s">
        <v>2779</v>
      </c>
      <c r="EK55" s="185" t="s">
        <v>2779</v>
      </c>
      <c r="EL55" s="185" t="s">
        <v>2887</v>
      </c>
      <c r="EM55" s="185" t="s">
        <v>2779</v>
      </c>
      <c r="EN55" s="185" t="s">
        <v>2779</v>
      </c>
      <c r="EO55" s="185" t="s">
        <v>2887</v>
      </c>
      <c r="EP55" s="185" t="s">
        <v>2779</v>
      </c>
      <c r="EQ55" s="185" t="s">
        <v>2779</v>
      </c>
      <c r="ER55" s="185" t="s">
        <v>2887</v>
      </c>
      <c r="ES55" s="185" t="s">
        <v>2779</v>
      </c>
      <c r="ET55" s="185" t="s">
        <v>2779</v>
      </c>
    </row>
    <row r="56" spans="1:150" x14ac:dyDescent="0.3">
      <c r="A56" s="1"/>
      <c r="B56" s="184" t="s">
        <v>3345</v>
      </c>
      <c r="C56" s="184" t="s">
        <v>107</v>
      </c>
      <c r="D56" s="184" t="s">
        <v>1035</v>
      </c>
      <c r="E56" s="184" t="s">
        <v>3346</v>
      </c>
      <c r="F56" s="184" t="s">
        <v>3347</v>
      </c>
      <c r="G56" s="185" t="s">
        <v>2887</v>
      </c>
      <c r="H56" s="185" t="s">
        <v>3287</v>
      </c>
      <c r="I56" s="185" t="s">
        <v>3288</v>
      </c>
      <c r="J56" s="185" t="s">
        <v>2887</v>
      </c>
      <c r="K56" s="185" t="s">
        <v>3289</v>
      </c>
      <c r="L56" s="185" t="s">
        <v>3288</v>
      </c>
      <c r="M56" s="185" t="s">
        <v>2887</v>
      </c>
      <c r="N56" s="185" t="s">
        <v>3290</v>
      </c>
      <c r="O56" s="185" t="s">
        <v>3291</v>
      </c>
      <c r="P56" s="185" t="s">
        <v>2887</v>
      </c>
      <c r="Q56" s="185" t="s">
        <v>3292</v>
      </c>
      <c r="R56" s="185" t="s">
        <v>3293</v>
      </c>
      <c r="S56" s="185" t="s">
        <v>2887</v>
      </c>
      <c r="T56" s="185" t="s">
        <v>2779</v>
      </c>
      <c r="U56" s="185" t="s">
        <v>3294</v>
      </c>
      <c r="V56" s="185" t="s">
        <v>2887</v>
      </c>
      <c r="W56" s="185" t="s">
        <v>3295</v>
      </c>
      <c r="X56" s="185" t="s">
        <v>3293</v>
      </c>
      <c r="Y56" s="185" t="s">
        <v>2887</v>
      </c>
      <c r="Z56" s="185" t="s">
        <v>3296</v>
      </c>
      <c r="AA56" s="185" t="s">
        <v>3297</v>
      </c>
      <c r="AB56" s="185" t="s">
        <v>2887</v>
      </c>
      <c r="AC56" s="185" t="s">
        <v>3298</v>
      </c>
      <c r="AD56" s="185" t="s">
        <v>3297</v>
      </c>
      <c r="AE56" s="185" t="s">
        <v>2887</v>
      </c>
      <c r="AF56" s="185" t="s">
        <v>2779</v>
      </c>
      <c r="AG56" s="185" t="s">
        <v>3297</v>
      </c>
      <c r="AH56" s="185" t="s">
        <v>2887</v>
      </c>
      <c r="AI56" s="185" t="s">
        <v>3299</v>
      </c>
      <c r="AJ56" s="185" t="s">
        <v>3297</v>
      </c>
      <c r="AK56" s="185" t="s">
        <v>2887</v>
      </c>
      <c r="AL56" s="185" t="s">
        <v>3300</v>
      </c>
      <c r="AM56" s="185" t="s">
        <v>3297</v>
      </c>
      <c r="AN56" s="185" t="s">
        <v>2887</v>
      </c>
      <c r="AO56" s="185" t="s">
        <v>3300</v>
      </c>
      <c r="AP56" s="185" t="s">
        <v>3297</v>
      </c>
      <c r="AQ56" s="185" t="s">
        <v>2887</v>
      </c>
      <c r="AR56" s="185" t="s">
        <v>3301</v>
      </c>
      <c r="AS56" s="185" t="s">
        <v>3297</v>
      </c>
      <c r="AT56" s="185" t="s">
        <v>2887</v>
      </c>
      <c r="AU56" s="185" t="s">
        <v>3302</v>
      </c>
      <c r="AV56" s="185" t="s">
        <v>3297</v>
      </c>
      <c r="AW56" s="185" t="s">
        <v>2887</v>
      </c>
      <c r="AX56" s="185" t="s">
        <v>3303</v>
      </c>
      <c r="AY56" s="185" t="s">
        <v>3297</v>
      </c>
      <c r="AZ56" s="185" t="s">
        <v>2887</v>
      </c>
      <c r="BA56" s="185" t="s">
        <v>2779</v>
      </c>
      <c r="BB56" s="185" t="s">
        <v>3297</v>
      </c>
      <c r="BC56" s="185" t="s">
        <v>2887</v>
      </c>
      <c r="BD56" s="185" t="s">
        <v>3304</v>
      </c>
      <c r="BE56" s="185" t="s">
        <v>3297</v>
      </c>
      <c r="BF56" s="185" t="s">
        <v>2887</v>
      </c>
      <c r="BG56" s="185" t="s">
        <v>3305</v>
      </c>
      <c r="BH56" s="185" t="s">
        <v>3297</v>
      </c>
      <c r="BI56" s="185" t="s">
        <v>2887</v>
      </c>
      <c r="BJ56" s="185" t="s">
        <v>3306</v>
      </c>
      <c r="BK56" s="185" t="s">
        <v>3297</v>
      </c>
      <c r="BL56" s="185" t="s">
        <v>2887</v>
      </c>
      <c r="BM56" s="185" t="s">
        <v>3300</v>
      </c>
      <c r="BN56" s="185" t="s">
        <v>3297</v>
      </c>
      <c r="BO56" s="185" t="s">
        <v>2887</v>
      </c>
      <c r="BP56" s="185" t="s">
        <v>3307</v>
      </c>
      <c r="BQ56" s="185" t="s">
        <v>3297</v>
      </c>
      <c r="BR56" s="185" t="s">
        <v>2887</v>
      </c>
      <c r="BS56" s="185" t="s">
        <v>3300</v>
      </c>
      <c r="BT56" s="185" t="s">
        <v>3308</v>
      </c>
      <c r="BU56" s="185" t="s">
        <v>2887</v>
      </c>
      <c r="BV56" s="185" t="s">
        <v>3300</v>
      </c>
      <c r="BW56" s="185" t="s">
        <v>3309</v>
      </c>
      <c r="BX56" s="185" t="s">
        <v>2887</v>
      </c>
      <c r="BY56" s="185" t="s">
        <v>3310</v>
      </c>
      <c r="BZ56" s="185" t="s">
        <v>3297</v>
      </c>
      <c r="CA56" s="185" t="s">
        <v>2887</v>
      </c>
      <c r="CB56" s="185" t="s">
        <v>3311</v>
      </c>
      <c r="CC56" s="185" t="s">
        <v>3297</v>
      </c>
      <c r="CD56" s="185" t="s">
        <v>2887</v>
      </c>
      <c r="CE56" s="185" t="s">
        <v>2779</v>
      </c>
      <c r="CF56" s="185" t="s">
        <v>2779</v>
      </c>
      <c r="CG56" s="185" t="s">
        <v>2887</v>
      </c>
      <c r="CH56" s="185" t="s">
        <v>3300</v>
      </c>
      <c r="CI56" s="185" t="s">
        <v>3312</v>
      </c>
      <c r="CJ56" s="185" t="s">
        <v>2887</v>
      </c>
      <c r="CK56" s="185" t="s">
        <v>3313</v>
      </c>
      <c r="CL56" s="185" t="s">
        <v>3314</v>
      </c>
      <c r="CM56" s="185" t="s">
        <v>2887</v>
      </c>
      <c r="CN56" s="185" t="s">
        <v>3315</v>
      </c>
      <c r="CO56" s="185" t="s">
        <v>3297</v>
      </c>
      <c r="CP56" s="185" t="s">
        <v>2887</v>
      </c>
      <c r="CQ56" s="185" t="s">
        <v>3316</v>
      </c>
      <c r="CR56" s="185" t="s">
        <v>3297</v>
      </c>
      <c r="CS56" s="185" t="s">
        <v>2887</v>
      </c>
      <c r="CT56" s="185" t="s">
        <v>3317</v>
      </c>
      <c r="CU56" s="185" t="s">
        <v>3318</v>
      </c>
      <c r="CV56" s="185" t="s">
        <v>2887</v>
      </c>
      <c r="CW56" s="185" t="s">
        <v>3319</v>
      </c>
      <c r="CX56" s="185" t="s">
        <v>3320</v>
      </c>
      <c r="CY56" s="185" t="s">
        <v>2887</v>
      </c>
      <c r="CZ56" s="185" t="s">
        <v>3321</v>
      </c>
      <c r="DA56" s="185" t="s">
        <v>3297</v>
      </c>
      <c r="DB56" s="185" t="s">
        <v>2887</v>
      </c>
      <c r="DC56" s="185" t="s">
        <v>3322</v>
      </c>
      <c r="DD56" s="185" t="s">
        <v>3323</v>
      </c>
      <c r="DE56" s="185" t="s">
        <v>2887</v>
      </c>
      <c r="DF56" s="185" t="s">
        <v>3324</v>
      </c>
      <c r="DG56" s="185" t="s">
        <v>3297</v>
      </c>
      <c r="DH56" s="185" t="s">
        <v>2887</v>
      </c>
      <c r="DI56" s="185" t="s">
        <v>3325</v>
      </c>
      <c r="DJ56" s="185" t="s">
        <v>3297</v>
      </c>
      <c r="DK56" s="185" t="s">
        <v>2887</v>
      </c>
      <c r="DL56" s="185" t="s">
        <v>3326</v>
      </c>
      <c r="DM56" s="185" t="s">
        <v>3297</v>
      </c>
      <c r="DN56" s="185" t="s">
        <v>2887</v>
      </c>
      <c r="DO56" s="185" t="s">
        <v>3327</v>
      </c>
      <c r="DP56" s="185" t="s">
        <v>3297</v>
      </c>
      <c r="DQ56" s="185" t="s">
        <v>2887</v>
      </c>
      <c r="DR56" s="185" t="s">
        <v>3328</v>
      </c>
      <c r="DS56" s="185" t="s">
        <v>3329</v>
      </c>
      <c r="DT56" s="185" t="s">
        <v>2887</v>
      </c>
      <c r="DU56" s="185" t="s">
        <v>3330</v>
      </c>
      <c r="DV56" s="185" t="s">
        <v>3331</v>
      </c>
      <c r="DW56" s="185" t="s">
        <v>2887</v>
      </c>
      <c r="DX56" s="185" t="s">
        <v>3332</v>
      </c>
      <c r="DY56" s="185" t="s">
        <v>2779</v>
      </c>
      <c r="DZ56" s="185" t="s">
        <v>2887</v>
      </c>
      <c r="EA56" s="185" t="s">
        <v>3333</v>
      </c>
      <c r="EB56" s="185" t="s">
        <v>3334</v>
      </c>
      <c r="EC56" s="185" t="s">
        <v>2887</v>
      </c>
      <c r="ED56" s="185" t="s">
        <v>3330</v>
      </c>
      <c r="EE56" s="185" t="s">
        <v>3335</v>
      </c>
      <c r="EF56" s="185" t="s">
        <v>2887</v>
      </c>
      <c r="EG56" s="185" t="s">
        <v>3336</v>
      </c>
      <c r="EH56" s="185" t="s">
        <v>3337</v>
      </c>
      <c r="EI56" s="185" t="s">
        <v>2887</v>
      </c>
      <c r="EJ56" s="185" t="s">
        <v>3338</v>
      </c>
      <c r="EK56" s="185" t="s">
        <v>3339</v>
      </c>
      <c r="EL56" s="185" t="s">
        <v>2887</v>
      </c>
      <c r="EM56" s="185" t="s">
        <v>3332</v>
      </c>
      <c r="EN56" s="185" t="s">
        <v>3294</v>
      </c>
      <c r="EO56" s="185" t="s">
        <v>2887</v>
      </c>
      <c r="EP56" s="185" t="s">
        <v>3340</v>
      </c>
      <c r="EQ56" s="185" t="s">
        <v>3297</v>
      </c>
      <c r="ER56" s="185" t="s">
        <v>2887</v>
      </c>
      <c r="ES56" s="185" t="s">
        <v>3341</v>
      </c>
      <c r="ET56" s="185" t="s">
        <v>3294</v>
      </c>
    </row>
    <row r="57" spans="1:150" x14ac:dyDescent="0.3">
      <c r="A57" s="1"/>
      <c r="B57" s="183" t="s">
        <v>3348</v>
      </c>
      <c r="C57" s="183" t="s">
        <v>68</v>
      </c>
      <c r="D57" s="183" t="s">
        <v>3349</v>
      </c>
      <c r="E57" s="183" t="s">
        <v>3350</v>
      </c>
      <c r="F57" s="183" t="s">
        <v>3351</v>
      </c>
      <c r="G57" s="183" t="s">
        <v>2887</v>
      </c>
      <c r="H57" s="183" t="s">
        <v>2779</v>
      </c>
      <c r="I57" s="183" t="s">
        <v>2779</v>
      </c>
      <c r="J57" s="183" t="s">
        <v>2887</v>
      </c>
      <c r="K57" s="183" t="s">
        <v>2779</v>
      </c>
      <c r="L57" s="183" t="s">
        <v>2779</v>
      </c>
      <c r="M57" s="183" t="s">
        <v>2887</v>
      </c>
      <c r="N57" s="183" t="s">
        <v>2779</v>
      </c>
      <c r="O57" s="183" t="s">
        <v>2779</v>
      </c>
      <c r="P57" s="183" t="s">
        <v>2887</v>
      </c>
      <c r="Q57" s="183" t="s">
        <v>2779</v>
      </c>
      <c r="R57" s="183" t="s">
        <v>2779</v>
      </c>
      <c r="S57" s="183" t="s">
        <v>2887</v>
      </c>
      <c r="T57" s="183" t="s">
        <v>2779</v>
      </c>
      <c r="U57" s="183" t="s">
        <v>2779</v>
      </c>
      <c r="V57" s="183" t="s">
        <v>2887</v>
      </c>
      <c r="W57" s="183" t="s">
        <v>2779</v>
      </c>
      <c r="X57" s="183" t="s">
        <v>2779</v>
      </c>
      <c r="Y57" s="183" t="s">
        <v>2887</v>
      </c>
      <c r="Z57" s="183" t="s">
        <v>2779</v>
      </c>
      <c r="AA57" s="183" t="s">
        <v>2779</v>
      </c>
      <c r="AB57" s="183" t="s">
        <v>2887</v>
      </c>
      <c r="AC57" s="183" t="s">
        <v>2779</v>
      </c>
      <c r="AD57" s="183" t="s">
        <v>2779</v>
      </c>
      <c r="AE57" s="183" t="s">
        <v>2887</v>
      </c>
      <c r="AF57" s="183" t="s">
        <v>2779</v>
      </c>
      <c r="AG57" s="183" t="s">
        <v>2779</v>
      </c>
      <c r="AH57" s="183" t="s">
        <v>2887</v>
      </c>
      <c r="AI57" s="183" t="s">
        <v>2779</v>
      </c>
      <c r="AJ57" s="183" t="s">
        <v>2779</v>
      </c>
      <c r="AK57" s="183" t="s">
        <v>2887</v>
      </c>
      <c r="AL57" s="183" t="s">
        <v>2779</v>
      </c>
      <c r="AM57" s="183" t="s">
        <v>2779</v>
      </c>
      <c r="AN57" s="183" t="s">
        <v>2887</v>
      </c>
      <c r="AO57" s="183" t="s">
        <v>2779</v>
      </c>
      <c r="AP57" s="183" t="s">
        <v>2779</v>
      </c>
      <c r="AQ57" s="183" t="s">
        <v>2887</v>
      </c>
      <c r="AR57" s="183" t="s">
        <v>2779</v>
      </c>
      <c r="AS57" s="183" t="s">
        <v>2779</v>
      </c>
      <c r="AT57" s="183" t="s">
        <v>2887</v>
      </c>
      <c r="AU57" s="183" t="s">
        <v>2779</v>
      </c>
      <c r="AV57" s="183" t="s">
        <v>2779</v>
      </c>
      <c r="AW57" s="183" t="s">
        <v>2887</v>
      </c>
      <c r="AX57" s="183" t="s">
        <v>2779</v>
      </c>
      <c r="AY57" s="183" t="s">
        <v>2779</v>
      </c>
      <c r="AZ57" s="183" t="s">
        <v>2887</v>
      </c>
      <c r="BA57" s="183" t="s">
        <v>2779</v>
      </c>
      <c r="BB57" s="183" t="s">
        <v>2779</v>
      </c>
      <c r="BC57" s="183" t="s">
        <v>2887</v>
      </c>
      <c r="BD57" s="183" t="s">
        <v>2779</v>
      </c>
      <c r="BE57" s="183" t="s">
        <v>2779</v>
      </c>
      <c r="BF57" s="183" t="s">
        <v>2887</v>
      </c>
      <c r="BG57" s="183" t="s">
        <v>2779</v>
      </c>
      <c r="BH57" s="183" t="s">
        <v>2779</v>
      </c>
      <c r="BI57" s="183" t="s">
        <v>2887</v>
      </c>
      <c r="BJ57" s="183" t="s">
        <v>2779</v>
      </c>
      <c r="BK57" s="183" t="s">
        <v>2779</v>
      </c>
      <c r="BL57" s="183" t="s">
        <v>2887</v>
      </c>
      <c r="BM57" s="183" t="s">
        <v>2779</v>
      </c>
      <c r="BN57" s="183" t="s">
        <v>2779</v>
      </c>
      <c r="BO57" s="183" t="s">
        <v>2887</v>
      </c>
      <c r="BP57" s="183" t="s">
        <v>2779</v>
      </c>
      <c r="BQ57" s="183" t="s">
        <v>2779</v>
      </c>
      <c r="BR57" s="183" t="s">
        <v>2887</v>
      </c>
      <c r="BS57" s="183" t="s">
        <v>2779</v>
      </c>
      <c r="BT57" s="183" t="s">
        <v>2779</v>
      </c>
      <c r="BU57" s="183" t="s">
        <v>2887</v>
      </c>
      <c r="BV57" s="183" t="s">
        <v>2779</v>
      </c>
      <c r="BW57" s="183" t="s">
        <v>2779</v>
      </c>
      <c r="BX57" s="183" t="s">
        <v>2887</v>
      </c>
      <c r="BY57" s="183" t="s">
        <v>2779</v>
      </c>
      <c r="BZ57" s="183" t="s">
        <v>2779</v>
      </c>
      <c r="CA57" s="183" t="s">
        <v>2887</v>
      </c>
      <c r="CB57" s="183" t="s">
        <v>2779</v>
      </c>
      <c r="CC57" s="183" t="s">
        <v>2779</v>
      </c>
      <c r="CD57" s="183" t="s">
        <v>2887</v>
      </c>
      <c r="CE57" s="183" t="s">
        <v>2779</v>
      </c>
      <c r="CF57" s="183" t="s">
        <v>2779</v>
      </c>
      <c r="CG57" s="183" t="s">
        <v>2887</v>
      </c>
      <c r="CH57" s="183" t="s">
        <v>2779</v>
      </c>
      <c r="CI57" s="183" t="s">
        <v>2779</v>
      </c>
      <c r="CJ57" s="183" t="s">
        <v>2887</v>
      </c>
      <c r="CK57" s="183" t="s">
        <v>2779</v>
      </c>
      <c r="CL57" s="183" t="s">
        <v>2779</v>
      </c>
      <c r="CM57" s="183" t="s">
        <v>2887</v>
      </c>
      <c r="CN57" s="183" t="s">
        <v>2779</v>
      </c>
      <c r="CO57" s="183" t="s">
        <v>2779</v>
      </c>
      <c r="CP57" s="183" t="s">
        <v>2887</v>
      </c>
      <c r="CQ57" s="183" t="s">
        <v>2779</v>
      </c>
      <c r="CR57" s="183" t="s">
        <v>2779</v>
      </c>
      <c r="CS57" s="183" t="s">
        <v>2887</v>
      </c>
      <c r="CT57" s="183" t="s">
        <v>2779</v>
      </c>
      <c r="CU57" s="183" t="s">
        <v>2779</v>
      </c>
      <c r="CV57" s="183" t="s">
        <v>2887</v>
      </c>
      <c r="CW57" s="183" t="s">
        <v>2779</v>
      </c>
      <c r="CX57" s="183" t="s">
        <v>2779</v>
      </c>
      <c r="CY57" s="183" t="s">
        <v>2887</v>
      </c>
      <c r="CZ57" s="183" t="s">
        <v>2779</v>
      </c>
      <c r="DA57" s="183" t="s">
        <v>2779</v>
      </c>
      <c r="DB57" s="183" t="s">
        <v>2887</v>
      </c>
      <c r="DC57" s="183" t="s">
        <v>2779</v>
      </c>
      <c r="DD57" s="183" t="s">
        <v>2779</v>
      </c>
      <c r="DE57" s="183" t="s">
        <v>2887</v>
      </c>
      <c r="DF57" s="183" t="s">
        <v>2779</v>
      </c>
      <c r="DG57" s="183" t="s">
        <v>2779</v>
      </c>
      <c r="DH57" s="183" t="s">
        <v>2887</v>
      </c>
      <c r="DI57" s="183" t="s">
        <v>2779</v>
      </c>
      <c r="DJ57" s="183" t="s">
        <v>2779</v>
      </c>
      <c r="DK57" s="183" t="s">
        <v>2887</v>
      </c>
      <c r="DL57" s="183" t="s">
        <v>2779</v>
      </c>
      <c r="DM57" s="183" t="s">
        <v>2779</v>
      </c>
      <c r="DN57" s="183" t="s">
        <v>2887</v>
      </c>
      <c r="DO57" s="183" t="s">
        <v>2779</v>
      </c>
      <c r="DP57" s="183" t="s">
        <v>2779</v>
      </c>
      <c r="DQ57" s="183" t="s">
        <v>2887</v>
      </c>
      <c r="DR57" s="183" t="s">
        <v>2779</v>
      </c>
      <c r="DS57" s="183" t="s">
        <v>2779</v>
      </c>
      <c r="DT57" s="183" t="s">
        <v>2887</v>
      </c>
      <c r="DU57" s="183" t="s">
        <v>2779</v>
      </c>
      <c r="DV57" s="183" t="s">
        <v>2779</v>
      </c>
      <c r="DW57" s="183" t="s">
        <v>2887</v>
      </c>
      <c r="DX57" s="183" t="s">
        <v>2779</v>
      </c>
      <c r="DY57" s="183" t="s">
        <v>2779</v>
      </c>
      <c r="DZ57" s="183" t="s">
        <v>2887</v>
      </c>
      <c r="EA57" s="183" t="s">
        <v>2779</v>
      </c>
      <c r="EB57" s="183" t="s">
        <v>2779</v>
      </c>
      <c r="EC57" s="183" t="s">
        <v>2887</v>
      </c>
      <c r="ED57" s="183" t="s">
        <v>2779</v>
      </c>
      <c r="EE57" s="183" t="s">
        <v>2779</v>
      </c>
      <c r="EF57" s="183" t="s">
        <v>2887</v>
      </c>
      <c r="EG57" s="183" t="s">
        <v>2779</v>
      </c>
      <c r="EH57" s="183" t="s">
        <v>2779</v>
      </c>
      <c r="EI57" s="183" t="s">
        <v>2887</v>
      </c>
      <c r="EJ57" s="183" t="s">
        <v>2779</v>
      </c>
      <c r="EK57" s="183" t="s">
        <v>2779</v>
      </c>
      <c r="EL57" s="183" t="s">
        <v>2887</v>
      </c>
      <c r="EM57" s="183" t="s">
        <v>2779</v>
      </c>
      <c r="EN57" s="183" t="s">
        <v>2779</v>
      </c>
      <c r="EO57" s="183" t="s">
        <v>2887</v>
      </c>
      <c r="EP57" s="183" t="s">
        <v>2779</v>
      </c>
      <c r="EQ57" s="183" t="s">
        <v>2779</v>
      </c>
      <c r="ER57" s="183" t="s">
        <v>2887</v>
      </c>
      <c r="ES57" s="183" t="s">
        <v>2779</v>
      </c>
      <c r="ET57" s="183" t="s">
        <v>2779</v>
      </c>
    </row>
    <row r="58" spans="1:150" x14ac:dyDescent="0.3">
      <c r="A58" s="1"/>
      <c r="B58" s="184" t="s">
        <v>3352</v>
      </c>
      <c r="C58" s="184" t="s">
        <v>68</v>
      </c>
      <c r="D58" s="184" t="s">
        <v>3349</v>
      </c>
      <c r="E58" s="184" t="s">
        <v>3353</v>
      </c>
      <c r="F58" s="184" t="s">
        <v>3354</v>
      </c>
      <c r="G58" s="185" t="s">
        <v>2887</v>
      </c>
      <c r="H58" s="185" t="s">
        <v>982</v>
      </c>
      <c r="I58" s="185" t="s">
        <v>982</v>
      </c>
      <c r="J58" s="185" t="s">
        <v>2887</v>
      </c>
      <c r="K58" s="185" t="s">
        <v>982</v>
      </c>
      <c r="L58" s="185" t="s">
        <v>982</v>
      </c>
      <c r="M58" s="185" t="s">
        <v>2887</v>
      </c>
      <c r="N58" s="185" t="s">
        <v>982</v>
      </c>
      <c r="O58" s="185" t="s">
        <v>982</v>
      </c>
      <c r="P58" s="185" t="s">
        <v>2887</v>
      </c>
      <c r="Q58" s="185" t="s">
        <v>982</v>
      </c>
      <c r="R58" s="185" t="s">
        <v>982</v>
      </c>
      <c r="S58" s="185" t="s">
        <v>2887</v>
      </c>
      <c r="T58" s="185" t="s">
        <v>982</v>
      </c>
      <c r="U58" s="185" t="s">
        <v>982</v>
      </c>
      <c r="V58" s="185" t="s">
        <v>2887</v>
      </c>
      <c r="W58" s="185" t="s">
        <v>982</v>
      </c>
      <c r="X58" s="185" t="s">
        <v>982</v>
      </c>
      <c r="Y58" s="185" t="s">
        <v>2887</v>
      </c>
      <c r="Z58" s="185" t="s">
        <v>982</v>
      </c>
      <c r="AA58" s="185" t="s">
        <v>982</v>
      </c>
      <c r="AB58" s="185" t="s">
        <v>2887</v>
      </c>
      <c r="AC58" s="185" t="s">
        <v>982</v>
      </c>
      <c r="AD58" s="185" t="s">
        <v>982</v>
      </c>
      <c r="AE58" s="185" t="s">
        <v>2887</v>
      </c>
      <c r="AF58" s="185" t="s">
        <v>982</v>
      </c>
      <c r="AG58" s="185" t="s">
        <v>982</v>
      </c>
      <c r="AH58" s="185" t="s">
        <v>2887</v>
      </c>
      <c r="AI58" s="185" t="s">
        <v>982</v>
      </c>
      <c r="AJ58" s="185" t="s">
        <v>982</v>
      </c>
      <c r="AK58" s="185" t="s">
        <v>2887</v>
      </c>
      <c r="AL58" s="185" t="s">
        <v>982</v>
      </c>
      <c r="AM58" s="185" t="s">
        <v>982</v>
      </c>
      <c r="AN58" s="185" t="s">
        <v>2887</v>
      </c>
      <c r="AO58" s="185" t="s">
        <v>982</v>
      </c>
      <c r="AP58" s="185" t="s">
        <v>982</v>
      </c>
      <c r="AQ58" s="185" t="s">
        <v>2887</v>
      </c>
      <c r="AR58" s="185" t="s">
        <v>982</v>
      </c>
      <c r="AS58" s="185" t="s">
        <v>982</v>
      </c>
      <c r="AT58" s="185" t="s">
        <v>2887</v>
      </c>
      <c r="AU58" s="185" t="s">
        <v>982</v>
      </c>
      <c r="AV58" s="185" t="s">
        <v>982</v>
      </c>
      <c r="AW58" s="185" t="s">
        <v>2887</v>
      </c>
      <c r="AX58" s="185" t="s">
        <v>982</v>
      </c>
      <c r="AY58" s="185" t="s">
        <v>982</v>
      </c>
      <c r="AZ58" s="185" t="s">
        <v>2887</v>
      </c>
      <c r="BA58" s="185" t="s">
        <v>982</v>
      </c>
      <c r="BB58" s="185" t="s">
        <v>982</v>
      </c>
      <c r="BC58" s="185" t="s">
        <v>2887</v>
      </c>
      <c r="BD58" s="185" t="s">
        <v>982</v>
      </c>
      <c r="BE58" s="185" t="s">
        <v>982</v>
      </c>
      <c r="BF58" s="185" t="s">
        <v>2887</v>
      </c>
      <c r="BG58" s="185" t="s">
        <v>982</v>
      </c>
      <c r="BH58" s="185" t="s">
        <v>982</v>
      </c>
      <c r="BI58" s="185" t="s">
        <v>2887</v>
      </c>
      <c r="BJ58" s="185" t="s">
        <v>982</v>
      </c>
      <c r="BK58" s="185" t="s">
        <v>982</v>
      </c>
      <c r="BL58" s="185" t="s">
        <v>2887</v>
      </c>
      <c r="BM58" s="185" t="s">
        <v>982</v>
      </c>
      <c r="BN58" s="185" t="s">
        <v>982</v>
      </c>
      <c r="BO58" s="185" t="s">
        <v>2887</v>
      </c>
      <c r="BP58" s="185" t="s">
        <v>982</v>
      </c>
      <c r="BQ58" s="185" t="s">
        <v>982</v>
      </c>
      <c r="BR58" s="185" t="s">
        <v>2887</v>
      </c>
      <c r="BS58" s="185" t="s">
        <v>982</v>
      </c>
      <c r="BT58" s="185" t="s">
        <v>982</v>
      </c>
      <c r="BU58" s="185" t="s">
        <v>2887</v>
      </c>
      <c r="BV58" s="185" t="s">
        <v>982</v>
      </c>
      <c r="BW58" s="185" t="s">
        <v>982</v>
      </c>
      <c r="BX58" s="185" t="s">
        <v>2887</v>
      </c>
      <c r="BY58" s="185" t="s">
        <v>982</v>
      </c>
      <c r="BZ58" s="185" t="s">
        <v>982</v>
      </c>
      <c r="CA58" s="185" t="s">
        <v>2887</v>
      </c>
      <c r="CB58" s="185" t="s">
        <v>982</v>
      </c>
      <c r="CC58" s="185" t="s">
        <v>982</v>
      </c>
      <c r="CD58" s="185" t="s">
        <v>2887</v>
      </c>
      <c r="CE58" s="185" t="s">
        <v>982</v>
      </c>
      <c r="CF58" s="185" t="s">
        <v>982</v>
      </c>
      <c r="CG58" s="185" t="s">
        <v>2887</v>
      </c>
      <c r="CH58" s="185" t="s">
        <v>982</v>
      </c>
      <c r="CI58" s="185" t="s">
        <v>982</v>
      </c>
      <c r="CJ58" s="185" t="s">
        <v>2887</v>
      </c>
      <c r="CK58" s="185" t="s">
        <v>982</v>
      </c>
      <c r="CL58" s="185" t="s">
        <v>982</v>
      </c>
      <c r="CM58" s="185" t="s">
        <v>2887</v>
      </c>
      <c r="CN58" s="185" t="s">
        <v>982</v>
      </c>
      <c r="CO58" s="185" t="s">
        <v>982</v>
      </c>
      <c r="CP58" s="185" t="s">
        <v>2887</v>
      </c>
      <c r="CQ58" s="185" t="s">
        <v>982</v>
      </c>
      <c r="CR58" s="185" t="s">
        <v>982</v>
      </c>
      <c r="CS58" s="185" t="s">
        <v>2887</v>
      </c>
      <c r="CT58" s="185" t="s">
        <v>982</v>
      </c>
      <c r="CU58" s="185" t="s">
        <v>982</v>
      </c>
      <c r="CV58" s="185" t="s">
        <v>2887</v>
      </c>
      <c r="CW58" s="185" t="s">
        <v>982</v>
      </c>
      <c r="CX58" s="185" t="s">
        <v>982</v>
      </c>
      <c r="CY58" s="185" t="s">
        <v>2887</v>
      </c>
      <c r="CZ58" s="185" t="s">
        <v>982</v>
      </c>
      <c r="DA58" s="185" t="s">
        <v>982</v>
      </c>
      <c r="DB58" s="185" t="s">
        <v>2887</v>
      </c>
      <c r="DC58" s="185" t="s">
        <v>982</v>
      </c>
      <c r="DD58" s="185" t="s">
        <v>982</v>
      </c>
      <c r="DE58" s="185" t="s">
        <v>2887</v>
      </c>
      <c r="DF58" s="185" t="s">
        <v>982</v>
      </c>
      <c r="DG58" s="185" t="s">
        <v>982</v>
      </c>
      <c r="DH58" s="185" t="s">
        <v>2887</v>
      </c>
      <c r="DI58" s="185" t="s">
        <v>982</v>
      </c>
      <c r="DJ58" s="185" t="s">
        <v>982</v>
      </c>
      <c r="DK58" s="185" t="s">
        <v>2887</v>
      </c>
      <c r="DL58" s="185" t="s">
        <v>982</v>
      </c>
      <c r="DM58" s="185" t="s">
        <v>982</v>
      </c>
      <c r="DN58" s="185" t="s">
        <v>2887</v>
      </c>
      <c r="DO58" s="185" t="s">
        <v>982</v>
      </c>
      <c r="DP58" s="185" t="s">
        <v>982</v>
      </c>
      <c r="DQ58" s="185" t="s">
        <v>2887</v>
      </c>
      <c r="DR58" s="185" t="s">
        <v>982</v>
      </c>
      <c r="DS58" s="185" t="s">
        <v>982</v>
      </c>
      <c r="DT58" s="185" t="s">
        <v>2887</v>
      </c>
      <c r="DU58" s="185" t="s">
        <v>982</v>
      </c>
      <c r="DV58" s="185" t="s">
        <v>982</v>
      </c>
      <c r="DW58" s="185" t="s">
        <v>2887</v>
      </c>
      <c r="DX58" s="185" t="s">
        <v>982</v>
      </c>
      <c r="DY58" s="185" t="s">
        <v>982</v>
      </c>
      <c r="DZ58" s="185" t="s">
        <v>2887</v>
      </c>
      <c r="EA58" s="185" t="s">
        <v>982</v>
      </c>
      <c r="EB58" s="185" t="s">
        <v>982</v>
      </c>
      <c r="EC58" s="185" t="s">
        <v>2887</v>
      </c>
      <c r="ED58" s="185" t="s">
        <v>982</v>
      </c>
      <c r="EE58" s="185" t="s">
        <v>982</v>
      </c>
      <c r="EF58" s="185" t="s">
        <v>2887</v>
      </c>
      <c r="EG58" s="185" t="s">
        <v>982</v>
      </c>
      <c r="EH58" s="185" t="s">
        <v>982</v>
      </c>
      <c r="EI58" s="185" t="s">
        <v>2887</v>
      </c>
      <c r="EJ58" s="185" t="s">
        <v>982</v>
      </c>
      <c r="EK58" s="185" t="s">
        <v>982</v>
      </c>
      <c r="EL58" s="185" t="s">
        <v>2887</v>
      </c>
      <c r="EM58" s="185" t="s">
        <v>982</v>
      </c>
      <c r="EN58" s="185" t="s">
        <v>982</v>
      </c>
      <c r="EO58" s="185" t="s">
        <v>2887</v>
      </c>
      <c r="EP58" s="185" t="s">
        <v>982</v>
      </c>
      <c r="EQ58" s="185" t="s">
        <v>982</v>
      </c>
      <c r="ER58" s="185" t="s">
        <v>2887</v>
      </c>
      <c r="ES58" s="185" t="s">
        <v>982</v>
      </c>
      <c r="ET58" s="185" t="s">
        <v>982</v>
      </c>
    </row>
    <row r="59" spans="1:150" x14ac:dyDescent="0.3">
      <c r="A59" s="1"/>
      <c r="B59" s="184" t="s">
        <v>3355</v>
      </c>
      <c r="C59" s="184" t="s">
        <v>68</v>
      </c>
      <c r="D59" s="184" t="s">
        <v>3349</v>
      </c>
      <c r="E59" s="184" t="s">
        <v>3356</v>
      </c>
      <c r="F59" s="184" t="s">
        <v>3357</v>
      </c>
      <c r="G59" s="185" t="s">
        <v>2887</v>
      </c>
      <c r="H59" s="185" t="s">
        <v>982</v>
      </c>
      <c r="I59" s="185" t="s">
        <v>982</v>
      </c>
      <c r="J59" s="185" t="s">
        <v>2887</v>
      </c>
      <c r="K59" s="185" t="s">
        <v>982</v>
      </c>
      <c r="L59" s="185" t="s">
        <v>982</v>
      </c>
      <c r="M59" s="185" t="s">
        <v>2887</v>
      </c>
      <c r="N59" s="185" t="s">
        <v>982</v>
      </c>
      <c r="O59" s="185" t="s">
        <v>982</v>
      </c>
      <c r="P59" s="185" t="s">
        <v>2887</v>
      </c>
      <c r="Q59" s="185" t="s">
        <v>982</v>
      </c>
      <c r="R59" s="185" t="s">
        <v>982</v>
      </c>
      <c r="S59" s="185" t="s">
        <v>2887</v>
      </c>
      <c r="T59" s="185" t="s">
        <v>982</v>
      </c>
      <c r="U59" s="185" t="s">
        <v>982</v>
      </c>
      <c r="V59" s="185" t="s">
        <v>2887</v>
      </c>
      <c r="W59" s="185" t="s">
        <v>982</v>
      </c>
      <c r="X59" s="185" t="s">
        <v>982</v>
      </c>
      <c r="Y59" s="185" t="s">
        <v>2887</v>
      </c>
      <c r="Z59" s="185" t="s">
        <v>982</v>
      </c>
      <c r="AA59" s="185" t="s">
        <v>982</v>
      </c>
      <c r="AB59" s="185" t="s">
        <v>2887</v>
      </c>
      <c r="AC59" s="185" t="s">
        <v>982</v>
      </c>
      <c r="AD59" s="185" t="s">
        <v>982</v>
      </c>
      <c r="AE59" s="185" t="s">
        <v>2887</v>
      </c>
      <c r="AF59" s="185" t="s">
        <v>982</v>
      </c>
      <c r="AG59" s="185" t="s">
        <v>982</v>
      </c>
      <c r="AH59" s="185" t="s">
        <v>2887</v>
      </c>
      <c r="AI59" s="185" t="s">
        <v>982</v>
      </c>
      <c r="AJ59" s="185" t="s">
        <v>982</v>
      </c>
      <c r="AK59" s="185" t="s">
        <v>2887</v>
      </c>
      <c r="AL59" s="185" t="s">
        <v>982</v>
      </c>
      <c r="AM59" s="185" t="s">
        <v>982</v>
      </c>
      <c r="AN59" s="185" t="s">
        <v>2887</v>
      </c>
      <c r="AO59" s="185" t="s">
        <v>982</v>
      </c>
      <c r="AP59" s="185" t="s">
        <v>982</v>
      </c>
      <c r="AQ59" s="185" t="s">
        <v>2887</v>
      </c>
      <c r="AR59" s="185" t="s">
        <v>982</v>
      </c>
      <c r="AS59" s="185" t="s">
        <v>982</v>
      </c>
      <c r="AT59" s="185" t="s">
        <v>2887</v>
      </c>
      <c r="AU59" s="185" t="s">
        <v>982</v>
      </c>
      <c r="AV59" s="185" t="s">
        <v>982</v>
      </c>
      <c r="AW59" s="185" t="s">
        <v>2887</v>
      </c>
      <c r="AX59" s="185" t="s">
        <v>982</v>
      </c>
      <c r="AY59" s="185" t="s">
        <v>982</v>
      </c>
      <c r="AZ59" s="185" t="s">
        <v>2887</v>
      </c>
      <c r="BA59" s="185" t="s">
        <v>982</v>
      </c>
      <c r="BB59" s="185" t="s">
        <v>982</v>
      </c>
      <c r="BC59" s="185" t="s">
        <v>2887</v>
      </c>
      <c r="BD59" s="185" t="s">
        <v>982</v>
      </c>
      <c r="BE59" s="185" t="s">
        <v>982</v>
      </c>
      <c r="BF59" s="185" t="s">
        <v>2887</v>
      </c>
      <c r="BG59" s="185" t="s">
        <v>982</v>
      </c>
      <c r="BH59" s="185" t="s">
        <v>982</v>
      </c>
      <c r="BI59" s="185" t="s">
        <v>2887</v>
      </c>
      <c r="BJ59" s="185" t="s">
        <v>982</v>
      </c>
      <c r="BK59" s="185" t="s">
        <v>982</v>
      </c>
      <c r="BL59" s="185" t="s">
        <v>2887</v>
      </c>
      <c r="BM59" s="185" t="s">
        <v>982</v>
      </c>
      <c r="BN59" s="185" t="s">
        <v>982</v>
      </c>
      <c r="BO59" s="185" t="s">
        <v>2887</v>
      </c>
      <c r="BP59" s="185" t="s">
        <v>982</v>
      </c>
      <c r="BQ59" s="185" t="s">
        <v>982</v>
      </c>
      <c r="BR59" s="185" t="s">
        <v>2887</v>
      </c>
      <c r="BS59" s="185" t="s">
        <v>982</v>
      </c>
      <c r="BT59" s="185" t="s">
        <v>982</v>
      </c>
      <c r="BU59" s="185" t="s">
        <v>2887</v>
      </c>
      <c r="BV59" s="185" t="s">
        <v>982</v>
      </c>
      <c r="BW59" s="185" t="s">
        <v>982</v>
      </c>
      <c r="BX59" s="185" t="s">
        <v>2887</v>
      </c>
      <c r="BY59" s="185" t="s">
        <v>982</v>
      </c>
      <c r="BZ59" s="185" t="s">
        <v>982</v>
      </c>
      <c r="CA59" s="185" t="s">
        <v>2887</v>
      </c>
      <c r="CB59" s="185" t="s">
        <v>982</v>
      </c>
      <c r="CC59" s="185" t="s">
        <v>982</v>
      </c>
      <c r="CD59" s="185" t="s">
        <v>2887</v>
      </c>
      <c r="CE59" s="185" t="s">
        <v>982</v>
      </c>
      <c r="CF59" s="185" t="s">
        <v>982</v>
      </c>
      <c r="CG59" s="185" t="s">
        <v>2887</v>
      </c>
      <c r="CH59" s="185" t="s">
        <v>982</v>
      </c>
      <c r="CI59" s="185" t="s">
        <v>982</v>
      </c>
      <c r="CJ59" s="185" t="s">
        <v>2887</v>
      </c>
      <c r="CK59" s="185" t="s">
        <v>982</v>
      </c>
      <c r="CL59" s="185" t="s">
        <v>982</v>
      </c>
      <c r="CM59" s="185" t="s">
        <v>2887</v>
      </c>
      <c r="CN59" s="185" t="s">
        <v>982</v>
      </c>
      <c r="CO59" s="185" t="s">
        <v>982</v>
      </c>
      <c r="CP59" s="185" t="s">
        <v>2887</v>
      </c>
      <c r="CQ59" s="185" t="s">
        <v>982</v>
      </c>
      <c r="CR59" s="185" t="s">
        <v>982</v>
      </c>
      <c r="CS59" s="185" t="s">
        <v>2887</v>
      </c>
      <c r="CT59" s="185" t="s">
        <v>982</v>
      </c>
      <c r="CU59" s="185" t="s">
        <v>982</v>
      </c>
      <c r="CV59" s="185" t="s">
        <v>2887</v>
      </c>
      <c r="CW59" s="185" t="s">
        <v>982</v>
      </c>
      <c r="CX59" s="185" t="s">
        <v>982</v>
      </c>
      <c r="CY59" s="185" t="s">
        <v>2887</v>
      </c>
      <c r="CZ59" s="185" t="s">
        <v>982</v>
      </c>
      <c r="DA59" s="185" t="s">
        <v>982</v>
      </c>
      <c r="DB59" s="185" t="s">
        <v>2887</v>
      </c>
      <c r="DC59" s="185" t="s">
        <v>982</v>
      </c>
      <c r="DD59" s="185" t="s">
        <v>982</v>
      </c>
      <c r="DE59" s="185" t="s">
        <v>2887</v>
      </c>
      <c r="DF59" s="185" t="s">
        <v>982</v>
      </c>
      <c r="DG59" s="185" t="s">
        <v>982</v>
      </c>
      <c r="DH59" s="185" t="s">
        <v>2887</v>
      </c>
      <c r="DI59" s="185" t="s">
        <v>982</v>
      </c>
      <c r="DJ59" s="185" t="s">
        <v>982</v>
      </c>
      <c r="DK59" s="185" t="s">
        <v>2887</v>
      </c>
      <c r="DL59" s="185" t="s">
        <v>982</v>
      </c>
      <c r="DM59" s="185" t="s">
        <v>982</v>
      </c>
      <c r="DN59" s="185" t="s">
        <v>2887</v>
      </c>
      <c r="DO59" s="185" t="s">
        <v>982</v>
      </c>
      <c r="DP59" s="185" t="s">
        <v>982</v>
      </c>
      <c r="DQ59" s="185" t="s">
        <v>2887</v>
      </c>
      <c r="DR59" s="185" t="s">
        <v>982</v>
      </c>
      <c r="DS59" s="185" t="s">
        <v>982</v>
      </c>
      <c r="DT59" s="185" t="s">
        <v>2887</v>
      </c>
      <c r="DU59" s="185" t="s">
        <v>982</v>
      </c>
      <c r="DV59" s="185" t="s">
        <v>982</v>
      </c>
      <c r="DW59" s="185" t="s">
        <v>2887</v>
      </c>
      <c r="DX59" s="185" t="s">
        <v>982</v>
      </c>
      <c r="DY59" s="185" t="s">
        <v>982</v>
      </c>
      <c r="DZ59" s="185" t="s">
        <v>2887</v>
      </c>
      <c r="EA59" s="185" t="s">
        <v>982</v>
      </c>
      <c r="EB59" s="185" t="s">
        <v>982</v>
      </c>
      <c r="EC59" s="185" t="s">
        <v>2887</v>
      </c>
      <c r="ED59" s="185" t="s">
        <v>982</v>
      </c>
      <c r="EE59" s="185" t="s">
        <v>982</v>
      </c>
      <c r="EF59" s="185" t="s">
        <v>2887</v>
      </c>
      <c r="EG59" s="185" t="s">
        <v>982</v>
      </c>
      <c r="EH59" s="185" t="s">
        <v>982</v>
      </c>
      <c r="EI59" s="185" t="s">
        <v>2887</v>
      </c>
      <c r="EJ59" s="185" t="s">
        <v>982</v>
      </c>
      <c r="EK59" s="185" t="s">
        <v>982</v>
      </c>
      <c r="EL59" s="185" t="s">
        <v>2887</v>
      </c>
      <c r="EM59" s="185" t="s">
        <v>982</v>
      </c>
      <c r="EN59" s="185" t="s">
        <v>982</v>
      </c>
      <c r="EO59" s="185" t="s">
        <v>2887</v>
      </c>
      <c r="EP59" s="185" t="s">
        <v>982</v>
      </c>
      <c r="EQ59" s="185" t="s">
        <v>982</v>
      </c>
      <c r="ER59" s="185" t="s">
        <v>2887</v>
      </c>
      <c r="ES59" s="185" t="s">
        <v>982</v>
      </c>
      <c r="ET59" s="185" t="s">
        <v>982</v>
      </c>
    </row>
    <row r="60" spans="1:150" x14ac:dyDescent="0.3">
      <c r="A60" s="1"/>
      <c r="B60" s="184" t="s">
        <v>3358</v>
      </c>
      <c r="C60" s="184" t="s">
        <v>68</v>
      </c>
      <c r="D60" s="184" t="s">
        <v>3349</v>
      </c>
      <c r="E60" s="184" t="s">
        <v>3359</v>
      </c>
      <c r="F60" s="184" t="s">
        <v>3360</v>
      </c>
      <c r="G60" s="185" t="s">
        <v>2887</v>
      </c>
      <c r="H60" s="185" t="s">
        <v>982</v>
      </c>
      <c r="I60" s="185" t="s">
        <v>982</v>
      </c>
      <c r="J60" s="185" t="s">
        <v>2887</v>
      </c>
      <c r="K60" s="185" t="s">
        <v>982</v>
      </c>
      <c r="L60" s="185" t="s">
        <v>982</v>
      </c>
      <c r="M60" s="185" t="s">
        <v>2887</v>
      </c>
      <c r="N60" s="185" t="s">
        <v>982</v>
      </c>
      <c r="O60" s="185" t="s">
        <v>982</v>
      </c>
      <c r="P60" s="185" t="s">
        <v>2887</v>
      </c>
      <c r="Q60" s="185" t="s">
        <v>982</v>
      </c>
      <c r="R60" s="185" t="s">
        <v>982</v>
      </c>
      <c r="S60" s="185" t="s">
        <v>2887</v>
      </c>
      <c r="T60" s="185" t="s">
        <v>982</v>
      </c>
      <c r="U60" s="185" t="s">
        <v>982</v>
      </c>
      <c r="V60" s="185" t="s">
        <v>2887</v>
      </c>
      <c r="W60" s="185" t="s">
        <v>982</v>
      </c>
      <c r="X60" s="185" t="s">
        <v>982</v>
      </c>
      <c r="Y60" s="185" t="s">
        <v>2887</v>
      </c>
      <c r="Z60" s="185" t="s">
        <v>982</v>
      </c>
      <c r="AA60" s="185" t="s">
        <v>982</v>
      </c>
      <c r="AB60" s="185" t="s">
        <v>2887</v>
      </c>
      <c r="AC60" s="185" t="s">
        <v>982</v>
      </c>
      <c r="AD60" s="185" t="s">
        <v>982</v>
      </c>
      <c r="AE60" s="185" t="s">
        <v>2887</v>
      </c>
      <c r="AF60" s="185" t="s">
        <v>982</v>
      </c>
      <c r="AG60" s="185" t="s">
        <v>982</v>
      </c>
      <c r="AH60" s="185" t="s">
        <v>2887</v>
      </c>
      <c r="AI60" s="185" t="s">
        <v>982</v>
      </c>
      <c r="AJ60" s="185" t="s">
        <v>982</v>
      </c>
      <c r="AK60" s="185" t="s">
        <v>2887</v>
      </c>
      <c r="AL60" s="185" t="s">
        <v>982</v>
      </c>
      <c r="AM60" s="185" t="s">
        <v>982</v>
      </c>
      <c r="AN60" s="185" t="s">
        <v>2887</v>
      </c>
      <c r="AO60" s="185" t="s">
        <v>982</v>
      </c>
      <c r="AP60" s="185" t="s">
        <v>982</v>
      </c>
      <c r="AQ60" s="185" t="s">
        <v>2887</v>
      </c>
      <c r="AR60" s="185" t="s">
        <v>982</v>
      </c>
      <c r="AS60" s="185" t="s">
        <v>982</v>
      </c>
      <c r="AT60" s="185" t="s">
        <v>2887</v>
      </c>
      <c r="AU60" s="185" t="s">
        <v>982</v>
      </c>
      <c r="AV60" s="185" t="s">
        <v>982</v>
      </c>
      <c r="AW60" s="185" t="s">
        <v>2887</v>
      </c>
      <c r="AX60" s="185" t="s">
        <v>982</v>
      </c>
      <c r="AY60" s="185" t="s">
        <v>982</v>
      </c>
      <c r="AZ60" s="185" t="s">
        <v>2887</v>
      </c>
      <c r="BA60" s="185" t="s">
        <v>982</v>
      </c>
      <c r="BB60" s="185" t="s">
        <v>982</v>
      </c>
      <c r="BC60" s="185" t="s">
        <v>2887</v>
      </c>
      <c r="BD60" s="185" t="s">
        <v>982</v>
      </c>
      <c r="BE60" s="185" t="s">
        <v>982</v>
      </c>
      <c r="BF60" s="185" t="s">
        <v>2887</v>
      </c>
      <c r="BG60" s="185" t="s">
        <v>982</v>
      </c>
      <c r="BH60" s="185" t="s">
        <v>982</v>
      </c>
      <c r="BI60" s="185" t="s">
        <v>2887</v>
      </c>
      <c r="BJ60" s="185" t="s">
        <v>982</v>
      </c>
      <c r="BK60" s="185" t="s">
        <v>982</v>
      </c>
      <c r="BL60" s="185" t="s">
        <v>2887</v>
      </c>
      <c r="BM60" s="185" t="s">
        <v>982</v>
      </c>
      <c r="BN60" s="185" t="s">
        <v>982</v>
      </c>
      <c r="BO60" s="185" t="s">
        <v>2887</v>
      </c>
      <c r="BP60" s="185" t="s">
        <v>982</v>
      </c>
      <c r="BQ60" s="185" t="s">
        <v>982</v>
      </c>
      <c r="BR60" s="185" t="s">
        <v>2887</v>
      </c>
      <c r="BS60" s="185" t="s">
        <v>982</v>
      </c>
      <c r="BT60" s="185" t="s">
        <v>982</v>
      </c>
      <c r="BU60" s="185" t="s">
        <v>2887</v>
      </c>
      <c r="BV60" s="185" t="s">
        <v>982</v>
      </c>
      <c r="BW60" s="185" t="s">
        <v>982</v>
      </c>
      <c r="BX60" s="185" t="s">
        <v>2887</v>
      </c>
      <c r="BY60" s="185" t="s">
        <v>982</v>
      </c>
      <c r="BZ60" s="185" t="s">
        <v>982</v>
      </c>
      <c r="CA60" s="185" t="s">
        <v>2887</v>
      </c>
      <c r="CB60" s="185" t="s">
        <v>982</v>
      </c>
      <c r="CC60" s="185" t="s">
        <v>982</v>
      </c>
      <c r="CD60" s="185" t="s">
        <v>2887</v>
      </c>
      <c r="CE60" s="185" t="s">
        <v>982</v>
      </c>
      <c r="CF60" s="185" t="s">
        <v>982</v>
      </c>
      <c r="CG60" s="185" t="s">
        <v>2887</v>
      </c>
      <c r="CH60" s="185" t="s">
        <v>982</v>
      </c>
      <c r="CI60" s="185" t="s">
        <v>982</v>
      </c>
      <c r="CJ60" s="185" t="s">
        <v>2887</v>
      </c>
      <c r="CK60" s="185" t="s">
        <v>982</v>
      </c>
      <c r="CL60" s="185" t="s">
        <v>982</v>
      </c>
      <c r="CM60" s="185" t="s">
        <v>2887</v>
      </c>
      <c r="CN60" s="185" t="s">
        <v>982</v>
      </c>
      <c r="CO60" s="185" t="s">
        <v>982</v>
      </c>
      <c r="CP60" s="185" t="s">
        <v>2887</v>
      </c>
      <c r="CQ60" s="185" t="s">
        <v>982</v>
      </c>
      <c r="CR60" s="185" t="s">
        <v>982</v>
      </c>
      <c r="CS60" s="185" t="s">
        <v>2887</v>
      </c>
      <c r="CT60" s="185" t="s">
        <v>982</v>
      </c>
      <c r="CU60" s="185" t="s">
        <v>982</v>
      </c>
      <c r="CV60" s="185" t="s">
        <v>2887</v>
      </c>
      <c r="CW60" s="185" t="s">
        <v>982</v>
      </c>
      <c r="CX60" s="185" t="s">
        <v>982</v>
      </c>
      <c r="CY60" s="185" t="s">
        <v>2887</v>
      </c>
      <c r="CZ60" s="185" t="s">
        <v>982</v>
      </c>
      <c r="DA60" s="185" t="s">
        <v>982</v>
      </c>
      <c r="DB60" s="185" t="s">
        <v>2887</v>
      </c>
      <c r="DC60" s="185" t="s">
        <v>982</v>
      </c>
      <c r="DD60" s="185" t="s">
        <v>982</v>
      </c>
      <c r="DE60" s="185" t="s">
        <v>2887</v>
      </c>
      <c r="DF60" s="185" t="s">
        <v>982</v>
      </c>
      <c r="DG60" s="185" t="s">
        <v>982</v>
      </c>
      <c r="DH60" s="185" t="s">
        <v>2887</v>
      </c>
      <c r="DI60" s="185" t="s">
        <v>982</v>
      </c>
      <c r="DJ60" s="185" t="s">
        <v>982</v>
      </c>
      <c r="DK60" s="185" t="s">
        <v>2887</v>
      </c>
      <c r="DL60" s="185" t="s">
        <v>982</v>
      </c>
      <c r="DM60" s="185" t="s">
        <v>982</v>
      </c>
      <c r="DN60" s="185" t="s">
        <v>2887</v>
      </c>
      <c r="DO60" s="185" t="s">
        <v>982</v>
      </c>
      <c r="DP60" s="185" t="s">
        <v>982</v>
      </c>
      <c r="DQ60" s="185" t="s">
        <v>2887</v>
      </c>
      <c r="DR60" s="185" t="s">
        <v>982</v>
      </c>
      <c r="DS60" s="185" t="s">
        <v>982</v>
      </c>
      <c r="DT60" s="185" t="s">
        <v>2887</v>
      </c>
      <c r="DU60" s="185" t="s">
        <v>982</v>
      </c>
      <c r="DV60" s="185" t="s">
        <v>982</v>
      </c>
      <c r="DW60" s="185" t="s">
        <v>2887</v>
      </c>
      <c r="DX60" s="185" t="s">
        <v>982</v>
      </c>
      <c r="DY60" s="185" t="s">
        <v>982</v>
      </c>
      <c r="DZ60" s="185" t="s">
        <v>2887</v>
      </c>
      <c r="EA60" s="185" t="s">
        <v>982</v>
      </c>
      <c r="EB60" s="185" t="s">
        <v>982</v>
      </c>
      <c r="EC60" s="185" t="s">
        <v>2887</v>
      </c>
      <c r="ED60" s="185" t="s">
        <v>982</v>
      </c>
      <c r="EE60" s="185" t="s">
        <v>982</v>
      </c>
      <c r="EF60" s="185" t="s">
        <v>2887</v>
      </c>
      <c r="EG60" s="185" t="s">
        <v>982</v>
      </c>
      <c r="EH60" s="185" t="s">
        <v>982</v>
      </c>
      <c r="EI60" s="185" t="s">
        <v>2887</v>
      </c>
      <c r="EJ60" s="185" t="s">
        <v>982</v>
      </c>
      <c r="EK60" s="185" t="s">
        <v>982</v>
      </c>
      <c r="EL60" s="185" t="s">
        <v>2887</v>
      </c>
      <c r="EM60" s="185" t="s">
        <v>982</v>
      </c>
      <c r="EN60" s="185" t="s">
        <v>982</v>
      </c>
      <c r="EO60" s="185" t="s">
        <v>2887</v>
      </c>
      <c r="EP60" s="185" t="s">
        <v>982</v>
      </c>
      <c r="EQ60" s="185" t="s">
        <v>982</v>
      </c>
      <c r="ER60" s="185" t="s">
        <v>2887</v>
      </c>
      <c r="ES60" s="185" t="s">
        <v>982</v>
      </c>
      <c r="ET60" s="185" t="s">
        <v>982</v>
      </c>
    </row>
    <row r="61" spans="1:150" x14ac:dyDescent="0.3">
      <c r="A61" s="1"/>
      <c r="B61" s="184" t="s">
        <v>3361</v>
      </c>
      <c r="C61" s="184" t="s">
        <v>68</v>
      </c>
      <c r="D61" s="184" t="s">
        <v>3349</v>
      </c>
      <c r="E61" s="184" t="s">
        <v>3362</v>
      </c>
      <c r="F61" s="184" t="s">
        <v>3363</v>
      </c>
      <c r="G61" s="185" t="s">
        <v>2887</v>
      </c>
      <c r="H61" s="185" t="s">
        <v>2779</v>
      </c>
      <c r="I61" s="185" t="s">
        <v>2779</v>
      </c>
      <c r="J61" s="185" t="s">
        <v>2887</v>
      </c>
      <c r="K61" s="185" t="s">
        <v>2779</v>
      </c>
      <c r="L61" s="185" t="s">
        <v>2779</v>
      </c>
      <c r="M61" s="185" t="s">
        <v>2887</v>
      </c>
      <c r="N61" s="185" t="s">
        <v>2779</v>
      </c>
      <c r="O61" s="185" t="s">
        <v>2779</v>
      </c>
      <c r="P61" s="185" t="s">
        <v>2887</v>
      </c>
      <c r="Q61" s="185" t="s">
        <v>2779</v>
      </c>
      <c r="R61" s="185" t="s">
        <v>2779</v>
      </c>
      <c r="S61" s="185" t="s">
        <v>2887</v>
      </c>
      <c r="T61" s="185" t="s">
        <v>2779</v>
      </c>
      <c r="U61" s="185" t="s">
        <v>2779</v>
      </c>
      <c r="V61" s="185" t="s">
        <v>2887</v>
      </c>
      <c r="W61" s="185" t="s">
        <v>2779</v>
      </c>
      <c r="X61" s="185" t="s">
        <v>2779</v>
      </c>
      <c r="Y61" s="185" t="s">
        <v>2887</v>
      </c>
      <c r="Z61" s="185" t="s">
        <v>2779</v>
      </c>
      <c r="AA61" s="185" t="s">
        <v>2779</v>
      </c>
      <c r="AB61" s="185" t="s">
        <v>2887</v>
      </c>
      <c r="AC61" s="185" t="s">
        <v>2779</v>
      </c>
      <c r="AD61" s="185" t="s">
        <v>2779</v>
      </c>
      <c r="AE61" s="185" t="s">
        <v>2887</v>
      </c>
      <c r="AF61" s="185" t="s">
        <v>2779</v>
      </c>
      <c r="AG61" s="185" t="s">
        <v>2779</v>
      </c>
      <c r="AH61" s="185" t="s">
        <v>2887</v>
      </c>
      <c r="AI61" s="185" t="s">
        <v>2779</v>
      </c>
      <c r="AJ61" s="185" t="s">
        <v>2779</v>
      </c>
      <c r="AK61" s="185" t="s">
        <v>2887</v>
      </c>
      <c r="AL61" s="185" t="s">
        <v>2779</v>
      </c>
      <c r="AM61" s="185" t="s">
        <v>2779</v>
      </c>
      <c r="AN61" s="185" t="s">
        <v>2887</v>
      </c>
      <c r="AO61" s="185" t="s">
        <v>2779</v>
      </c>
      <c r="AP61" s="185" t="s">
        <v>2779</v>
      </c>
      <c r="AQ61" s="185" t="s">
        <v>2887</v>
      </c>
      <c r="AR61" s="185" t="s">
        <v>2779</v>
      </c>
      <c r="AS61" s="185" t="s">
        <v>2779</v>
      </c>
      <c r="AT61" s="185" t="s">
        <v>2887</v>
      </c>
      <c r="AU61" s="185" t="s">
        <v>2779</v>
      </c>
      <c r="AV61" s="185" t="s">
        <v>2779</v>
      </c>
      <c r="AW61" s="185" t="s">
        <v>2887</v>
      </c>
      <c r="AX61" s="185" t="s">
        <v>2779</v>
      </c>
      <c r="AY61" s="185" t="s">
        <v>2779</v>
      </c>
      <c r="AZ61" s="185" t="s">
        <v>2887</v>
      </c>
      <c r="BA61" s="185" t="s">
        <v>2779</v>
      </c>
      <c r="BB61" s="185" t="s">
        <v>2779</v>
      </c>
      <c r="BC61" s="185" t="s">
        <v>2887</v>
      </c>
      <c r="BD61" s="185" t="s">
        <v>2779</v>
      </c>
      <c r="BE61" s="185" t="s">
        <v>2779</v>
      </c>
      <c r="BF61" s="185" t="s">
        <v>2887</v>
      </c>
      <c r="BG61" s="185" t="s">
        <v>2779</v>
      </c>
      <c r="BH61" s="185" t="s">
        <v>2779</v>
      </c>
      <c r="BI61" s="185" t="s">
        <v>2887</v>
      </c>
      <c r="BJ61" s="185" t="s">
        <v>2779</v>
      </c>
      <c r="BK61" s="185" t="s">
        <v>2779</v>
      </c>
      <c r="BL61" s="185" t="s">
        <v>2887</v>
      </c>
      <c r="BM61" s="185" t="s">
        <v>2779</v>
      </c>
      <c r="BN61" s="185" t="s">
        <v>2779</v>
      </c>
      <c r="BO61" s="185" t="s">
        <v>2887</v>
      </c>
      <c r="BP61" s="185" t="s">
        <v>2779</v>
      </c>
      <c r="BQ61" s="185" t="s">
        <v>2779</v>
      </c>
      <c r="BR61" s="185" t="s">
        <v>2887</v>
      </c>
      <c r="BS61" s="185" t="s">
        <v>2779</v>
      </c>
      <c r="BT61" s="185" t="s">
        <v>2779</v>
      </c>
      <c r="BU61" s="185" t="s">
        <v>2887</v>
      </c>
      <c r="BV61" s="185" t="s">
        <v>2779</v>
      </c>
      <c r="BW61" s="185" t="s">
        <v>2779</v>
      </c>
      <c r="BX61" s="185" t="s">
        <v>2887</v>
      </c>
      <c r="BY61" s="185" t="s">
        <v>2779</v>
      </c>
      <c r="BZ61" s="185" t="s">
        <v>2779</v>
      </c>
      <c r="CA61" s="185" t="s">
        <v>2887</v>
      </c>
      <c r="CB61" s="185" t="s">
        <v>2779</v>
      </c>
      <c r="CC61" s="185" t="s">
        <v>2779</v>
      </c>
      <c r="CD61" s="185" t="s">
        <v>2887</v>
      </c>
      <c r="CE61" s="185" t="s">
        <v>2779</v>
      </c>
      <c r="CF61" s="185" t="s">
        <v>2779</v>
      </c>
      <c r="CG61" s="185" t="s">
        <v>2887</v>
      </c>
      <c r="CH61" s="185" t="s">
        <v>2779</v>
      </c>
      <c r="CI61" s="185" t="s">
        <v>2779</v>
      </c>
      <c r="CJ61" s="185" t="s">
        <v>2887</v>
      </c>
      <c r="CK61" s="185" t="s">
        <v>2779</v>
      </c>
      <c r="CL61" s="185" t="s">
        <v>2779</v>
      </c>
      <c r="CM61" s="185" t="s">
        <v>2887</v>
      </c>
      <c r="CN61" s="185" t="s">
        <v>2779</v>
      </c>
      <c r="CO61" s="185" t="s">
        <v>2779</v>
      </c>
      <c r="CP61" s="185" t="s">
        <v>2887</v>
      </c>
      <c r="CQ61" s="185" t="s">
        <v>2779</v>
      </c>
      <c r="CR61" s="185" t="s">
        <v>2779</v>
      </c>
      <c r="CS61" s="185" t="s">
        <v>2887</v>
      </c>
      <c r="CT61" s="185" t="s">
        <v>2779</v>
      </c>
      <c r="CU61" s="185" t="s">
        <v>2779</v>
      </c>
      <c r="CV61" s="185" t="s">
        <v>2887</v>
      </c>
      <c r="CW61" s="185" t="s">
        <v>2779</v>
      </c>
      <c r="CX61" s="185" t="s">
        <v>2779</v>
      </c>
      <c r="CY61" s="185" t="s">
        <v>2887</v>
      </c>
      <c r="CZ61" s="185" t="s">
        <v>2779</v>
      </c>
      <c r="DA61" s="185" t="s">
        <v>2779</v>
      </c>
      <c r="DB61" s="185" t="s">
        <v>2887</v>
      </c>
      <c r="DC61" s="185" t="s">
        <v>2779</v>
      </c>
      <c r="DD61" s="185" t="s">
        <v>2779</v>
      </c>
      <c r="DE61" s="185" t="s">
        <v>2887</v>
      </c>
      <c r="DF61" s="185" t="s">
        <v>2779</v>
      </c>
      <c r="DG61" s="185" t="s">
        <v>2779</v>
      </c>
      <c r="DH61" s="185" t="s">
        <v>2887</v>
      </c>
      <c r="DI61" s="185" t="s">
        <v>2779</v>
      </c>
      <c r="DJ61" s="185" t="s">
        <v>2779</v>
      </c>
      <c r="DK61" s="185" t="s">
        <v>2887</v>
      </c>
      <c r="DL61" s="185" t="s">
        <v>2779</v>
      </c>
      <c r="DM61" s="185" t="s">
        <v>2779</v>
      </c>
      <c r="DN61" s="185" t="s">
        <v>2887</v>
      </c>
      <c r="DO61" s="185" t="s">
        <v>2779</v>
      </c>
      <c r="DP61" s="185" t="s">
        <v>2779</v>
      </c>
      <c r="DQ61" s="185" t="s">
        <v>2887</v>
      </c>
      <c r="DR61" s="185" t="s">
        <v>2779</v>
      </c>
      <c r="DS61" s="185" t="s">
        <v>2779</v>
      </c>
      <c r="DT61" s="185" t="s">
        <v>2887</v>
      </c>
      <c r="DU61" s="185" t="s">
        <v>2779</v>
      </c>
      <c r="DV61" s="185" t="s">
        <v>2779</v>
      </c>
      <c r="DW61" s="185" t="s">
        <v>2887</v>
      </c>
      <c r="DX61" s="185" t="s">
        <v>2779</v>
      </c>
      <c r="DY61" s="185" t="s">
        <v>2779</v>
      </c>
      <c r="DZ61" s="185" t="s">
        <v>2887</v>
      </c>
      <c r="EA61" s="185" t="s">
        <v>2779</v>
      </c>
      <c r="EB61" s="185" t="s">
        <v>2779</v>
      </c>
      <c r="EC61" s="185" t="s">
        <v>2887</v>
      </c>
      <c r="ED61" s="185" t="s">
        <v>2779</v>
      </c>
      <c r="EE61" s="185" t="s">
        <v>2779</v>
      </c>
      <c r="EF61" s="185" t="s">
        <v>2887</v>
      </c>
      <c r="EG61" s="185" t="s">
        <v>2779</v>
      </c>
      <c r="EH61" s="185" t="s">
        <v>2779</v>
      </c>
      <c r="EI61" s="185" t="s">
        <v>2887</v>
      </c>
      <c r="EJ61" s="185" t="s">
        <v>2779</v>
      </c>
      <c r="EK61" s="185" t="s">
        <v>2779</v>
      </c>
      <c r="EL61" s="185" t="s">
        <v>2887</v>
      </c>
      <c r="EM61" s="185" t="s">
        <v>2779</v>
      </c>
      <c r="EN61" s="185" t="s">
        <v>2779</v>
      </c>
      <c r="EO61" s="185" t="s">
        <v>2887</v>
      </c>
      <c r="EP61" s="185" t="s">
        <v>2779</v>
      </c>
      <c r="EQ61" s="185" t="s">
        <v>2779</v>
      </c>
      <c r="ER61" s="185" t="s">
        <v>2887</v>
      </c>
      <c r="ES61" s="185" t="s">
        <v>2779</v>
      </c>
      <c r="ET61" s="185" t="s">
        <v>2779</v>
      </c>
    </row>
    <row r="62" spans="1:150" x14ac:dyDescent="0.3">
      <c r="A62" s="1"/>
      <c r="B62" s="183" t="s">
        <v>3364</v>
      </c>
      <c r="C62" s="183" t="s">
        <v>80</v>
      </c>
      <c r="D62" s="183" t="s">
        <v>1022</v>
      </c>
      <c r="E62" s="183" t="s">
        <v>3365</v>
      </c>
      <c r="F62" s="183" t="s">
        <v>3366</v>
      </c>
      <c r="G62" s="183" t="s">
        <v>2887</v>
      </c>
      <c r="H62" s="183" t="s">
        <v>3367</v>
      </c>
      <c r="I62" s="183" t="s">
        <v>2779</v>
      </c>
      <c r="J62" s="183" t="s">
        <v>2887</v>
      </c>
      <c r="K62" s="183" t="s">
        <v>3368</v>
      </c>
      <c r="L62" s="183" t="s">
        <v>2779</v>
      </c>
      <c r="M62" s="183" t="s">
        <v>2887</v>
      </c>
      <c r="N62" s="183" t="s">
        <v>3369</v>
      </c>
      <c r="O62" s="183" t="s">
        <v>2779</v>
      </c>
      <c r="P62" s="183" t="s">
        <v>2887</v>
      </c>
      <c r="Q62" s="183" t="s">
        <v>3370</v>
      </c>
      <c r="R62" s="183" t="s">
        <v>2779</v>
      </c>
      <c r="S62" s="183" t="s">
        <v>2887</v>
      </c>
      <c r="T62" s="183" t="s">
        <v>3371</v>
      </c>
      <c r="U62" s="183" t="s">
        <v>2779</v>
      </c>
      <c r="V62" s="183" t="s">
        <v>2887</v>
      </c>
      <c r="W62" s="183" t="s">
        <v>3372</v>
      </c>
      <c r="X62" s="183" t="s">
        <v>2779</v>
      </c>
      <c r="Y62" s="183" t="s">
        <v>2887</v>
      </c>
      <c r="Z62" s="183" t="s">
        <v>3373</v>
      </c>
      <c r="AA62" s="183" t="s">
        <v>2779</v>
      </c>
      <c r="AB62" s="183" t="s">
        <v>2887</v>
      </c>
      <c r="AC62" s="183" t="s">
        <v>3374</v>
      </c>
      <c r="AD62" s="183" t="s">
        <v>2779</v>
      </c>
      <c r="AE62" s="183" t="s">
        <v>2887</v>
      </c>
      <c r="AF62" s="183" t="s">
        <v>3375</v>
      </c>
      <c r="AG62" s="183" t="s">
        <v>2779</v>
      </c>
      <c r="AH62" s="183" t="s">
        <v>2887</v>
      </c>
      <c r="AI62" s="183" t="s">
        <v>3376</v>
      </c>
      <c r="AJ62" s="183" t="s">
        <v>2779</v>
      </c>
      <c r="AK62" s="183" t="s">
        <v>2887</v>
      </c>
      <c r="AL62" s="183" t="s">
        <v>3377</v>
      </c>
      <c r="AM62" s="183" t="s">
        <v>2779</v>
      </c>
      <c r="AN62" s="183" t="s">
        <v>2887</v>
      </c>
      <c r="AO62" s="183" t="s">
        <v>3377</v>
      </c>
      <c r="AP62" s="183" t="s">
        <v>2779</v>
      </c>
      <c r="AQ62" s="183" t="s">
        <v>2887</v>
      </c>
      <c r="AR62" s="183" t="s">
        <v>3378</v>
      </c>
      <c r="AS62" s="183" t="s">
        <v>2779</v>
      </c>
      <c r="AT62" s="183" t="s">
        <v>2887</v>
      </c>
      <c r="AU62" s="183" t="s">
        <v>3379</v>
      </c>
      <c r="AV62" s="183" t="s">
        <v>2779</v>
      </c>
      <c r="AW62" s="183" t="s">
        <v>2887</v>
      </c>
      <c r="AX62" s="183" t="s">
        <v>3380</v>
      </c>
      <c r="AY62" s="183" t="s">
        <v>2779</v>
      </c>
      <c r="AZ62" s="183" t="s">
        <v>2887</v>
      </c>
      <c r="BA62" s="183" t="s">
        <v>3381</v>
      </c>
      <c r="BB62" s="183" t="s">
        <v>2779</v>
      </c>
      <c r="BC62" s="183" t="s">
        <v>2887</v>
      </c>
      <c r="BD62" s="183" t="s">
        <v>3382</v>
      </c>
      <c r="BE62" s="183" t="s">
        <v>2779</v>
      </c>
      <c r="BF62" s="183" t="s">
        <v>2887</v>
      </c>
      <c r="BG62" s="183" t="s">
        <v>3383</v>
      </c>
      <c r="BH62" s="183" t="s">
        <v>2779</v>
      </c>
      <c r="BI62" s="183" t="s">
        <v>2887</v>
      </c>
      <c r="BJ62" s="183" t="s">
        <v>3384</v>
      </c>
      <c r="BK62" s="183" t="s">
        <v>2779</v>
      </c>
      <c r="BL62" s="183" t="s">
        <v>2887</v>
      </c>
      <c r="BM62" s="183" t="s">
        <v>3385</v>
      </c>
      <c r="BN62" s="183" t="s">
        <v>2779</v>
      </c>
      <c r="BO62" s="183" t="s">
        <v>2887</v>
      </c>
      <c r="BP62" s="183" t="s">
        <v>3386</v>
      </c>
      <c r="BQ62" s="183" t="s">
        <v>2779</v>
      </c>
      <c r="BR62" s="183" t="s">
        <v>2887</v>
      </c>
      <c r="BS62" s="183" t="s">
        <v>3377</v>
      </c>
      <c r="BT62" s="183" t="s">
        <v>2779</v>
      </c>
      <c r="BU62" s="183" t="s">
        <v>2887</v>
      </c>
      <c r="BV62" s="183" t="s">
        <v>3377</v>
      </c>
      <c r="BW62" s="183" t="s">
        <v>2779</v>
      </c>
      <c r="BX62" s="183" t="s">
        <v>2887</v>
      </c>
      <c r="BY62" s="183" t="s">
        <v>3387</v>
      </c>
      <c r="BZ62" s="183" t="s">
        <v>2779</v>
      </c>
      <c r="CA62" s="183" t="s">
        <v>2887</v>
      </c>
      <c r="CB62" s="183" t="s">
        <v>2779</v>
      </c>
      <c r="CC62" s="183" t="s">
        <v>2779</v>
      </c>
      <c r="CD62" s="183" t="s">
        <v>2887</v>
      </c>
      <c r="CE62" s="183" t="s">
        <v>3388</v>
      </c>
      <c r="CF62" s="183" t="s">
        <v>2779</v>
      </c>
      <c r="CG62" s="183" t="s">
        <v>2887</v>
      </c>
      <c r="CH62" s="183" t="s">
        <v>3377</v>
      </c>
      <c r="CI62" s="183" t="s">
        <v>2779</v>
      </c>
      <c r="CJ62" s="183" t="s">
        <v>2887</v>
      </c>
      <c r="CK62" s="183" t="s">
        <v>3389</v>
      </c>
      <c r="CL62" s="183" t="s">
        <v>2779</v>
      </c>
      <c r="CM62" s="183" t="s">
        <v>2887</v>
      </c>
      <c r="CN62" s="183" t="s">
        <v>3377</v>
      </c>
      <c r="CO62" s="183" t="s">
        <v>2779</v>
      </c>
      <c r="CP62" s="183" t="s">
        <v>2887</v>
      </c>
      <c r="CQ62" s="183" t="s">
        <v>3377</v>
      </c>
      <c r="CR62" s="183" t="s">
        <v>2779</v>
      </c>
      <c r="CS62" s="183" t="s">
        <v>2887</v>
      </c>
      <c r="CT62" s="183" t="s">
        <v>3390</v>
      </c>
      <c r="CU62" s="183" t="s">
        <v>2779</v>
      </c>
      <c r="CV62" s="183" t="s">
        <v>2887</v>
      </c>
      <c r="CW62" s="183" t="s">
        <v>3391</v>
      </c>
      <c r="CX62" s="183" t="s">
        <v>2779</v>
      </c>
      <c r="CY62" s="183" t="s">
        <v>2887</v>
      </c>
      <c r="CZ62" s="183" t="s">
        <v>3392</v>
      </c>
      <c r="DA62" s="183" t="s">
        <v>2779</v>
      </c>
      <c r="DB62" s="183" t="s">
        <v>2887</v>
      </c>
      <c r="DC62" s="183" t="s">
        <v>3393</v>
      </c>
      <c r="DD62" s="183" t="s">
        <v>2779</v>
      </c>
      <c r="DE62" s="183" t="s">
        <v>2887</v>
      </c>
      <c r="DF62" s="183" t="s">
        <v>3394</v>
      </c>
      <c r="DG62" s="183" t="s">
        <v>2779</v>
      </c>
      <c r="DH62" s="183" t="s">
        <v>2887</v>
      </c>
      <c r="DI62" s="183" t="s">
        <v>3395</v>
      </c>
      <c r="DJ62" s="183" t="s">
        <v>2779</v>
      </c>
      <c r="DK62" s="183" t="s">
        <v>2887</v>
      </c>
      <c r="DL62" s="183" t="s">
        <v>3396</v>
      </c>
      <c r="DM62" s="183" t="s">
        <v>2779</v>
      </c>
      <c r="DN62" s="183" t="s">
        <v>2887</v>
      </c>
      <c r="DO62" s="183" t="s">
        <v>3397</v>
      </c>
      <c r="DP62" s="183" t="s">
        <v>2779</v>
      </c>
      <c r="DQ62" s="183" t="s">
        <v>2887</v>
      </c>
      <c r="DR62" s="183" t="s">
        <v>3398</v>
      </c>
      <c r="DS62" s="183" t="s">
        <v>2779</v>
      </c>
      <c r="DT62" s="183" t="s">
        <v>2887</v>
      </c>
      <c r="DU62" s="183" t="s">
        <v>3399</v>
      </c>
      <c r="DV62" s="183" t="s">
        <v>2779</v>
      </c>
      <c r="DW62" s="183" t="s">
        <v>2887</v>
      </c>
      <c r="DX62" s="183" t="s">
        <v>3400</v>
      </c>
      <c r="DY62" s="183" t="s">
        <v>2779</v>
      </c>
      <c r="DZ62" s="183" t="s">
        <v>2887</v>
      </c>
      <c r="EA62" s="183" t="s">
        <v>2779</v>
      </c>
      <c r="EB62" s="183" t="s">
        <v>2779</v>
      </c>
      <c r="EC62" s="183" t="s">
        <v>2887</v>
      </c>
      <c r="ED62" s="183" t="s">
        <v>3401</v>
      </c>
      <c r="EE62" s="183" t="s">
        <v>2779</v>
      </c>
      <c r="EF62" s="183" t="s">
        <v>2887</v>
      </c>
      <c r="EG62" s="183" t="s">
        <v>2779</v>
      </c>
      <c r="EH62" s="183" t="s">
        <v>2779</v>
      </c>
      <c r="EI62" s="183" t="s">
        <v>2887</v>
      </c>
      <c r="EJ62" s="183" t="s">
        <v>2779</v>
      </c>
      <c r="EK62" s="183" t="s">
        <v>2779</v>
      </c>
      <c r="EL62" s="183" t="s">
        <v>2887</v>
      </c>
      <c r="EM62" s="183" t="s">
        <v>3402</v>
      </c>
      <c r="EN62" s="183" t="s">
        <v>2779</v>
      </c>
      <c r="EO62" s="183" t="s">
        <v>2887</v>
      </c>
      <c r="EP62" s="183" t="s">
        <v>3403</v>
      </c>
      <c r="EQ62" s="183" t="s">
        <v>2779</v>
      </c>
      <c r="ER62" s="183" t="s">
        <v>2887</v>
      </c>
      <c r="ES62" s="183" t="s">
        <v>3404</v>
      </c>
      <c r="ET62" s="183" t="s">
        <v>2779</v>
      </c>
    </row>
    <row r="63" spans="1:150" x14ac:dyDescent="0.3">
      <c r="A63" s="1"/>
      <c r="B63" s="184" t="s">
        <v>3405</v>
      </c>
      <c r="C63" s="184" t="s">
        <v>80</v>
      </c>
      <c r="D63" s="184" t="s">
        <v>1022</v>
      </c>
      <c r="E63" s="184" t="s">
        <v>3406</v>
      </c>
      <c r="F63" s="184" t="s">
        <v>3407</v>
      </c>
      <c r="G63" s="185" t="s">
        <v>2887</v>
      </c>
      <c r="H63" s="185" t="s">
        <v>2779</v>
      </c>
      <c r="I63" s="185" t="s">
        <v>2779</v>
      </c>
      <c r="J63" s="185" t="s">
        <v>2887</v>
      </c>
      <c r="K63" s="185" t="s">
        <v>2779</v>
      </c>
      <c r="L63" s="185" t="s">
        <v>2779</v>
      </c>
      <c r="M63" s="185" t="s">
        <v>2887</v>
      </c>
      <c r="N63" s="185" t="s">
        <v>2779</v>
      </c>
      <c r="O63" s="185" t="s">
        <v>2779</v>
      </c>
      <c r="P63" s="185" t="s">
        <v>2887</v>
      </c>
      <c r="Q63" s="185" t="s">
        <v>2779</v>
      </c>
      <c r="R63" s="185" t="s">
        <v>2779</v>
      </c>
      <c r="S63" s="185" t="s">
        <v>2887</v>
      </c>
      <c r="T63" s="185" t="s">
        <v>2779</v>
      </c>
      <c r="U63" s="185" t="s">
        <v>2779</v>
      </c>
      <c r="V63" s="185" t="s">
        <v>2887</v>
      </c>
      <c r="W63" s="185" t="s">
        <v>2779</v>
      </c>
      <c r="X63" s="185" t="s">
        <v>2779</v>
      </c>
      <c r="Y63" s="185" t="s">
        <v>2887</v>
      </c>
      <c r="Z63" s="185" t="s">
        <v>2779</v>
      </c>
      <c r="AA63" s="185" t="s">
        <v>2779</v>
      </c>
      <c r="AB63" s="185" t="s">
        <v>2887</v>
      </c>
      <c r="AC63" s="185" t="s">
        <v>2779</v>
      </c>
      <c r="AD63" s="185" t="s">
        <v>2779</v>
      </c>
      <c r="AE63" s="185" t="s">
        <v>2887</v>
      </c>
      <c r="AF63" s="185" t="s">
        <v>2779</v>
      </c>
      <c r="AG63" s="185" t="s">
        <v>2779</v>
      </c>
      <c r="AH63" s="185" t="s">
        <v>2887</v>
      </c>
      <c r="AI63" s="185" t="s">
        <v>2779</v>
      </c>
      <c r="AJ63" s="185" t="s">
        <v>2779</v>
      </c>
      <c r="AK63" s="185" t="s">
        <v>2887</v>
      </c>
      <c r="AL63" s="185" t="s">
        <v>2779</v>
      </c>
      <c r="AM63" s="185" t="s">
        <v>2779</v>
      </c>
      <c r="AN63" s="185" t="s">
        <v>2887</v>
      </c>
      <c r="AO63" s="185" t="s">
        <v>2779</v>
      </c>
      <c r="AP63" s="185" t="s">
        <v>2779</v>
      </c>
      <c r="AQ63" s="185" t="s">
        <v>2887</v>
      </c>
      <c r="AR63" s="185" t="s">
        <v>2779</v>
      </c>
      <c r="AS63" s="185" t="s">
        <v>2779</v>
      </c>
      <c r="AT63" s="185" t="s">
        <v>2887</v>
      </c>
      <c r="AU63" s="185" t="s">
        <v>2779</v>
      </c>
      <c r="AV63" s="185" t="s">
        <v>2779</v>
      </c>
      <c r="AW63" s="185" t="s">
        <v>2887</v>
      </c>
      <c r="AX63" s="185" t="s">
        <v>2779</v>
      </c>
      <c r="AY63" s="185" t="s">
        <v>2779</v>
      </c>
      <c r="AZ63" s="185" t="s">
        <v>2887</v>
      </c>
      <c r="BA63" s="185" t="s">
        <v>2779</v>
      </c>
      <c r="BB63" s="185" t="s">
        <v>2779</v>
      </c>
      <c r="BC63" s="185" t="s">
        <v>2887</v>
      </c>
      <c r="BD63" s="185" t="s">
        <v>2779</v>
      </c>
      <c r="BE63" s="185" t="s">
        <v>2779</v>
      </c>
      <c r="BF63" s="185" t="s">
        <v>2887</v>
      </c>
      <c r="BG63" s="185" t="s">
        <v>2779</v>
      </c>
      <c r="BH63" s="185" t="s">
        <v>2779</v>
      </c>
      <c r="BI63" s="185" t="s">
        <v>2887</v>
      </c>
      <c r="BJ63" s="185" t="s">
        <v>2779</v>
      </c>
      <c r="BK63" s="185" t="s">
        <v>2779</v>
      </c>
      <c r="BL63" s="185" t="s">
        <v>2887</v>
      </c>
      <c r="BM63" s="185" t="s">
        <v>2779</v>
      </c>
      <c r="BN63" s="185" t="s">
        <v>2779</v>
      </c>
      <c r="BO63" s="185" t="s">
        <v>2887</v>
      </c>
      <c r="BP63" s="185" t="s">
        <v>2779</v>
      </c>
      <c r="BQ63" s="185" t="s">
        <v>2779</v>
      </c>
      <c r="BR63" s="185" t="s">
        <v>2887</v>
      </c>
      <c r="BS63" s="185" t="s">
        <v>2779</v>
      </c>
      <c r="BT63" s="185" t="s">
        <v>2779</v>
      </c>
      <c r="BU63" s="185" t="s">
        <v>2887</v>
      </c>
      <c r="BV63" s="185" t="s">
        <v>2779</v>
      </c>
      <c r="BW63" s="185" t="s">
        <v>2779</v>
      </c>
      <c r="BX63" s="185" t="s">
        <v>2887</v>
      </c>
      <c r="BY63" s="185" t="s">
        <v>2779</v>
      </c>
      <c r="BZ63" s="185" t="s">
        <v>2779</v>
      </c>
      <c r="CA63" s="185" t="s">
        <v>2887</v>
      </c>
      <c r="CB63" s="185" t="s">
        <v>2779</v>
      </c>
      <c r="CC63" s="185" t="s">
        <v>2779</v>
      </c>
      <c r="CD63" s="185" t="s">
        <v>2887</v>
      </c>
      <c r="CE63" s="185" t="s">
        <v>2779</v>
      </c>
      <c r="CF63" s="185" t="s">
        <v>2779</v>
      </c>
      <c r="CG63" s="185" t="s">
        <v>2887</v>
      </c>
      <c r="CH63" s="185" t="s">
        <v>2779</v>
      </c>
      <c r="CI63" s="185" t="s">
        <v>2779</v>
      </c>
      <c r="CJ63" s="185" t="s">
        <v>2887</v>
      </c>
      <c r="CK63" s="185" t="s">
        <v>2779</v>
      </c>
      <c r="CL63" s="185" t="s">
        <v>2779</v>
      </c>
      <c r="CM63" s="185" t="s">
        <v>2887</v>
      </c>
      <c r="CN63" s="185" t="s">
        <v>2779</v>
      </c>
      <c r="CO63" s="185" t="s">
        <v>2779</v>
      </c>
      <c r="CP63" s="185" t="s">
        <v>2887</v>
      </c>
      <c r="CQ63" s="185" t="s">
        <v>2779</v>
      </c>
      <c r="CR63" s="185" t="s">
        <v>2779</v>
      </c>
      <c r="CS63" s="185" t="s">
        <v>2887</v>
      </c>
      <c r="CT63" s="185" t="s">
        <v>2779</v>
      </c>
      <c r="CU63" s="185" t="s">
        <v>2779</v>
      </c>
      <c r="CV63" s="185" t="s">
        <v>2887</v>
      </c>
      <c r="CW63" s="185" t="s">
        <v>2779</v>
      </c>
      <c r="CX63" s="185" t="s">
        <v>2779</v>
      </c>
      <c r="CY63" s="185" t="s">
        <v>2887</v>
      </c>
      <c r="CZ63" s="185" t="s">
        <v>2779</v>
      </c>
      <c r="DA63" s="185" t="s">
        <v>2779</v>
      </c>
      <c r="DB63" s="185" t="s">
        <v>2887</v>
      </c>
      <c r="DC63" s="185" t="s">
        <v>2779</v>
      </c>
      <c r="DD63" s="185" t="s">
        <v>2779</v>
      </c>
      <c r="DE63" s="185" t="s">
        <v>2887</v>
      </c>
      <c r="DF63" s="185" t="s">
        <v>2779</v>
      </c>
      <c r="DG63" s="185" t="s">
        <v>2779</v>
      </c>
      <c r="DH63" s="185" t="s">
        <v>2887</v>
      </c>
      <c r="DI63" s="185" t="s">
        <v>2779</v>
      </c>
      <c r="DJ63" s="185" t="s">
        <v>2779</v>
      </c>
      <c r="DK63" s="185" t="s">
        <v>2887</v>
      </c>
      <c r="DL63" s="185" t="s">
        <v>2779</v>
      </c>
      <c r="DM63" s="185" t="s">
        <v>2779</v>
      </c>
      <c r="DN63" s="185" t="s">
        <v>2887</v>
      </c>
      <c r="DO63" s="185" t="s">
        <v>2779</v>
      </c>
      <c r="DP63" s="185" t="s">
        <v>2779</v>
      </c>
      <c r="DQ63" s="185" t="s">
        <v>2887</v>
      </c>
      <c r="DR63" s="185" t="s">
        <v>2779</v>
      </c>
      <c r="DS63" s="185" t="s">
        <v>2779</v>
      </c>
      <c r="DT63" s="185" t="s">
        <v>2887</v>
      </c>
      <c r="DU63" s="185" t="s">
        <v>2779</v>
      </c>
      <c r="DV63" s="185" t="s">
        <v>2779</v>
      </c>
      <c r="DW63" s="185" t="s">
        <v>2887</v>
      </c>
      <c r="DX63" s="185" t="s">
        <v>2779</v>
      </c>
      <c r="DY63" s="185" t="s">
        <v>2779</v>
      </c>
      <c r="DZ63" s="185" t="s">
        <v>2887</v>
      </c>
      <c r="EA63" s="185" t="s">
        <v>2779</v>
      </c>
      <c r="EB63" s="185" t="s">
        <v>2779</v>
      </c>
      <c r="EC63" s="185" t="s">
        <v>2887</v>
      </c>
      <c r="ED63" s="185" t="s">
        <v>2779</v>
      </c>
      <c r="EE63" s="185" t="s">
        <v>2779</v>
      </c>
      <c r="EF63" s="185" t="s">
        <v>2887</v>
      </c>
      <c r="EG63" s="185" t="s">
        <v>2779</v>
      </c>
      <c r="EH63" s="185" t="s">
        <v>2779</v>
      </c>
      <c r="EI63" s="185" t="s">
        <v>2887</v>
      </c>
      <c r="EJ63" s="185" t="s">
        <v>2779</v>
      </c>
      <c r="EK63" s="185" t="s">
        <v>2779</v>
      </c>
      <c r="EL63" s="185" t="s">
        <v>2887</v>
      </c>
      <c r="EM63" s="185" t="s">
        <v>2779</v>
      </c>
      <c r="EN63" s="185" t="s">
        <v>2779</v>
      </c>
      <c r="EO63" s="185" t="s">
        <v>2887</v>
      </c>
      <c r="EP63" s="185" t="s">
        <v>2779</v>
      </c>
      <c r="EQ63" s="185" t="s">
        <v>2779</v>
      </c>
      <c r="ER63" s="185" t="s">
        <v>2887</v>
      </c>
      <c r="ES63" s="185" t="s">
        <v>2779</v>
      </c>
      <c r="ET63" s="185" t="s">
        <v>2779</v>
      </c>
    </row>
    <row r="64" spans="1:150" x14ac:dyDescent="0.3">
      <c r="A64" s="1"/>
      <c r="B64" s="184" t="s">
        <v>3408</v>
      </c>
      <c r="C64" s="184" t="s">
        <v>80</v>
      </c>
      <c r="D64" s="184" t="s">
        <v>1022</v>
      </c>
      <c r="E64" s="184" t="s">
        <v>3409</v>
      </c>
      <c r="F64" s="184" t="s">
        <v>3410</v>
      </c>
      <c r="G64" s="185" t="s">
        <v>2887</v>
      </c>
      <c r="H64" s="185" t="s">
        <v>3367</v>
      </c>
      <c r="I64" s="185" t="s">
        <v>2779</v>
      </c>
      <c r="J64" s="185" t="s">
        <v>2887</v>
      </c>
      <c r="K64" s="185" t="s">
        <v>3368</v>
      </c>
      <c r="L64" s="185" t="s">
        <v>2779</v>
      </c>
      <c r="M64" s="185" t="s">
        <v>2887</v>
      </c>
      <c r="N64" s="185" t="s">
        <v>3369</v>
      </c>
      <c r="O64" s="185" t="s">
        <v>2779</v>
      </c>
      <c r="P64" s="185" t="s">
        <v>2887</v>
      </c>
      <c r="Q64" s="185" t="s">
        <v>3370</v>
      </c>
      <c r="R64" s="185" t="s">
        <v>2779</v>
      </c>
      <c r="S64" s="185" t="s">
        <v>2887</v>
      </c>
      <c r="T64" s="185" t="s">
        <v>3371</v>
      </c>
      <c r="U64" s="185" t="s">
        <v>2779</v>
      </c>
      <c r="V64" s="185" t="s">
        <v>2887</v>
      </c>
      <c r="W64" s="185" t="s">
        <v>3372</v>
      </c>
      <c r="X64" s="185" t="s">
        <v>2779</v>
      </c>
      <c r="Y64" s="185" t="s">
        <v>2887</v>
      </c>
      <c r="Z64" s="185" t="s">
        <v>3373</v>
      </c>
      <c r="AA64" s="185" t="s">
        <v>2779</v>
      </c>
      <c r="AB64" s="185" t="s">
        <v>2887</v>
      </c>
      <c r="AC64" s="185" t="s">
        <v>3374</v>
      </c>
      <c r="AD64" s="185" t="s">
        <v>2779</v>
      </c>
      <c r="AE64" s="185" t="s">
        <v>2887</v>
      </c>
      <c r="AF64" s="185" t="s">
        <v>3375</v>
      </c>
      <c r="AG64" s="185" t="s">
        <v>2779</v>
      </c>
      <c r="AH64" s="185" t="s">
        <v>2887</v>
      </c>
      <c r="AI64" s="185" t="s">
        <v>3376</v>
      </c>
      <c r="AJ64" s="185" t="s">
        <v>2779</v>
      </c>
      <c r="AK64" s="185" t="s">
        <v>2887</v>
      </c>
      <c r="AL64" s="185" t="s">
        <v>3377</v>
      </c>
      <c r="AM64" s="185" t="s">
        <v>2779</v>
      </c>
      <c r="AN64" s="185" t="s">
        <v>2887</v>
      </c>
      <c r="AO64" s="185" t="s">
        <v>3377</v>
      </c>
      <c r="AP64" s="185" t="s">
        <v>2779</v>
      </c>
      <c r="AQ64" s="185" t="s">
        <v>2887</v>
      </c>
      <c r="AR64" s="185" t="s">
        <v>3378</v>
      </c>
      <c r="AS64" s="185" t="s">
        <v>2779</v>
      </c>
      <c r="AT64" s="185" t="s">
        <v>2887</v>
      </c>
      <c r="AU64" s="185" t="s">
        <v>3379</v>
      </c>
      <c r="AV64" s="185" t="s">
        <v>2779</v>
      </c>
      <c r="AW64" s="185" t="s">
        <v>2887</v>
      </c>
      <c r="AX64" s="185" t="s">
        <v>3380</v>
      </c>
      <c r="AY64" s="185" t="s">
        <v>2779</v>
      </c>
      <c r="AZ64" s="185" t="s">
        <v>2887</v>
      </c>
      <c r="BA64" s="185" t="s">
        <v>3381</v>
      </c>
      <c r="BB64" s="185" t="s">
        <v>2779</v>
      </c>
      <c r="BC64" s="185" t="s">
        <v>2887</v>
      </c>
      <c r="BD64" s="185" t="s">
        <v>3382</v>
      </c>
      <c r="BE64" s="185" t="s">
        <v>2779</v>
      </c>
      <c r="BF64" s="185" t="s">
        <v>2887</v>
      </c>
      <c r="BG64" s="185" t="s">
        <v>3383</v>
      </c>
      <c r="BH64" s="185" t="s">
        <v>2779</v>
      </c>
      <c r="BI64" s="185" t="s">
        <v>2887</v>
      </c>
      <c r="BJ64" s="185" t="s">
        <v>3384</v>
      </c>
      <c r="BK64" s="185" t="s">
        <v>2779</v>
      </c>
      <c r="BL64" s="185" t="s">
        <v>2887</v>
      </c>
      <c r="BM64" s="185" t="s">
        <v>3385</v>
      </c>
      <c r="BN64" s="185" t="s">
        <v>2779</v>
      </c>
      <c r="BO64" s="185" t="s">
        <v>2887</v>
      </c>
      <c r="BP64" s="185" t="s">
        <v>3386</v>
      </c>
      <c r="BQ64" s="185" t="s">
        <v>2779</v>
      </c>
      <c r="BR64" s="185" t="s">
        <v>2887</v>
      </c>
      <c r="BS64" s="185" t="s">
        <v>3377</v>
      </c>
      <c r="BT64" s="185" t="s">
        <v>2779</v>
      </c>
      <c r="BU64" s="185" t="s">
        <v>2887</v>
      </c>
      <c r="BV64" s="185" t="s">
        <v>3377</v>
      </c>
      <c r="BW64" s="185" t="s">
        <v>2779</v>
      </c>
      <c r="BX64" s="185" t="s">
        <v>2887</v>
      </c>
      <c r="BY64" s="185" t="s">
        <v>3387</v>
      </c>
      <c r="BZ64" s="185" t="s">
        <v>2779</v>
      </c>
      <c r="CA64" s="185" t="s">
        <v>2887</v>
      </c>
      <c r="CB64" s="185" t="s">
        <v>2779</v>
      </c>
      <c r="CC64" s="185" t="s">
        <v>2779</v>
      </c>
      <c r="CD64" s="185" t="s">
        <v>2887</v>
      </c>
      <c r="CE64" s="185" t="s">
        <v>3388</v>
      </c>
      <c r="CF64" s="185" t="s">
        <v>2779</v>
      </c>
      <c r="CG64" s="185" t="s">
        <v>2887</v>
      </c>
      <c r="CH64" s="185" t="s">
        <v>3377</v>
      </c>
      <c r="CI64" s="185" t="s">
        <v>2779</v>
      </c>
      <c r="CJ64" s="185" t="s">
        <v>2887</v>
      </c>
      <c r="CK64" s="185" t="s">
        <v>3389</v>
      </c>
      <c r="CL64" s="185" t="s">
        <v>2779</v>
      </c>
      <c r="CM64" s="185" t="s">
        <v>2887</v>
      </c>
      <c r="CN64" s="185" t="s">
        <v>3377</v>
      </c>
      <c r="CO64" s="185" t="s">
        <v>2779</v>
      </c>
      <c r="CP64" s="185" t="s">
        <v>2887</v>
      </c>
      <c r="CQ64" s="185" t="s">
        <v>3377</v>
      </c>
      <c r="CR64" s="185" t="s">
        <v>2779</v>
      </c>
      <c r="CS64" s="185" t="s">
        <v>2887</v>
      </c>
      <c r="CT64" s="185" t="s">
        <v>3390</v>
      </c>
      <c r="CU64" s="185" t="s">
        <v>2779</v>
      </c>
      <c r="CV64" s="185" t="s">
        <v>2887</v>
      </c>
      <c r="CW64" s="185" t="s">
        <v>3391</v>
      </c>
      <c r="CX64" s="185" t="s">
        <v>2779</v>
      </c>
      <c r="CY64" s="185" t="s">
        <v>2887</v>
      </c>
      <c r="CZ64" s="185" t="s">
        <v>3392</v>
      </c>
      <c r="DA64" s="185" t="s">
        <v>2779</v>
      </c>
      <c r="DB64" s="185" t="s">
        <v>2887</v>
      </c>
      <c r="DC64" s="185" t="s">
        <v>3393</v>
      </c>
      <c r="DD64" s="185" t="s">
        <v>2779</v>
      </c>
      <c r="DE64" s="185" t="s">
        <v>2887</v>
      </c>
      <c r="DF64" s="185" t="s">
        <v>3394</v>
      </c>
      <c r="DG64" s="185" t="s">
        <v>2779</v>
      </c>
      <c r="DH64" s="185" t="s">
        <v>2887</v>
      </c>
      <c r="DI64" s="185" t="s">
        <v>3395</v>
      </c>
      <c r="DJ64" s="185" t="s">
        <v>2779</v>
      </c>
      <c r="DK64" s="185" t="s">
        <v>2887</v>
      </c>
      <c r="DL64" s="185" t="s">
        <v>3396</v>
      </c>
      <c r="DM64" s="185" t="s">
        <v>2779</v>
      </c>
      <c r="DN64" s="185" t="s">
        <v>2887</v>
      </c>
      <c r="DO64" s="185" t="s">
        <v>3397</v>
      </c>
      <c r="DP64" s="185" t="s">
        <v>2779</v>
      </c>
      <c r="DQ64" s="185" t="s">
        <v>2887</v>
      </c>
      <c r="DR64" s="185" t="s">
        <v>3398</v>
      </c>
      <c r="DS64" s="185" t="s">
        <v>2779</v>
      </c>
      <c r="DT64" s="185" t="s">
        <v>2887</v>
      </c>
      <c r="DU64" s="185" t="s">
        <v>3399</v>
      </c>
      <c r="DV64" s="185" t="s">
        <v>2779</v>
      </c>
      <c r="DW64" s="185" t="s">
        <v>2887</v>
      </c>
      <c r="DX64" s="185" t="s">
        <v>3400</v>
      </c>
      <c r="DY64" s="185" t="s">
        <v>2779</v>
      </c>
      <c r="DZ64" s="185" t="s">
        <v>2887</v>
      </c>
      <c r="EA64" s="185" t="s">
        <v>2779</v>
      </c>
      <c r="EB64" s="185" t="s">
        <v>2779</v>
      </c>
      <c r="EC64" s="185" t="s">
        <v>2887</v>
      </c>
      <c r="ED64" s="185" t="s">
        <v>3401</v>
      </c>
      <c r="EE64" s="185" t="s">
        <v>2779</v>
      </c>
      <c r="EF64" s="185" t="s">
        <v>2887</v>
      </c>
      <c r="EG64" s="185" t="s">
        <v>2779</v>
      </c>
      <c r="EH64" s="185" t="s">
        <v>2779</v>
      </c>
      <c r="EI64" s="185" t="s">
        <v>2887</v>
      </c>
      <c r="EJ64" s="185" t="s">
        <v>2779</v>
      </c>
      <c r="EK64" s="185" t="s">
        <v>2779</v>
      </c>
      <c r="EL64" s="185" t="s">
        <v>2887</v>
      </c>
      <c r="EM64" s="185" t="s">
        <v>3402</v>
      </c>
      <c r="EN64" s="185" t="s">
        <v>2779</v>
      </c>
      <c r="EO64" s="185" t="s">
        <v>2887</v>
      </c>
      <c r="EP64" s="185" t="s">
        <v>3403</v>
      </c>
      <c r="EQ64" s="185" t="s">
        <v>2779</v>
      </c>
      <c r="ER64" s="185" t="s">
        <v>2887</v>
      </c>
      <c r="ES64" s="185" t="s">
        <v>3404</v>
      </c>
      <c r="ET64" s="185" t="s">
        <v>2779</v>
      </c>
    </row>
    <row r="65" spans="1:150" x14ac:dyDescent="0.3">
      <c r="A65" s="1"/>
      <c r="B65" s="184" t="s">
        <v>3411</v>
      </c>
      <c r="C65" s="184" t="s">
        <v>80</v>
      </c>
      <c r="D65" s="184" t="s">
        <v>1022</v>
      </c>
      <c r="E65" s="184" t="s">
        <v>3412</v>
      </c>
      <c r="F65" s="184" t="s">
        <v>3413</v>
      </c>
      <c r="G65" s="185" t="s">
        <v>2887</v>
      </c>
      <c r="H65" s="185" t="s">
        <v>2779</v>
      </c>
      <c r="I65" s="185" t="s">
        <v>2779</v>
      </c>
      <c r="J65" s="185" t="s">
        <v>2887</v>
      </c>
      <c r="K65" s="185" t="s">
        <v>2779</v>
      </c>
      <c r="L65" s="185" t="s">
        <v>2779</v>
      </c>
      <c r="M65" s="185" t="s">
        <v>2887</v>
      </c>
      <c r="N65" s="185" t="s">
        <v>2779</v>
      </c>
      <c r="O65" s="185" t="s">
        <v>2779</v>
      </c>
      <c r="P65" s="185" t="s">
        <v>2887</v>
      </c>
      <c r="Q65" s="185" t="s">
        <v>2779</v>
      </c>
      <c r="R65" s="185" t="s">
        <v>2779</v>
      </c>
      <c r="S65" s="185" t="s">
        <v>2887</v>
      </c>
      <c r="T65" s="185" t="s">
        <v>2779</v>
      </c>
      <c r="U65" s="185" t="s">
        <v>2779</v>
      </c>
      <c r="V65" s="185" t="s">
        <v>2887</v>
      </c>
      <c r="W65" s="185" t="s">
        <v>2779</v>
      </c>
      <c r="X65" s="185" t="s">
        <v>2779</v>
      </c>
      <c r="Y65" s="185" t="s">
        <v>2887</v>
      </c>
      <c r="Z65" s="185" t="s">
        <v>2779</v>
      </c>
      <c r="AA65" s="185" t="s">
        <v>2779</v>
      </c>
      <c r="AB65" s="185" t="s">
        <v>2887</v>
      </c>
      <c r="AC65" s="185" t="s">
        <v>2779</v>
      </c>
      <c r="AD65" s="185" t="s">
        <v>2779</v>
      </c>
      <c r="AE65" s="185" t="s">
        <v>2887</v>
      </c>
      <c r="AF65" s="185" t="s">
        <v>2779</v>
      </c>
      <c r="AG65" s="185" t="s">
        <v>2779</v>
      </c>
      <c r="AH65" s="185" t="s">
        <v>2887</v>
      </c>
      <c r="AI65" s="185" t="s">
        <v>2779</v>
      </c>
      <c r="AJ65" s="185" t="s">
        <v>2779</v>
      </c>
      <c r="AK65" s="185" t="s">
        <v>2887</v>
      </c>
      <c r="AL65" s="185" t="s">
        <v>2779</v>
      </c>
      <c r="AM65" s="185" t="s">
        <v>2779</v>
      </c>
      <c r="AN65" s="185" t="s">
        <v>2887</v>
      </c>
      <c r="AO65" s="185" t="s">
        <v>2779</v>
      </c>
      <c r="AP65" s="185" t="s">
        <v>2779</v>
      </c>
      <c r="AQ65" s="185" t="s">
        <v>2887</v>
      </c>
      <c r="AR65" s="185" t="s">
        <v>2779</v>
      </c>
      <c r="AS65" s="185" t="s">
        <v>2779</v>
      </c>
      <c r="AT65" s="185" t="s">
        <v>2887</v>
      </c>
      <c r="AU65" s="185" t="s">
        <v>2779</v>
      </c>
      <c r="AV65" s="185" t="s">
        <v>2779</v>
      </c>
      <c r="AW65" s="185" t="s">
        <v>2887</v>
      </c>
      <c r="AX65" s="185" t="s">
        <v>2779</v>
      </c>
      <c r="AY65" s="185" t="s">
        <v>2779</v>
      </c>
      <c r="AZ65" s="185" t="s">
        <v>2887</v>
      </c>
      <c r="BA65" s="185" t="s">
        <v>2779</v>
      </c>
      <c r="BB65" s="185" t="s">
        <v>2779</v>
      </c>
      <c r="BC65" s="185" t="s">
        <v>2887</v>
      </c>
      <c r="BD65" s="185" t="s">
        <v>2779</v>
      </c>
      <c r="BE65" s="185" t="s">
        <v>2779</v>
      </c>
      <c r="BF65" s="185" t="s">
        <v>2887</v>
      </c>
      <c r="BG65" s="185" t="s">
        <v>2779</v>
      </c>
      <c r="BH65" s="185" t="s">
        <v>2779</v>
      </c>
      <c r="BI65" s="185" t="s">
        <v>2887</v>
      </c>
      <c r="BJ65" s="185" t="s">
        <v>2779</v>
      </c>
      <c r="BK65" s="185" t="s">
        <v>2779</v>
      </c>
      <c r="BL65" s="185" t="s">
        <v>2887</v>
      </c>
      <c r="BM65" s="185" t="s">
        <v>2779</v>
      </c>
      <c r="BN65" s="185" t="s">
        <v>2779</v>
      </c>
      <c r="BO65" s="185" t="s">
        <v>2887</v>
      </c>
      <c r="BP65" s="185" t="s">
        <v>2779</v>
      </c>
      <c r="BQ65" s="185" t="s">
        <v>2779</v>
      </c>
      <c r="BR65" s="185" t="s">
        <v>2887</v>
      </c>
      <c r="BS65" s="185" t="s">
        <v>2779</v>
      </c>
      <c r="BT65" s="185" t="s">
        <v>2779</v>
      </c>
      <c r="BU65" s="185" t="s">
        <v>2887</v>
      </c>
      <c r="BV65" s="185" t="s">
        <v>2779</v>
      </c>
      <c r="BW65" s="185" t="s">
        <v>2779</v>
      </c>
      <c r="BX65" s="185" t="s">
        <v>2887</v>
      </c>
      <c r="BY65" s="185" t="s">
        <v>2779</v>
      </c>
      <c r="BZ65" s="185" t="s">
        <v>2779</v>
      </c>
      <c r="CA65" s="185" t="s">
        <v>2887</v>
      </c>
      <c r="CB65" s="185" t="s">
        <v>2779</v>
      </c>
      <c r="CC65" s="185" t="s">
        <v>2779</v>
      </c>
      <c r="CD65" s="185" t="s">
        <v>2887</v>
      </c>
      <c r="CE65" s="185" t="s">
        <v>2779</v>
      </c>
      <c r="CF65" s="185" t="s">
        <v>2779</v>
      </c>
      <c r="CG65" s="185" t="s">
        <v>2887</v>
      </c>
      <c r="CH65" s="185" t="s">
        <v>2779</v>
      </c>
      <c r="CI65" s="185" t="s">
        <v>2779</v>
      </c>
      <c r="CJ65" s="185" t="s">
        <v>2887</v>
      </c>
      <c r="CK65" s="185" t="s">
        <v>2779</v>
      </c>
      <c r="CL65" s="185" t="s">
        <v>2779</v>
      </c>
      <c r="CM65" s="185" t="s">
        <v>2887</v>
      </c>
      <c r="CN65" s="185" t="s">
        <v>2779</v>
      </c>
      <c r="CO65" s="185" t="s">
        <v>2779</v>
      </c>
      <c r="CP65" s="185" t="s">
        <v>2887</v>
      </c>
      <c r="CQ65" s="185" t="s">
        <v>2779</v>
      </c>
      <c r="CR65" s="185" t="s">
        <v>2779</v>
      </c>
      <c r="CS65" s="185" t="s">
        <v>2887</v>
      </c>
      <c r="CT65" s="185" t="s">
        <v>2779</v>
      </c>
      <c r="CU65" s="185" t="s">
        <v>2779</v>
      </c>
      <c r="CV65" s="185" t="s">
        <v>2887</v>
      </c>
      <c r="CW65" s="185" t="s">
        <v>2779</v>
      </c>
      <c r="CX65" s="185" t="s">
        <v>2779</v>
      </c>
      <c r="CY65" s="185" t="s">
        <v>2887</v>
      </c>
      <c r="CZ65" s="185" t="s">
        <v>2779</v>
      </c>
      <c r="DA65" s="185" t="s">
        <v>2779</v>
      </c>
      <c r="DB65" s="185" t="s">
        <v>2887</v>
      </c>
      <c r="DC65" s="185" t="s">
        <v>2779</v>
      </c>
      <c r="DD65" s="185" t="s">
        <v>2779</v>
      </c>
      <c r="DE65" s="185" t="s">
        <v>2887</v>
      </c>
      <c r="DF65" s="185" t="s">
        <v>2779</v>
      </c>
      <c r="DG65" s="185" t="s">
        <v>2779</v>
      </c>
      <c r="DH65" s="185" t="s">
        <v>2887</v>
      </c>
      <c r="DI65" s="185" t="s">
        <v>2779</v>
      </c>
      <c r="DJ65" s="185" t="s">
        <v>2779</v>
      </c>
      <c r="DK65" s="185" t="s">
        <v>2887</v>
      </c>
      <c r="DL65" s="185" t="s">
        <v>2779</v>
      </c>
      <c r="DM65" s="185" t="s">
        <v>2779</v>
      </c>
      <c r="DN65" s="185" t="s">
        <v>2887</v>
      </c>
      <c r="DO65" s="185" t="s">
        <v>2779</v>
      </c>
      <c r="DP65" s="185" t="s">
        <v>2779</v>
      </c>
      <c r="DQ65" s="185" t="s">
        <v>2887</v>
      </c>
      <c r="DR65" s="185" t="s">
        <v>2779</v>
      </c>
      <c r="DS65" s="185" t="s">
        <v>2779</v>
      </c>
      <c r="DT65" s="185" t="s">
        <v>2887</v>
      </c>
      <c r="DU65" s="185" t="s">
        <v>2779</v>
      </c>
      <c r="DV65" s="185" t="s">
        <v>2779</v>
      </c>
      <c r="DW65" s="185" t="s">
        <v>2887</v>
      </c>
      <c r="DX65" s="185" t="s">
        <v>2779</v>
      </c>
      <c r="DY65" s="185" t="s">
        <v>2779</v>
      </c>
      <c r="DZ65" s="185" t="s">
        <v>2887</v>
      </c>
      <c r="EA65" s="185" t="s">
        <v>2779</v>
      </c>
      <c r="EB65" s="185" t="s">
        <v>2779</v>
      </c>
      <c r="EC65" s="185" t="s">
        <v>2887</v>
      </c>
      <c r="ED65" s="185" t="s">
        <v>2779</v>
      </c>
      <c r="EE65" s="185" t="s">
        <v>2779</v>
      </c>
      <c r="EF65" s="185" t="s">
        <v>2887</v>
      </c>
      <c r="EG65" s="185" t="s">
        <v>2779</v>
      </c>
      <c r="EH65" s="185" t="s">
        <v>2779</v>
      </c>
      <c r="EI65" s="185" t="s">
        <v>2887</v>
      </c>
      <c r="EJ65" s="185" t="s">
        <v>2779</v>
      </c>
      <c r="EK65" s="185" t="s">
        <v>2779</v>
      </c>
      <c r="EL65" s="185" t="s">
        <v>2887</v>
      </c>
      <c r="EM65" s="185" t="s">
        <v>2779</v>
      </c>
      <c r="EN65" s="185" t="s">
        <v>2779</v>
      </c>
      <c r="EO65" s="185" t="s">
        <v>2887</v>
      </c>
      <c r="EP65" s="185" t="s">
        <v>2779</v>
      </c>
      <c r="EQ65" s="185" t="s">
        <v>2779</v>
      </c>
      <c r="ER65" s="185" t="s">
        <v>2887</v>
      </c>
      <c r="ES65" s="185" t="s">
        <v>2779</v>
      </c>
      <c r="ET65" s="185" t="s">
        <v>2779</v>
      </c>
    </row>
    <row r="66" spans="1:150" x14ac:dyDescent="0.3">
      <c r="A66" s="1"/>
      <c r="B66" s="183" t="s">
        <v>3414</v>
      </c>
      <c r="C66" s="183" t="s">
        <v>622</v>
      </c>
      <c r="D66" s="183" t="s">
        <v>3415</v>
      </c>
      <c r="E66" s="183" t="s">
        <v>3416</v>
      </c>
      <c r="F66" s="183" t="s">
        <v>3417</v>
      </c>
      <c r="G66" s="183" t="s">
        <v>2887</v>
      </c>
      <c r="H66" s="183" t="s">
        <v>2779</v>
      </c>
      <c r="I66" s="183" t="s">
        <v>3418</v>
      </c>
      <c r="J66" s="183" t="s">
        <v>2887</v>
      </c>
      <c r="K66" s="183" t="s">
        <v>3419</v>
      </c>
      <c r="L66" s="183" t="s">
        <v>3420</v>
      </c>
      <c r="M66" s="183" t="s">
        <v>2887</v>
      </c>
      <c r="N66" s="183" t="s">
        <v>2779</v>
      </c>
      <c r="O66" s="183" t="s">
        <v>3421</v>
      </c>
      <c r="P66" s="183" t="s">
        <v>2887</v>
      </c>
      <c r="Q66" s="183" t="s">
        <v>2779</v>
      </c>
      <c r="R66" s="183" t="s">
        <v>3421</v>
      </c>
      <c r="S66" s="183" t="s">
        <v>2887</v>
      </c>
      <c r="T66" s="183" t="s">
        <v>2779</v>
      </c>
      <c r="U66" s="183" t="s">
        <v>3422</v>
      </c>
      <c r="V66" s="183" t="s">
        <v>2887</v>
      </c>
      <c r="W66" s="183" t="s">
        <v>2779</v>
      </c>
      <c r="X66" s="183" t="s">
        <v>3421</v>
      </c>
      <c r="Y66" s="183" t="s">
        <v>2887</v>
      </c>
      <c r="Z66" s="183" t="s">
        <v>2779</v>
      </c>
      <c r="AA66" s="183" t="s">
        <v>3423</v>
      </c>
      <c r="AB66" s="183" t="s">
        <v>2887</v>
      </c>
      <c r="AC66" s="183" t="s">
        <v>2779</v>
      </c>
      <c r="AD66" s="183" t="s">
        <v>3423</v>
      </c>
      <c r="AE66" s="183" t="s">
        <v>2887</v>
      </c>
      <c r="AF66" s="183" t="s">
        <v>2779</v>
      </c>
      <c r="AG66" s="183" t="s">
        <v>3423</v>
      </c>
      <c r="AH66" s="183" t="s">
        <v>2887</v>
      </c>
      <c r="AI66" s="183" t="s">
        <v>2779</v>
      </c>
      <c r="AJ66" s="183" t="s">
        <v>3423</v>
      </c>
      <c r="AK66" s="183" t="s">
        <v>2887</v>
      </c>
      <c r="AL66" s="183" t="s">
        <v>3424</v>
      </c>
      <c r="AM66" s="183" t="s">
        <v>3425</v>
      </c>
      <c r="AN66" s="183" t="s">
        <v>2887</v>
      </c>
      <c r="AO66" s="183" t="s">
        <v>3426</v>
      </c>
      <c r="AP66" s="183" t="s">
        <v>3427</v>
      </c>
      <c r="AQ66" s="183" t="s">
        <v>2887</v>
      </c>
      <c r="AR66" s="183" t="s">
        <v>2779</v>
      </c>
      <c r="AS66" s="183" t="s">
        <v>3428</v>
      </c>
      <c r="AT66" s="183" t="s">
        <v>2887</v>
      </c>
      <c r="AU66" s="183" t="s">
        <v>3429</v>
      </c>
      <c r="AV66" s="183" t="s">
        <v>3430</v>
      </c>
      <c r="AW66" s="183" t="s">
        <v>2887</v>
      </c>
      <c r="AX66" s="183" t="s">
        <v>3431</v>
      </c>
      <c r="AY66" s="183" t="s">
        <v>3432</v>
      </c>
      <c r="AZ66" s="183" t="s">
        <v>2887</v>
      </c>
      <c r="BA66" s="183" t="s">
        <v>3433</v>
      </c>
      <c r="BB66" s="183" t="s">
        <v>3434</v>
      </c>
      <c r="BC66" s="183" t="s">
        <v>2887</v>
      </c>
      <c r="BD66" s="183" t="s">
        <v>2779</v>
      </c>
      <c r="BE66" s="183" t="s">
        <v>3423</v>
      </c>
      <c r="BF66" s="183" t="s">
        <v>2887</v>
      </c>
      <c r="BG66" s="183" t="s">
        <v>2779</v>
      </c>
      <c r="BH66" s="183" t="s">
        <v>3423</v>
      </c>
      <c r="BI66" s="183" t="s">
        <v>2887</v>
      </c>
      <c r="BJ66" s="183" t="s">
        <v>3435</v>
      </c>
      <c r="BK66" s="183" t="s">
        <v>3436</v>
      </c>
      <c r="BL66" s="183" t="s">
        <v>2887</v>
      </c>
      <c r="BM66" s="183" t="s">
        <v>2779</v>
      </c>
      <c r="BN66" s="183" t="s">
        <v>3437</v>
      </c>
      <c r="BO66" s="183" t="s">
        <v>2887</v>
      </c>
      <c r="BP66" s="183" t="s">
        <v>2779</v>
      </c>
      <c r="BQ66" s="183" t="s">
        <v>3438</v>
      </c>
      <c r="BR66" s="183" t="s">
        <v>2887</v>
      </c>
      <c r="BS66" s="183" t="s">
        <v>3439</v>
      </c>
      <c r="BT66" s="183" t="s">
        <v>3440</v>
      </c>
      <c r="BU66" s="183" t="s">
        <v>2887</v>
      </c>
      <c r="BV66" s="183" t="s">
        <v>2779</v>
      </c>
      <c r="BW66" s="183" t="s">
        <v>3441</v>
      </c>
      <c r="BX66" s="183" t="s">
        <v>2887</v>
      </c>
      <c r="BY66" s="183" t="s">
        <v>2939</v>
      </c>
      <c r="BZ66" s="183" t="s">
        <v>3442</v>
      </c>
      <c r="CA66" s="183" t="s">
        <v>2887</v>
      </c>
      <c r="CB66" s="183" t="s">
        <v>3443</v>
      </c>
      <c r="CC66" s="183" t="s">
        <v>2779</v>
      </c>
      <c r="CD66" s="183" t="s">
        <v>2887</v>
      </c>
      <c r="CE66" s="183" t="s">
        <v>2779</v>
      </c>
      <c r="CF66" s="183" t="s">
        <v>3423</v>
      </c>
      <c r="CG66" s="183" t="s">
        <v>2887</v>
      </c>
      <c r="CH66" s="183" t="s">
        <v>2779</v>
      </c>
      <c r="CI66" s="183" t="s">
        <v>3444</v>
      </c>
      <c r="CJ66" s="183" t="s">
        <v>2887</v>
      </c>
      <c r="CK66" s="183" t="s">
        <v>2779</v>
      </c>
      <c r="CL66" s="183" t="s">
        <v>3445</v>
      </c>
      <c r="CM66" s="183" t="s">
        <v>2887</v>
      </c>
      <c r="CN66" s="183" t="s">
        <v>3446</v>
      </c>
      <c r="CO66" s="183" t="s">
        <v>2779</v>
      </c>
      <c r="CP66" s="183" t="s">
        <v>2887</v>
      </c>
      <c r="CQ66" s="183" t="s">
        <v>2779</v>
      </c>
      <c r="CR66" s="183" t="s">
        <v>3423</v>
      </c>
      <c r="CS66" s="183" t="s">
        <v>2887</v>
      </c>
      <c r="CT66" s="183" t="s">
        <v>2779</v>
      </c>
      <c r="CU66" s="183" t="s">
        <v>3447</v>
      </c>
      <c r="CV66" s="183" t="s">
        <v>2887</v>
      </c>
      <c r="CW66" s="183" t="s">
        <v>2779</v>
      </c>
      <c r="CX66" s="183" t="s">
        <v>3448</v>
      </c>
      <c r="CY66" s="183" t="s">
        <v>2887</v>
      </c>
      <c r="CZ66" s="183" t="s">
        <v>2779</v>
      </c>
      <c r="DA66" s="183" t="s">
        <v>3423</v>
      </c>
      <c r="DB66" s="183" t="s">
        <v>2887</v>
      </c>
      <c r="DC66" s="183" t="s">
        <v>2779</v>
      </c>
      <c r="DD66" s="183" t="s">
        <v>3449</v>
      </c>
      <c r="DE66" s="183" t="s">
        <v>2887</v>
      </c>
      <c r="DF66" s="183" t="s">
        <v>2779</v>
      </c>
      <c r="DG66" s="183" t="s">
        <v>3423</v>
      </c>
      <c r="DH66" s="183" t="s">
        <v>2887</v>
      </c>
      <c r="DI66" s="183" t="s">
        <v>2779</v>
      </c>
      <c r="DJ66" s="183" t="s">
        <v>3423</v>
      </c>
      <c r="DK66" s="183" t="s">
        <v>2887</v>
      </c>
      <c r="DL66" s="183" t="s">
        <v>2779</v>
      </c>
      <c r="DM66" s="183" t="s">
        <v>3423</v>
      </c>
      <c r="DN66" s="183" t="s">
        <v>2887</v>
      </c>
      <c r="DO66" s="183" t="s">
        <v>2779</v>
      </c>
      <c r="DP66" s="183" t="s">
        <v>3423</v>
      </c>
      <c r="DQ66" s="183" t="s">
        <v>2887</v>
      </c>
      <c r="DR66" s="183" t="s">
        <v>2779</v>
      </c>
      <c r="DS66" s="183" t="s">
        <v>3450</v>
      </c>
      <c r="DT66" s="183" t="s">
        <v>2887</v>
      </c>
      <c r="DU66" s="183" t="s">
        <v>3451</v>
      </c>
      <c r="DV66" s="183" t="s">
        <v>3452</v>
      </c>
      <c r="DW66" s="183" t="s">
        <v>2887</v>
      </c>
      <c r="DX66" s="183" t="s">
        <v>2779</v>
      </c>
      <c r="DY66" s="183" t="s">
        <v>3453</v>
      </c>
      <c r="DZ66" s="183" t="s">
        <v>2887</v>
      </c>
      <c r="EA66" s="183" t="s">
        <v>3454</v>
      </c>
      <c r="EB66" s="183" t="s">
        <v>2779</v>
      </c>
      <c r="EC66" s="183" t="s">
        <v>2887</v>
      </c>
      <c r="ED66" s="183" t="s">
        <v>2779</v>
      </c>
      <c r="EE66" s="183" t="s">
        <v>3455</v>
      </c>
      <c r="EF66" s="183" t="s">
        <v>2887</v>
      </c>
      <c r="EG66" s="183" t="s">
        <v>3456</v>
      </c>
      <c r="EH66" s="183" t="s">
        <v>3457</v>
      </c>
      <c r="EI66" s="183" t="s">
        <v>2887</v>
      </c>
      <c r="EJ66" s="183" t="s">
        <v>3458</v>
      </c>
      <c r="EK66" s="183" t="s">
        <v>3459</v>
      </c>
      <c r="EL66" s="183" t="s">
        <v>2887</v>
      </c>
      <c r="EM66" s="183" t="s">
        <v>3460</v>
      </c>
      <c r="EN66" s="183" t="s">
        <v>3461</v>
      </c>
      <c r="EO66" s="183" t="s">
        <v>2887</v>
      </c>
      <c r="EP66" s="183" t="s">
        <v>3462</v>
      </c>
      <c r="EQ66" s="183" t="s">
        <v>2779</v>
      </c>
      <c r="ER66" s="183" t="s">
        <v>2887</v>
      </c>
      <c r="ES66" s="183" t="s">
        <v>2779</v>
      </c>
      <c r="ET66" s="183" t="s">
        <v>3463</v>
      </c>
    </row>
    <row r="67" spans="1:150" x14ac:dyDescent="0.3">
      <c r="A67" s="1"/>
      <c r="B67" s="184" t="s">
        <v>3464</v>
      </c>
      <c r="C67" s="184" t="s">
        <v>622</v>
      </c>
      <c r="D67" s="184" t="s">
        <v>3415</v>
      </c>
      <c r="E67" s="184" t="s">
        <v>3465</v>
      </c>
      <c r="F67" s="184" t="s">
        <v>3466</v>
      </c>
      <c r="G67" s="185" t="s">
        <v>2887</v>
      </c>
      <c r="H67" s="185" t="s">
        <v>2779</v>
      </c>
      <c r="I67" s="185" t="s">
        <v>3418</v>
      </c>
      <c r="J67" s="185" t="s">
        <v>2887</v>
      </c>
      <c r="K67" s="185" t="s">
        <v>3419</v>
      </c>
      <c r="L67" s="185" t="s">
        <v>3420</v>
      </c>
      <c r="M67" s="185" t="s">
        <v>2887</v>
      </c>
      <c r="N67" s="185" t="s">
        <v>2779</v>
      </c>
      <c r="O67" s="185" t="s">
        <v>3421</v>
      </c>
      <c r="P67" s="185" t="s">
        <v>2887</v>
      </c>
      <c r="Q67" s="185" t="s">
        <v>2779</v>
      </c>
      <c r="R67" s="185" t="s">
        <v>3421</v>
      </c>
      <c r="S67" s="185" t="s">
        <v>2887</v>
      </c>
      <c r="T67" s="185" t="s">
        <v>2779</v>
      </c>
      <c r="U67" s="185" t="s">
        <v>3422</v>
      </c>
      <c r="V67" s="185" t="s">
        <v>2887</v>
      </c>
      <c r="W67" s="185" t="s">
        <v>2779</v>
      </c>
      <c r="X67" s="185" t="s">
        <v>3421</v>
      </c>
      <c r="Y67" s="185" t="s">
        <v>2887</v>
      </c>
      <c r="Z67" s="185" t="s">
        <v>2779</v>
      </c>
      <c r="AA67" s="185" t="s">
        <v>3423</v>
      </c>
      <c r="AB67" s="185" t="s">
        <v>2887</v>
      </c>
      <c r="AC67" s="185" t="s">
        <v>2779</v>
      </c>
      <c r="AD67" s="185" t="s">
        <v>3423</v>
      </c>
      <c r="AE67" s="185" t="s">
        <v>2887</v>
      </c>
      <c r="AF67" s="185" t="s">
        <v>2779</v>
      </c>
      <c r="AG67" s="185" t="s">
        <v>3423</v>
      </c>
      <c r="AH67" s="185" t="s">
        <v>2887</v>
      </c>
      <c r="AI67" s="185" t="s">
        <v>2779</v>
      </c>
      <c r="AJ67" s="185" t="s">
        <v>3423</v>
      </c>
      <c r="AK67" s="185" t="s">
        <v>2887</v>
      </c>
      <c r="AL67" s="185" t="s">
        <v>3424</v>
      </c>
      <c r="AM67" s="185" t="s">
        <v>3425</v>
      </c>
      <c r="AN67" s="185" t="s">
        <v>2887</v>
      </c>
      <c r="AO67" s="185" t="s">
        <v>3426</v>
      </c>
      <c r="AP67" s="185" t="s">
        <v>3427</v>
      </c>
      <c r="AQ67" s="185" t="s">
        <v>2887</v>
      </c>
      <c r="AR67" s="185" t="s">
        <v>2779</v>
      </c>
      <c r="AS67" s="185" t="s">
        <v>3428</v>
      </c>
      <c r="AT67" s="185" t="s">
        <v>2887</v>
      </c>
      <c r="AU67" s="185" t="s">
        <v>3429</v>
      </c>
      <c r="AV67" s="185" t="s">
        <v>3430</v>
      </c>
      <c r="AW67" s="185" t="s">
        <v>2887</v>
      </c>
      <c r="AX67" s="185" t="s">
        <v>3431</v>
      </c>
      <c r="AY67" s="185" t="s">
        <v>3432</v>
      </c>
      <c r="AZ67" s="185" t="s">
        <v>2887</v>
      </c>
      <c r="BA67" s="185" t="s">
        <v>3433</v>
      </c>
      <c r="BB67" s="185" t="s">
        <v>3434</v>
      </c>
      <c r="BC67" s="185" t="s">
        <v>2887</v>
      </c>
      <c r="BD67" s="185" t="s">
        <v>2779</v>
      </c>
      <c r="BE67" s="185" t="s">
        <v>3423</v>
      </c>
      <c r="BF67" s="185" t="s">
        <v>2887</v>
      </c>
      <c r="BG67" s="185" t="s">
        <v>2779</v>
      </c>
      <c r="BH67" s="185" t="s">
        <v>3423</v>
      </c>
      <c r="BI67" s="185" t="s">
        <v>2887</v>
      </c>
      <c r="BJ67" s="185" t="s">
        <v>3435</v>
      </c>
      <c r="BK67" s="185" t="s">
        <v>3436</v>
      </c>
      <c r="BL67" s="185" t="s">
        <v>2887</v>
      </c>
      <c r="BM67" s="185" t="s">
        <v>2779</v>
      </c>
      <c r="BN67" s="185" t="s">
        <v>3437</v>
      </c>
      <c r="BO67" s="185" t="s">
        <v>2887</v>
      </c>
      <c r="BP67" s="185" t="s">
        <v>2779</v>
      </c>
      <c r="BQ67" s="185" t="s">
        <v>3438</v>
      </c>
      <c r="BR67" s="185" t="s">
        <v>2887</v>
      </c>
      <c r="BS67" s="185" t="s">
        <v>3439</v>
      </c>
      <c r="BT67" s="185" t="s">
        <v>3440</v>
      </c>
      <c r="BU67" s="185" t="s">
        <v>2887</v>
      </c>
      <c r="BV67" s="185" t="s">
        <v>2779</v>
      </c>
      <c r="BW67" s="185" t="s">
        <v>3441</v>
      </c>
      <c r="BX67" s="185" t="s">
        <v>2887</v>
      </c>
      <c r="BY67" s="185" t="s">
        <v>2939</v>
      </c>
      <c r="BZ67" s="185" t="s">
        <v>3442</v>
      </c>
      <c r="CA67" s="185" t="s">
        <v>2887</v>
      </c>
      <c r="CB67" s="185" t="s">
        <v>3443</v>
      </c>
      <c r="CC67" s="185" t="s">
        <v>2779</v>
      </c>
      <c r="CD67" s="185" t="s">
        <v>2887</v>
      </c>
      <c r="CE67" s="185" t="s">
        <v>2779</v>
      </c>
      <c r="CF67" s="185" t="s">
        <v>3423</v>
      </c>
      <c r="CG67" s="185" t="s">
        <v>2887</v>
      </c>
      <c r="CH67" s="185" t="s">
        <v>2779</v>
      </c>
      <c r="CI67" s="185" t="s">
        <v>3444</v>
      </c>
      <c r="CJ67" s="185" t="s">
        <v>2887</v>
      </c>
      <c r="CK67" s="185" t="s">
        <v>2779</v>
      </c>
      <c r="CL67" s="185" t="s">
        <v>3445</v>
      </c>
      <c r="CM67" s="185" t="s">
        <v>2887</v>
      </c>
      <c r="CN67" s="185" t="s">
        <v>3446</v>
      </c>
      <c r="CO67" s="185" t="s">
        <v>2779</v>
      </c>
      <c r="CP67" s="185" t="s">
        <v>2887</v>
      </c>
      <c r="CQ67" s="185" t="s">
        <v>2779</v>
      </c>
      <c r="CR67" s="185" t="s">
        <v>3423</v>
      </c>
      <c r="CS67" s="185" t="s">
        <v>2887</v>
      </c>
      <c r="CT67" s="185" t="s">
        <v>2779</v>
      </c>
      <c r="CU67" s="185" t="s">
        <v>3447</v>
      </c>
      <c r="CV67" s="185" t="s">
        <v>2887</v>
      </c>
      <c r="CW67" s="185" t="s">
        <v>2779</v>
      </c>
      <c r="CX67" s="185" t="s">
        <v>3448</v>
      </c>
      <c r="CY67" s="185" t="s">
        <v>2887</v>
      </c>
      <c r="CZ67" s="185" t="s">
        <v>2779</v>
      </c>
      <c r="DA67" s="185" t="s">
        <v>3423</v>
      </c>
      <c r="DB67" s="185" t="s">
        <v>2887</v>
      </c>
      <c r="DC67" s="185" t="s">
        <v>2779</v>
      </c>
      <c r="DD67" s="185" t="s">
        <v>3449</v>
      </c>
      <c r="DE67" s="185" t="s">
        <v>2887</v>
      </c>
      <c r="DF67" s="185" t="s">
        <v>2779</v>
      </c>
      <c r="DG67" s="185" t="s">
        <v>3423</v>
      </c>
      <c r="DH67" s="185" t="s">
        <v>2887</v>
      </c>
      <c r="DI67" s="185" t="s">
        <v>2779</v>
      </c>
      <c r="DJ67" s="185" t="s">
        <v>3423</v>
      </c>
      <c r="DK67" s="185" t="s">
        <v>2887</v>
      </c>
      <c r="DL67" s="185" t="s">
        <v>2779</v>
      </c>
      <c r="DM67" s="185" t="s">
        <v>3423</v>
      </c>
      <c r="DN67" s="185" t="s">
        <v>2887</v>
      </c>
      <c r="DO67" s="185" t="s">
        <v>2779</v>
      </c>
      <c r="DP67" s="185" t="s">
        <v>3423</v>
      </c>
      <c r="DQ67" s="185" t="s">
        <v>2887</v>
      </c>
      <c r="DR67" s="185" t="s">
        <v>2779</v>
      </c>
      <c r="DS67" s="185" t="s">
        <v>3450</v>
      </c>
      <c r="DT67" s="185" t="s">
        <v>2887</v>
      </c>
      <c r="DU67" s="185" t="s">
        <v>3451</v>
      </c>
      <c r="DV67" s="185" t="s">
        <v>3452</v>
      </c>
      <c r="DW67" s="185" t="s">
        <v>2887</v>
      </c>
      <c r="DX67" s="185" t="s">
        <v>2779</v>
      </c>
      <c r="DY67" s="185" t="s">
        <v>3453</v>
      </c>
      <c r="DZ67" s="185" t="s">
        <v>2887</v>
      </c>
      <c r="EA67" s="185" t="s">
        <v>3454</v>
      </c>
      <c r="EB67" s="185" t="s">
        <v>2779</v>
      </c>
      <c r="EC67" s="185" t="s">
        <v>2887</v>
      </c>
      <c r="ED67" s="185" t="s">
        <v>2779</v>
      </c>
      <c r="EE67" s="185" t="s">
        <v>3455</v>
      </c>
      <c r="EF67" s="185" t="s">
        <v>2887</v>
      </c>
      <c r="EG67" s="185" t="s">
        <v>3456</v>
      </c>
      <c r="EH67" s="185" t="s">
        <v>3457</v>
      </c>
      <c r="EI67" s="185" t="s">
        <v>2887</v>
      </c>
      <c r="EJ67" s="185" t="s">
        <v>3458</v>
      </c>
      <c r="EK67" s="185" t="s">
        <v>3459</v>
      </c>
      <c r="EL67" s="185" t="s">
        <v>2887</v>
      </c>
      <c r="EM67" s="185" t="s">
        <v>3460</v>
      </c>
      <c r="EN67" s="185" t="s">
        <v>3461</v>
      </c>
      <c r="EO67" s="185" t="s">
        <v>2887</v>
      </c>
      <c r="EP67" s="185" t="s">
        <v>3462</v>
      </c>
      <c r="EQ67" s="185" t="s">
        <v>2779</v>
      </c>
      <c r="ER67" s="185" t="s">
        <v>2887</v>
      </c>
      <c r="ES67" s="185" t="s">
        <v>2779</v>
      </c>
      <c r="ET67" s="185" t="s">
        <v>3463</v>
      </c>
    </row>
    <row r="68" spans="1:150" x14ac:dyDescent="0.3">
      <c r="A68" s="1"/>
      <c r="B68" s="184" t="s">
        <v>3467</v>
      </c>
      <c r="C68" s="184" t="s">
        <v>622</v>
      </c>
      <c r="D68" s="184" t="s">
        <v>3415</v>
      </c>
      <c r="E68" s="184" t="s">
        <v>3468</v>
      </c>
      <c r="F68" s="184" t="s">
        <v>3469</v>
      </c>
      <c r="G68" s="185" t="s">
        <v>2887</v>
      </c>
      <c r="H68" s="185" t="s">
        <v>2779</v>
      </c>
      <c r="I68" s="185" t="s">
        <v>2779</v>
      </c>
      <c r="J68" s="185" t="s">
        <v>2887</v>
      </c>
      <c r="K68" s="185" t="s">
        <v>2779</v>
      </c>
      <c r="L68" s="185" t="s">
        <v>2779</v>
      </c>
      <c r="M68" s="185" t="s">
        <v>2887</v>
      </c>
      <c r="N68" s="185" t="s">
        <v>2779</v>
      </c>
      <c r="O68" s="185" t="s">
        <v>2779</v>
      </c>
      <c r="P68" s="185" t="s">
        <v>2887</v>
      </c>
      <c r="Q68" s="185" t="s">
        <v>2779</v>
      </c>
      <c r="R68" s="185" t="s">
        <v>2779</v>
      </c>
      <c r="S68" s="185" t="s">
        <v>2887</v>
      </c>
      <c r="T68" s="185" t="s">
        <v>2779</v>
      </c>
      <c r="U68" s="185" t="s">
        <v>2779</v>
      </c>
      <c r="V68" s="185" t="s">
        <v>2887</v>
      </c>
      <c r="W68" s="185" t="s">
        <v>2779</v>
      </c>
      <c r="X68" s="185" t="s">
        <v>2779</v>
      </c>
      <c r="Y68" s="185" t="s">
        <v>2887</v>
      </c>
      <c r="Z68" s="185" t="s">
        <v>2779</v>
      </c>
      <c r="AA68" s="185" t="s">
        <v>2779</v>
      </c>
      <c r="AB68" s="185" t="s">
        <v>2887</v>
      </c>
      <c r="AC68" s="185" t="s">
        <v>2779</v>
      </c>
      <c r="AD68" s="185" t="s">
        <v>2779</v>
      </c>
      <c r="AE68" s="185" t="s">
        <v>2887</v>
      </c>
      <c r="AF68" s="185" t="s">
        <v>2779</v>
      </c>
      <c r="AG68" s="185" t="s">
        <v>2779</v>
      </c>
      <c r="AH68" s="185" t="s">
        <v>2887</v>
      </c>
      <c r="AI68" s="185" t="s">
        <v>2779</v>
      </c>
      <c r="AJ68" s="185" t="s">
        <v>2779</v>
      </c>
      <c r="AK68" s="185" t="s">
        <v>2887</v>
      </c>
      <c r="AL68" s="185" t="s">
        <v>2779</v>
      </c>
      <c r="AM68" s="185" t="s">
        <v>2779</v>
      </c>
      <c r="AN68" s="185" t="s">
        <v>2887</v>
      </c>
      <c r="AO68" s="185" t="s">
        <v>2779</v>
      </c>
      <c r="AP68" s="185" t="s">
        <v>2779</v>
      </c>
      <c r="AQ68" s="185" t="s">
        <v>2887</v>
      </c>
      <c r="AR68" s="185" t="s">
        <v>2779</v>
      </c>
      <c r="AS68" s="185" t="s">
        <v>2779</v>
      </c>
      <c r="AT68" s="185" t="s">
        <v>2887</v>
      </c>
      <c r="AU68" s="185" t="s">
        <v>2779</v>
      </c>
      <c r="AV68" s="185" t="s">
        <v>2779</v>
      </c>
      <c r="AW68" s="185" t="s">
        <v>2887</v>
      </c>
      <c r="AX68" s="185" t="s">
        <v>2779</v>
      </c>
      <c r="AY68" s="185" t="s">
        <v>2779</v>
      </c>
      <c r="AZ68" s="185" t="s">
        <v>2887</v>
      </c>
      <c r="BA68" s="185" t="s">
        <v>2779</v>
      </c>
      <c r="BB68" s="185" t="s">
        <v>2779</v>
      </c>
      <c r="BC68" s="185" t="s">
        <v>2887</v>
      </c>
      <c r="BD68" s="185" t="s">
        <v>2779</v>
      </c>
      <c r="BE68" s="185" t="s">
        <v>2779</v>
      </c>
      <c r="BF68" s="185" t="s">
        <v>2887</v>
      </c>
      <c r="BG68" s="185" t="s">
        <v>2779</v>
      </c>
      <c r="BH68" s="185" t="s">
        <v>2779</v>
      </c>
      <c r="BI68" s="185" t="s">
        <v>2887</v>
      </c>
      <c r="BJ68" s="185" t="s">
        <v>2779</v>
      </c>
      <c r="BK68" s="185" t="s">
        <v>2779</v>
      </c>
      <c r="BL68" s="185" t="s">
        <v>2887</v>
      </c>
      <c r="BM68" s="185" t="s">
        <v>2779</v>
      </c>
      <c r="BN68" s="185" t="s">
        <v>2779</v>
      </c>
      <c r="BO68" s="185" t="s">
        <v>2887</v>
      </c>
      <c r="BP68" s="185" t="s">
        <v>2779</v>
      </c>
      <c r="BQ68" s="185" t="s">
        <v>2779</v>
      </c>
      <c r="BR68" s="185" t="s">
        <v>2887</v>
      </c>
      <c r="BS68" s="185" t="s">
        <v>2779</v>
      </c>
      <c r="BT68" s="185" t="s">
        <v>2779</v>
      </c>
      <c r="BU68" s="185" t="s">
        <v>2887</v>
      </c>
      <c r="BV68" s="185" t="s">
        <v>2779</v>
      </c>
      <c r="BW68" s="185" t="s">
        <v>2779</v>
      </c>
      <c r="BX68" s="185" t="s">
        <v>2887</v>
      </c>
      <c r="BY68" s="185" t="s">
        <v>2779</v>
      </c>
      <c r="BZ68" s="185" t="s">
        <v>2779</v>
      </c>
      <c r="CA68" s="185" t="s">
        <v>2887</v>
      </c>
      <c r="CB68" s="185" t="s">
        <v>2779</v>
      </c>
      <c r="CC68" s="185" t="s">
        <v>2779</v>
      </c>
      <c r="CD68" s="185" t="s">
        <v>2887</v>
      </c>
      <c r="CE68" s="185" t="s">
        <v>2779</v>
      </c>
      <c r="CF68" s="185" t="s">
        <v>2779</v>
      </c>
      <c r="CG68" s="185" t="s">
        <v>2887</v>
      </c>
      <c r="CH68" s="185" t="s">
        <v>2779</v>
      </c>
      <c r="CI68" s="185" t="s">
        <v>2779</v>
      </c>
      <c r="CJ68" s="185" t="s">
        <v>2887</v>
      </c>
      <c r="CK68" s="185" t="s">
        <v>2779</v>
      </c>
      <c r="CL68" s="185" t="s">
        <v>2779</v>
      </c>
      <c r="CM68" s="185" t="s">
        <v>2887</v>
      </c>
      <c r="CN68" s="185" t="s">
        <v>2779</v>
      </c>
      <c r="CO68" s="185" t="s">
        <v>2779</v>
      </c>
      <c r="CP68" s="185" t="s">
        <v>2887</v>
      </c>
      <c r="CQ68" s="185" t="s">
        <v>2779</v>
      </c>
      <c r="CR68" s="185" t="s">
        <v>2779</v>
      </c>
      <c r="CS68" s="185" t="s">
        <v>2887</v>
      </c>
      <c r="CT68" s="185" t="s">
        <v>2779</v>
      </c>
      <c r="CU68" s="185" t="s">
        <v>2779</v>
      </c>
      <c r="CV68" s="185" t="s">
        <v>2887</v>
      </c>
      <c r="CW68" s="185" t="s">
        <v>2779</v>
      </c>
      <c r="CX68" s="185" t="s">
        <v>2779</v>
      </c>
      <c r="CY68" s="185" t="s">
        <v>2887</v>
      </c>
      <c r="CZ68" s="185" t="s">
        <v>2779</v>
      </c>
      <c r="DA68" s="185" t="s">
        <v>2779</v>
      </c>
      <c r="DB68" s="185" t="s">
        <v>2887</v>
      </c>
      <c r="DC68" s="185" t="s">
        <v>2779</v>
      </c>
      <c r="DD68" s="185" t="s">
        <v>2779</v>
      </c>
      <c r="DE68" s="185" t="s">
        <v>2887</v>
      </c>
      <c r="DF68" s="185" t="s">
        <v>2779</v>
      </c>
      <c r="DG68" s="185" t="s">
        <v>2779</v>
      </c>
      <c r="DH68" s="185" t="s">
        <v>2887</v>
      </c>
      <c r="DI68" s="185" t="s">
        <v>2779</v>
      </c>
      <c r="DJ68" s="185" t="s">
        <v>2779</v>
      </c>
      <c r="DK68" s="185" t="s">
        <v>2887</v>
      </c>
      <c r="DL68" s="185" t="s">
        <v>2779</v>
      </c>
      <c r="DM68" s="185" t="s">
        <v>2779</v>
      </c>
      <c r="DN68" s="185" t="s">
        <v>2887</v>
      </c>
      <c r="DO68" s="185" t="s">
        <v>2779</v>
      </c>
      <c r="DP68" s="185" t="s">
        <v>2779</v>
      </c>
      <c r="DQ68" s="185" t="s">
        <v>2887</v>
      </c>
      <c r="DR68" s="185" t="s">
        <v>2779</v>
      </c>
      <c r="DS68" s="185" t="s">
        <v>2779</v>
      </c>
      <c r="DT68" s="185" t="s">
        <v>2887</v>
      </c>
      <c r="DU68" s="185" t="s">
        <v>2779</v>
      </c>
      <c r="DV68" s="185" t="s">
        <v>2779</v>
      </c>
      <c r="DW68" s="185" t="s">
        <v>2887</v>
      </c>
      <c r="DX68" s="185" t="s">
        <v>2779</v>
      </c>
      <c r="DY68" s="185" t="s">
        <v>2779</v>
      </c>
      <c r="DZ68" s="185" t="s">
        <v>2887</v>
      </c>
      <c r="EA68" s="185" t="s">
        <v>2779</v>
      </c>
      <c r="EB68" s="185" t="s">
        <v>2779</v>
      </c>
      <c r="EC68" s="185" t="s">
        <v>2887</v>
      </c>
      <c r="ED68" s="185" t="s">
        <v>2779</v>
      </c>
      <c r="EE68" s="185" t="s">
        <v>2779</v>
      </c>
      <c r="EF68" s="185" t="s">
        <v>2887</v>
      </c>
      <c r="EG68" s="185" t="s">
        <v>2779</v>
      </c>
      <c r="EH68" s="185" t="s">
        <v>2779</v>
      </c>
      <c r="EI68" s="185" t="s">
        <v>2887</v>
      </c>
      <c r="EJ68" s="185" t="s">
        <v>2779</v>
      </c>
      <c r="EK68" s="185" t="s">
        <v>2779</v>
      </c>
      <c r="EL68" s="185" t="s">
        <v>2887</v>
      </c>
      <c r="EM68" s="185" t="s">
        <v>2779</v>
      </c>
      <c r="EN68" s="185" t="s">
        <v>2779</v>
      </c>
      <c r="EO68" s="185" t="s">
        <v>2887</v>
      </c>
      <c r="EP68" s="185" t="s">
        <v>2779</v>
      </c>
      <c r="EQ68" s="185" t="s">
        <v>2779</v>
      </c>
      <c r="ER68" s="185" t="s">
        <v>2887</v>
      </c>
      <c r="ES68" s="185" t="s">
        <v>2779</v>
      </c>
      <c r="ET68" s="185" t="s">
        <v>2779</v>
      </c>
    </row>
    <row r="69" spans="1:150" x14ac:dyDescent="0.3">
      <c r="A69" s="1"/>
      <c r="B69" s="183" t="s">
        <v>3470</v>
      </c>
      <c r="C69" s="183" t="s">
        <v>207</v>
      </c>
      <c r="D69" s="183" t="s">
        <v>987</v>
      </c>
      <c r="E69" s="183" t="s">
        <v>3471</v>
      </c>
      <c r="F69" s="183" t="s">
        <v>3472</v>
      </c>
      <c r="G69" s="183" t="s">
        <v>2887</v>
      </c>
      <c r="H69" s="183" t="s">
        <v>2779</v>
      </c>
      <c r="I69" s="183" t="s">
        <v>3473</v>
      </c>
      <c r="J69" s="183" t="s">
        <v>2887</v>
      </c>
      <c r="K69" s="183" t="s">
        <v>2779</v>
      </c>
      <c r="L69" s="183" t="s">
        <v>3473</v>
      </c>
      <c r="M69" s="183" t="s">
        <v>2887</v>
      </c>
      <c r="N69" s="183" t="s">
        <v>2779</v>
      </c>
      <c r="O69" s="183" t="s">
        <v>2779</v>
      </c>
      <c r="P69" s="183" t="s">
        <v>2887</v>
      </c>
      <c r="Q69" s="183" t="s">
        <v>2779</v>
      </c>
      <c r="R69" s="183" t="s">
        <v>3474</v>
      </c>
      <c r="S69" s="183" t="s">
        <v>2887</v>
      </c>
      <c r="T69" s="183" t="s">
        <v>2779</v>
      </c>
      <c r="U69" s="183" t="s">
        <v>3475</v>
      </c>
      <c r="V69" s="183" t="s">
        <v>2887</v>
      </c>
      <c r="W69" s="183" t="s">
        <v>2779</v>
      </c>
      <c r="X69" s="183" t="s">
        <v>3476</v>
      </c>
      <c r="Y69" s="183" t="s">
        <v>2887</v>
      </c>
      <c r="Z69" s="183" t="s">
        <v>2779</v>
      </c>
      <c r="AA69" s="183" t="s">
        <v>2779</v>
      </c>
      <c r="AB69" s="183" t="s">
        <v>2887</v>
      </c>
      <c r="AC69" s="183" t="s">
        <v>2779</v>
      </c>
      <c r="AD69" s="183" t="s">
        <v>2779</v>
      </c>
      <c r="AE69" s="183" t="s">
        <v>2887</v>
      </c>
      <c r="AF69" s="183" t="s">
        <v>2779</v>
      </c>
      <c r="AG69" s="183" t="s">
        <v>2779</v>
      </c>
      <c r="AH69" s="183" t="s">
        <v>2887</v>
      </c>
      <c r="AI69" s="183" t="s">
        <v>2779</v>
      </c>
      <c r="AJ69" s="183" t="s">
        <v>2779</v>
      </c>
      <c r="AK69" s="183" t="s">
        <v>2887</v>
      </c>
      <c r="AL69" s="183" t="s">
        <v>2779</v>
      </c>
      <c r="AM69" s="183" t="s">
        <v>2779</v>
      </c>
      <c r="AN69" s="183" t="s">
        <v>2887</v>
      </c>
      <c r="AO69" s="183" t="s">
        <v>2779</v>
      </c>
      <c r="AP69" s="183" t="s">
        <v>2779</v>
      </c>
      <c r="AQ69" s="183" t="s">
        <v>2887</v>
      </c>
      <c r="AR69" s="183" t="s">
        <v>2779</v>
      </c>
      <c r="AS69" s="183" t="s">
        <v>2779</v>
      </c>
      <c r="AT69" s="183" t="s">
        <v>2887</v>
      </c>
      <c r="AU69" s="183" t="s">
        <v>2779</v>
      </c>
      <c r="AV69" s="183" t="s">
        <v>2779</v>
      </c>
      <c r="AW69" s="183" t="s">
        <v>2887</v>
      </c>
      <c r="AX69" s="183" t="s">
        <v>2779</v>
      </c>
      <c r="AY69" s="183" t="s">
        <v>2779</v>
      </c>
      <c r="AZ69" s="183" t="s">
        <v>2887</v>
      </c>
      <c r="BA69" s="183" t="s">
        <v>2779</v>
      </c>
      <c r="BB69" s="183" t="s">
        <v>2779</v>
      </c>
      <c r="BC69" s="183" t="s">
        <v>2887</v>
      </c>
      <c r="BD69" s="183" t="s">
        <v>2779</v>
      </c>
      <c r="BE69" s="183" t="s">
        <v>2779</v>
      </c>
      <c r="BF69" s="183" t="s">
        <v>2887</v>
      </c>
      <c r="BG69" s="183" t="s">
        <v>2779</v>
      </c>
      <c r="BH69" s="183" t="s">
        <v>2779</v>
      </c>
      <c r="BI69" s="183" t="s">
        <v>2887</v>
      </c>
      <c r="BJ69" s="183" t="s">
        <v>2779</v>
      </c>
      <c r="BK69" s="183" t="s">
        <v>2779</v>
      </c>
      <c r="BL69" s="183" t="s">
        <v>2887</v>
      </c>
      <c r="BM69" s="183" t="s">
        <v>2779</v>
      </c>
      <c r="BN69" s="183" t="s">
        <v>2779</v>
      </c>
      <c r="BO69" s="183" t="s">
        <v>2887</v>
      </c>
      <c r="BP69" s="183" t="s">
        <v>3477</v>
      </c>
      <c r="BQ69" s="183" t="s">
        <v>2779</v>
      </c>
      <c r="BR69" s="183" t="s">
        <v>2887</v>
      </c>
      <c r="BS69" s="183" t="s">
        <v>2779</v>
      </c>
      <c r="BT69" s="183" t="s">
        <v>2779</v>
      </c>
      <c r="BU69" s="183" t="s">
        <v>2887</v>
      </c>
      <c r="BV69" s="183" t="s">
        <v>2779</v>
      </c>
      <c r="BW69" s="183" t="s">
        <v>2779</v>
      </c>
      <c r="BX69" s="183" t="s">
        <v>2887</v>
      </c>
      <c r="BY69" s="183" t="s">
        <v>2779</v>
      </c>
      <c r="BZ69" s="183" t="s">
        <v>2779</v>
      </c>
      <c r="CA69" s="183" t="s">
        <v>2887</v>
      </c>
      <c r="CB69" s="183" t="s">
        <v>2779</v>
      </c>
      <c r="CC69" s="183" t="s">
        <v>2779</v>
      </c>
      <c r="CD69" s="183" t="s">
        <v>2887</v>
      </c>
      <c r="CE69" s="183" t="s">
        <v>3478</v>
      </c>
      <c r="CF69" s="183" t="s">
        <v>2939</v>
      </c>
      <c r="CG69" s="183" t="s">
        <v>2887</v>
      </c>
      <c r="CH69" s="183" t="s">
        <v>2779</v>
      </c>
      <c r="CI69" s="183" t="s">
        <v>2779</v>
      </c>
      <c r="CJ69" s="183" t="s">
        <v>2887</v>
      </c>
      <c r="CK69" s="183" t="s">
        <v>3479</v>
      </c>
      <c r="CL69" s="183" t="s">
        <v>2779</v>
      </c>
      <c r="CM69" s="183" t="s">
        <v>2887</v>
      </c>
      <c r="CN69" s="183" t="s">
        <v>2779</v>
      </c>
      <c r="CO69" s="183" t="s">
        <v>2939</v>
      </c>
      <c r="CP69" s="183" t="s">
        <v>2887</v>
      </c>
      <c r="CQ69" s="183" t="s">
        <v>2779</v>
      </c>
      <c r="CR69" s="183" t="s">
        <v>2779</v>
      </c>
      <c r="CS69" s="183" t="s">
        <v>2887</v>
      </c>
      <c r="CT69" s="183" t="s">
        <v>2779</v>
      </c>
      <c r="CU69" s="183" t="s">
        <v>2939</v>
      </c>
      <c r="CV69" s="183" t="s">
        <v>2887</v>
      </c>
      <c r="CW69" s="183" t="s">
        <v>2779</v>
      </c>
      <c r="CX69" s="183" t="s">
        <v>2779</v>
      </c>
      <c r="CY69" s="183" t="s">
        <v>2887</v>
      </c>
      <c r="CZ69" s="183" t="s">
        <v>2779</v>
      </c>
      <c r="DA69" s="183" t="s">
        <v>2779</v>
      </c>
      <c r="DB69" s="183" t="s">
        <v>2887</v>
      </c>
      <c r="DC69" s="183" t="s">
        <v>2779</v>
      </c>
      <c r="DD69" s="183" t="s">
        <v>2779</v>
      </c>
      <c r="DE69" s="183" t="s">
        <v>2887</v>
      </c>
      <c r="DF69" s="183" t="s">
        <v>2779</v>
      </c>
      <c r="DG69" s="183" t="s">
        <v>2779</v>
      </c>
      <c r="DH69" s="183" t="s">
        <v>2887</v>
      </c>
      <c r="DI69" s="183" t="s">
        <v>2779</v>
      </c>
      <c r="DJ69" s="183" t="s">
        <v>2779</v>
      </c>
      <c r="DK69" s="183" t="s">
        <v>2887</v>
      </c>
      <c r="DL69" s="183" t="s">
        <v>2779</v>
      </c>
      <c r="DM69" s="183" t="s">
        <v>2779</v>
      </c>
      <c r="DN69" s="183" t="s">
        <v>2887</v>
      </c>
      <c r="DO69" s="183" t="s">
        <v>2779</v>
      </c>
      <c r="DP69" s="183" t="s">
        <v>3176</v>
      </c>
      <c r="DQ69" s="183" t="s">
        <v>2887</v>
      </c>
      <c r="DR69" s="183" t="s">
        <v>2779</v>
      </c>
      <c r="DS69" s="183" t="s">
        <v>3480</v>
      </c>
      <c r="DT69" s="183" t="s">
        <v>2887</v>
      </c>
      <c r="DU69" s="183" t="s">
        <v>2779</v>
      </c>
      <c r="DV69" s="183" t="s">
        <v>2779</v>
      </c>
      <c r="DW69" s="183" t="s">
        <v>2887</v>
      </c>
      <c r="DX69" s="183" t="s">
        <v>2779</v>
      </c>
      <c r="DY69" s="183" t="s">
        <v>2779</v>
      </c>
      <c r="DZ69" s="183" t="s">
        <v>2887</v>
      </c>
      <c r="EA69" s="183" t="s">
        <v>3481</v>
      </c>
      <c r="EB69" s="183" t="s">
        <v>3482</v>
      </c>
      <c r="EC69" s="183" t="s">
        <v>2887</v>
      </c>
      <c r="ED69" s="183" t="s">
        <v>2779</v>
      </c>
      <c r="EE69" s="183" t="s">
        <v>3483</v>
      </c>
      <c r="EF69" s="183" t="s">
        <v>2887</v>
      </c>
      <c r="EG69" s="183" t="s">
        <v>2779</v>
      </c>
      <c r="EH69" s="183" t="s">
        <v>2779</v>
      </c>
      <c r="EI69" s="183" t="s">
        <v>2887</v>
      </c>
      <c r="EJ69" s="183" t="s">
        <v>3484</v>
      </c>
      <c r="EK69" s="183" t="s">
        <v>3485</v>
      </c>
      <c r="EL69" s="183" t="s">
        <v>2887</v>
      </c>
      <c r="EM69" s="183" t="s">
        <v>3486</v>
      </c>
      <c r="EN69" s="183" t="s">
        <v>3487</v>
      </c>
      <c r="EO69" s="183" t="s">
        <v>2887</v>
      </c>
      <c r="EP69" s="183" t="s">
        <v>2779</v>
      </c>
      <c r="EQ69" s="183" t="s">
        <v>2779</v>
      </c>
      <c r="ER69" s="183" t="s">
        <v>2887</v>
      </c>
      <c r="ES69" s="183" t="s">
        <v>2779</v>
      </c>
      <c r="ET69" s="183" t="s">
        <v>3488</v>
      </c>
    </row>
    <row r="70" spans="1:150" x14ac:dyDescent="0.3">
      <c r="A70" s="1"/>
      <c r="B70" s="184" t="s">
        <v>3489</v>
      </c>
      <c r="C70" s="184" t="s">
        <v>207</v>
      </c>
      <c r="D70" s="184" t="s">
        <v>987</v>
      </c>
      <c r="E70" s="184" t="s">
        <v>3490</v>
      </c>
      <c r="F70" s="184" t="s">
        <v>3491</v>
      </c>
      <c r="G70" s="185" t="s">
        <v>2887</v>
      </c>
      <c r="H70" s="185" t="s">
        <v>2779</v>
      </c>
      <c r="I70" s="185" t="s">
        <v>2779</v>
      </c>
      <c r="J70" s="185" t="s">
        <v>2887</v>
      </c>
      <c r="K70" s="185" t="s">
        <v>2779</v>
      </c>
      <c r="L70" s="185" t="s">
        <v>2779</v>
      </c>
      <c r="M70" s="185" t="s">
        <v>2887</v>
      </c>
      <c r="N70" s="185" t="s">
        <v>2779</v>
      </c>
      <c r="O70" s="185" t="s">
        <v>2779</v>
      </c>
      <c r="P70" s="185" t="s">
        <v>2887</v>
      </c>
      <c r="Q70" s="185" t="s">
        <v>2779</v>
      </c>
      <c r="R70" s="185" t="s">
        <v>2779</v>
      </c>
      <c r="S70" s="185" t="s">
        <v>2887</v>
      </c>
      <c r="T70" s="185" t="s">
        <v>2779</v>
      </c>
      <c r="U70" s="185" t="s">
        <v>2779</v>
      </c>
      <c r="V70" s="185" t="s">
        <v>2887</v>
      </c>
      <c r="W70" s="185" t="s">
        <v>2779</v>
      </c>
      <c r="X70" s="185" t="s">
        <v>2779</v>
      </c>
      <c r="Y70" s="185" t="s">
        <v>2887</v>
      </c>
      <c r="Z70" s="185" t="s">
        <v>2779</v>
      </c>
      <c r="AA70" s="185" t="s">
        <v>2779</v>
      </c>
      <c r="AB70" s="185" t="s">
        <v>2887</v>
      </c>
      <c r="AC70" s="185" t="s">
        <v>2779</v>
      </c>
      <c r="AD70" s="185" t="s">
        <v>2779</v>
      </c>
      <c r="AE70" s="185" t="s">
        <v>2887</v>
      </c>
      <c r="AF70" s="185" t="s">
        <v>2779</v>
      </c>
      <c r="AG70" s="185" t="s">
        <v>2779</v>
      </c>
      <c r="AH70" s="185" t="s">
        <v>2887</v>
      </c>
      <c r="AI70" s="185" t="s">
        <v>2779</v>
      </c>
      <c r="AJ70" s="185" t="s">
        <v>2779</v>
      </c>
      <c r="AK70" s="185" t="s">
        <v>2887</v>
      </c>
      <c r="AL70" s="185" t="s">
        <v>2779</v>
      </c>
      <c r="AM70" s="185" t="s">
        <v>2779</v>
      </c>
      <c r="AN70" s="185" t="s">
        <v>2887</v>
      </c>
      <c r="AO70" s="185" t="s">
        <v>2779</v>
      </c>
      <c r="AP70" s="185" t="s">
        <v>2779</v>
      </c>
      <c r="AQ70" s="185" t="s">
        <v>2887</v>
      </c>
      <c r="AR70" s="185" t="s">
        <v>2779</v>
      </c>
      <c r="AS70" s="185" t="s">
        <v>2779</v>
      </c>
      <c r="AT70" s="185" t="s">
        <v>2887</v>
      </c>
      <c r="AU70" s="185" t="s">
        <v>2779</v>
      </c>
      <c r="AV70" s="185" t="s">
        <v>2779</v>
      </c>
      <c r="AW70" s="185" t="s">
        <v>2887</v>
      </c>
      <c r="AX70" s="185" t="s">
        <v>2779</v>
      </c>
      <c r="AY70" s="185" t="s">
        <v>2779</v>
      </c>
      <c r="AZ70" s="185" t="s">
        <v>2887</v>
      </c>
      <c r="BA70" s="185" t="s">
        <v>2779</v>
      </c>
      <c r="BB70" s="185" t="s">
        <v>2779</v>
      </c>
      <c r="BC70" s="185" t="s">
        <v>2887</v>
      </c>
      <c r="BD70" s="185" t="s">
        <v>2779</v>
      </c>
      <c r="BE70" s="185" t="s">
        <v>2779</v>
      </c>
      <c r="BF70" s="185" t="s">
        <v>2887</v>
      </c>
      <c r="BG70" s="185" t="s">
        <v>2779</v>
      </c>
      <c r="BH70" s="185" t="s">
        <v>2779</v>
      </c>
      <c r="BI70" s="185" t="s">
        <v>2887</v>
      </c>
      <c r="BJ70" s="185" t="s">
        <v>2779</v>
      </c>
      <c r="BK70" s="185" t="s">
        <v>2779</v>
      </c>
      <c r="BL70" s="185" t="s">
        <v>2887</v>
      </c>
      <c r="BM70" s="185" t="s">
        <v>2779</v>
      </c>
      <c r="BN70" s="185" t="s">
        <v>2779</v>
      </c>
      <c r="BO70" s="185" t="s">
        <v>2887</v>
      </c>
      <c r="BP70" s="185" t="s">
        <v>2779</v>
      </c>
      <c r="BQ70" s="185" t="s">
        <v>2779</v>
      </c>
      <c r="BR70" s="185" t="s">
        <v>2887</v>
      </c>
      <c r="BS70" s="185" t="s">
        <v>2779</v>
      </c>
      <c r="BT70" s="185" t="s">
        <v>2779</v>
      </c>
      <c r="BU70" s="185" t="s">
        <v>2887</v>
      </c>
      <c r="BV70" s="185" t="s">
        <v>2779</v>
      </c>
      <c r="BW70" s="185" t="s">
        <v>2779</v>
      </c>
      <c r="BX70" s="185" t="s">
        <v>2887</v>
      </c>
      <c r="BY70" s="185" t="s">
        <v>2779</v>
      </c>
      <c r="BZ70" s="185" t="s">
        <v>2779</v>
      </c>
      <c r="CA70" s="185" t="s">
        <v>2887</v>
      </c>
      <c r="CB70" s="185" t="s">
        <v>2779</v>
      </c>
      <c r="CC70" s="185" t="s">
        <v>2779</v>
      </c>
      <c r="CD70" s="185" t="s">
        <v>2887</v>
      </c>
      <c r="CE70" s="185" t="s">
        <v>2779</v>
      </c>
      <c r="CF70" s="185" t="s">
        <v>2779</v>
      </c>
      <c r="CG70" s="185" t="s">
        <v>2887</v>
      </c>
      <c r="CH70" s="185" t="s">
        <v>2779</v>
      </c>
      <c r="CI70" s="185" t="s">
        <v>2779</v>
      </c>
      <c r="CJ70" s="185" t="s">
        <v>2887</v>
      </c>
      <c r="CK70" s="185" t="s">
        <v>2779</v>
      </c>
      <c r="CL70" s="185" t="s">
        <v>2779</v>
      </c>
      <c r="CM70" s="185" t="s">
        <v>2887</v>
      </c>
      <c r="CN70" s="185" t="s">
        <v>2779</v>
      </c>
      <c r="CO70" s="185" t="s">
        <v>2779</v>
      </c>
      <c r="CP70" s="185" t="s">
        <v>2887</v>
      </c>
      <c r="CQ70" s="185" t="s">
        <v>2779</v>
      </c>
      <c r="CR70" s="185" t="s">
        <v>2779</v>
      </c>
      <c r="CS70" s="185" t="s">
        <v>2887</v>
      </c>
      <c r="CT70" s="185" t="s">
        <v>2779</v>
      </c>
      <c r="CU70" s="185" t="s">
        <v>2779</v>
      </c>
      <c r="CV70" s="185" t="s">
        <v>2887</v>
      </c>
      <c r="CW70" s="185" t="s">
        <v>2779</v>
      </c>
      <c r="CX70" s="185" t="s">
        <v>2779</v>
      </c>
      <c r="CY70" s="185" t="s">
        <v>2887</v>
      </c>
      <c r="CZ70" s="185" t="s">
        <v>2779</v>
      </c>
      <c r="DA70" s="185" t="s">
        <v>2779</v>
      </c>
      <c r="DB70" s="185" t="s">
        <v>2887</v>
      </c>
      <c r="DC70" s="185" t="s">
        <v>2779</v>
      </c>
      <c r="DD70" s="185" t="s">
        <v>2779</v>
      </c>
      <c r="DE70" s="185" t="s">
        <v>2887</v>
      </c>
      <c r="DF70" s="185" t="s">
        <v>2779</v>
      </c>
      <c r="DG70" s="185" t="s">
        <v>2779</v>
      </c>
      <c r="DH70" s="185" t="s">
        <v>2887</v>
      </c>
      <c r="DI70" s="185" t="s">
        <v>2779</v>
      </c>
      <c r="DJ70" s="185" t="s">
        <v>2779</v>
      </c>
      <c r="DK70" s="185" t="s">
        <v>2887</v>
      </c>
      <c r="DL70" s="185" t="s">
        <v>2779</v>
      </c>
      <c r="DM70" s="185" t="s">
        <v>2779</v>
      </c>
      <c r="DN70" s="185" t="s">
        <v>2887</v>
      </c>
      <c r="DO70" s="185" t="s">
        <v>2779</v>
      </c>
      <c r="DP70" s="185" t="s">
        <v>2779</v>
      </c>
      <c r="DQ70" s="185" t="s">
        <v>2887</v>
      </c>
      <c r="DR70" s="185" t="s">
        <v>2779</v>
      </c>
      <c r="DS70" s="185" t="s">
        <v>2779</v>
      </c>
      <c r="DT70" s="185" t="s">
        <v>2887</v>
      </c>
      <c r="DU70" s="185" t="s">
        <v>2779</v>
      </c>
      <c r="DV70" s="185" t="s">
        <v>2779</v>
      </c>
      <c r="DW70" s="185" t="s">
        <v>2887</v>
      </c>
      <c r="DX70" s="185" t="s">
        <v>2779</v>
      </c>
      <c r="DY70" s="185" t="s">
        <v>2779</v>
      </c>
      <c r="DZ70" s="185" t="s">
        <v>2887</v>
      </c>
      <c r="EA70" s="185" t="s">
        <v>2779</v>
      </c>
      <c r="EB70" s="185" t="s">
        <v>2779</v>
      </c>
      <c r="EC70" s="185" t="s">
        <v>2887</v>
      </c>
      <c r="ED70" s="185" t="s">
        <v>2779</v>
      </c>
      <c r="EE70" s="185" t="s">
        <v>2779</v>
      </c>
      <c r="EF70" s="185" t="s">
        <v>2887</v>
      </c>
      <c r="EG70" s="185" t="s">
        <v>2779</v>
      </c>
      <c r="EH70" s="185" t="s">
        <v>2779</v>
      </c>
      <c r="EI70" s="185" t="s">
        <v>2887</v>
      </c>
      <c r="EJ70" s="185" t="s">
        <v>2779</v>
      </c>
      <c r="EK70" s="185" t="s">
        <v>2779</v>
      </c>
      <c r="EL70" s="185" t="s">
        <v>2887</v>
      </c>
      <c r="EM70" s="185" t="s">
        <v>2779</v>
      </c>
      <c r="EN70" s="185" t="s">
        <v>2779</v>
      </c>
      <c r="EO70" s="185" t="s">
        <v>2887</v>
      </c>
      <c r="EP70" s="185" t="s">
        <v>2779</v>
      </c>
      <c r="EQ70" s="185" t="s">
        <v>2779</v>
      </c>
      <c r="ER70" s="185" t="s">
        <v>2887</v>
      </c>
      <c r="ES70" s="185" t="s">
        <v>2779</v>
      </c>
      <c r="ET70" s="185" t="s">
        <v>2779</v>
      </c>
    </row>
    <row r="71" spans="1:150" x14ac:dyDescent="0.3">
      <c r="A71" s="1"/>
      <c r="B71" s="184" t="s">
        <v>3492</v>
      </c>
      <c r="C71" s="184" t="s">
        <v>207</v>
      </c>
      <c r="D71" s="184" t="s">
        <v>987</v>
      </c>
      <c r="E71" s="184" t="s">
        <v>3493</v>
      </c>
      <c r="F71" s="184" t="s">
        <v>3494</v>
      </c>
      <c r="G71" s="185" t="s">
        <v>2887</v>
      </c>
      <c r="H71" s="185" t="s">
        <v>2779</v>
      </c>
      <c r="I71" s="185" t="s">
        <v>3473</v>
      </c>
      <c r="J71" s="185" t="s">
        <v>2887</v>
      </c>
      <c r="K71" s="185" t="s">
        <v>2779</v>
      </c>
      <c r="L71" s="185" t="s">
        <v>3473</v>
      </c>
      <c r="M71" s="185" t="s">
        <v>2887</v>
      </c>
      <c r="N71" s="185" t="s">
        <v>2779</v>
      </c>
      <c r="O71" s="185" t="s">
        <v>2779</v>
      </c>
      <c r="P71" s="185" t="s">
        <v>2887</v>
      </c>
      <c r="Q71" s="185" t="s">
        <v>2779</v>
      </c>
      <c r="R71" s="185" t="s">
        <v>2779</v>
      </c>
      <c r="S71" s="185" t="s">
        <v>2887</v>
      </c>
      <c r="T71" s="185" t="s">
        <v>2779</v>
      </c>
      <c r="U71" s="185" t="s">
        <v>2779</v>
      </c>
      <c r="V71" s="185" t="s">
        <v>2887</v>
      </c>
      <c r="W71" s="185" t="s">
        <v>2779</v>
      </c>
      <c r="X71" s="185" t="s">
        <v>2779</v>
      </c>
      <c r="Y71" s="185" t="s">
        <v>2887</v>
      </c>
      <c r="Z71" s="185" t="s">
        <v>2779</v>
      </c>
      <c r="AA71" s="185" t="s">
        <v>2779</v>
      </c>
      <c r="AB71" s="185" t="s">
        <v>2887</v>
      </c>
      <c r="AC71" s="185" t="s">
        <v>2779</v>
      </c>
      <c r="AD71" s="185" t="s">
        <v>2779</v>
      </c>
      <c r="AE71" s="185" t="s">
        <v>2887</v>
      </c>
      <c r="AF71" s="185" t="s">
        <v>2779</v>
      </c>
      <c r="AG71" s="185" t="s">
        <v>2779</v>
      </c>
      <c r="AH71" s="185" t="s">
        <v>2887</v>
      </c>
      <c r="AI71" s="185" t="s">
        <v>2779</v>
      </c>
      <c r="AJ71" s="185" t="s">
        <v>2779</v>
      </c>
      <c r="AK71" s="185" t="s">
        <v>2887</v>
      </c>
      <c r="AL71" s="185" t="s">
        <v>2779</v>
      </c>
      <c r="AM71" s="185" t="s">
        <v>2779</v>
      </c>
      <c r="AN71" s="185" t="s">
        <v>2887</v>
      </c>
      <c r="AO71" s="185" t="s">
        <v>2779</v>
      </c>
      <c r="AP71" s="185" t="s">
        <v>2779</v>
      </c>
      <c r="AQ71" s="185" t="s">
        <v>2887</v>
      </c>
      <c r="AR71" s="185" t="s">
        <v>2779</v>
      </c>
      <c r="AS71" s="185" t="s">
        <v>2779</v>
      </c>
      <c r="AT71" s="185" t="s">
        <v>2887</v>
      </c>
      <c r="AU71" s="185" t="s">
        <v>2779</v>
      </c>
      <c r="AV71" s="185" t="s">
        <v>2779</v>
      </c>
      <c r="AW71" s="185" t="s">
        <v>2887</v>
      </c>
      <c r="AX71" s="185" t="s">
        <v>2779</v>
      </c>
      <c r="AY71" s="185" t="s">
        <v>2779</v>
      </c>
      <c r="AZ71" s="185" t="s">
        <v>2887</v>
      </c>
      <c r="BA71" s="185" t="s">
        <v>2779</v>
      </c>
      <c r="BB71" s="185" t="s">
        <v>2779</v>
      </c>
      <c r="BC71" s="185" t="s">
        <v>2887</v>
      </c>
      <c r="BD71" s="185" t="s">
        <v>2779</v>
      </c>
      <c r="BE71" s="185" t="s">
        <v>2779</v>
      </c>
      <c r="BF71" s="185" t="s">
        <v>2887</v>
      </c>
      <c r="BG71" s="185" t="s">
        <v>2779</v>
      </c>
      <c r="BH71" s="185" t="s">
        <v>2779</v>
      </c>
      <c r="BI71" s="185" t="s">
        <v>2887</v>
      </c>
      <c r="BJ71" s="185" t="s">
        <v>2779</v>
      </c>
      <c r="BK71" s="185" t="s">
        <v>2779</v>
      </c>
      <c r="BL71" s="185" t="s">
        <v>2887</v>
      </c>
      <c r="BM71" s="185" t="s">
        <v>2779</v>
      </c>
      <c r="BN71" s="185" t="s">
        <v>2779</v>
      </c>
      <c r="BO71" s="185" t="s">
        <v>2887</v>
      </c>
      <c r="BP71" s="185" t="s">
        <v>3477</v>
      </c>
      <c r="BQ71" s="185" t="s">
        <v>2779</v>
      </c>
      <c r="BR71" s="185" t="s">
        <v>2887</v>
      </c>
      <c r="BS71" s="185" t="s">
        <v>2779</v>
      </c>
      <c r="BT71" s="185" t="s">
        <v>2779</v>
      </c>
      <c r="BU71" s="185" t="s">
        <v>2887</v>
      </c>
      <c r="BV71" s="185" t="s">
        <v>2779</v>
      </c>
      <c r="BW71" s="185" t="s">
        <v>2779</v>
      </c>
      <c r="BX71" s="185" t="s">
        <v>2887</v>
      </c>
      <c r="BY71" s="185" t="s">
        <v>2779</v>
      </c>
      <c r="BZ71" s="185" t="s">
        <v>2779</v>
      </c>
      <c r="CA71" s="185" t="s">
        <v>2887</v>
      </c>
      <c r="CB71" s="185" t="s">
        <v>2779</v>
      </c>
      <c r="CC71" s="185" t="s">
        <v>2779</v>
      </c>
      <c r="CD71" s="185" t="s">
        <v>2887</v>
      </c>
      <c r="CE71" s="185" t="s">
        <v>3478</v>
      </c>
      <c r="CF71" s="185" t="s">
        <v>2939</v>
      </c>
      <c r="CG71" s="185" t="s">
        <v>2887</v>
      </c>
      <c r="CH71" s="185" t="s">
        <v>2779</v>
      </c>
      <c r="CI71" s="185" t="s">
        <v>2779</v>
      </c>
      <c r="CJ71" s="185" t="s">
        <v>2887</v>
      </c>
      <c r="CK71" s="185" t="s">
        <v>3479</v>
      </c>
      <c r="CL71" s="185" t="s">
        <v>2779</v>
      </c>
      <c r="CM71" s="185" t="s">
        <v>2887</v>
      </c>
      <c r="CN71" s="185" t="s">
        <v>2779</v>
      </c>
      <c r="CO71" s="185" t="s">
        <v>2939</v>
      </c>
      <c r="CP71" s="185" t="s">
        <v>2887</v>
      </c>
      <c r="CQ71" s="185" t="s">
        <v>2779</v>
      </c>
      <c r="CR71" s="185" t="s">
        <v>2779</v>
      </c>
      <c r="CS71" s="185" t="s">
        <v>2887</v>
      </c>
      <c r="CT71" s="185" t="s">
        <v>2779</v>
      </c>
      <c r="CU71" s="185" t="s">
        <v>2939</v>
      </c>
      <c r="CV71" s="185" t="s">
        <v>2887</v>
      </c>
      <c r="CW71" s="185" t="s">
        <v>2779</v>
      </c>
      <c r="CX71" s="185" t="s">
        <v>2779</v>
      </c>
      <c r="CY71" s="185" t="s">
        <v>2887</v>
      </c>
      <c r="CZ71" s="185" t="s">
        <v>2779</v>
      </c>
      <c r="DA71" s="185" t="s">
        <v>2779</v>
      </c>
      <c r="DB71" s="185" t="s">
        <v>2887</v>
      </c>
      <c r="DC71" s="185" t="s">
        <v>2779</v>
      </c>
      <c r="DD71" s="185" t="s">
        <v>2779</v>
      </c>
      <c r="DE71" s="185" t="s">
        <v>2887</v>
      </c>
      <c r="DF71" s="185" t="s">
        <v>2779</v>
      </c>
      <c r="DG71" s="185" t="s">
        <v>2779</v>
      </c>
      <c r="DH71" s="185" t="s">
        <v>2887</v>
      </c>
      <c r="DI71" s="185" t="s">
        <v>2779</v>
      </c>
      <c r="DJ71" s="185" t="s">
        <v>2779</v>
      </c>
      <c r="DK71" s="185" t="s">
        <v>2887</v>
      </c>
      <c r="DL71" s="185" t="s">
        <v>2779</v>
      </c>
      <c r="DM71" s="185" t="s">
        <v>2779</v>
      </c>
      <c r="DN71" s="185" t="s">
        <v>2887</v>
      </c>
      <c r="DO71" s="185" t="s">
        <v>2779</v>
      </c>
      <c r="DP71" s="185" t="s">
        <v>3176</v>
      </c>
      <c r="DQ71" s="185" t="s">
        <v>2887</v>
      </c>
      <c r="DR71" s="185" t="s">
        <v>2779</v>
      </c>
      <c r="DS71" s="185" t="s">
        <v>3480</v>
      </c>
      <c r="DT71" s="185" t="s">
        <v>2887</v>
      </c>
      <c r="DU71" s="185" t="s">
        <v>2779</v>
      </c>
      <c r="DV71" s="185" t="s">
        <v>2779</v>
      </c>
      <c r="DW71" s="185" t="s">
        <v>2887</v>
      </c>
      <c r="DX71" s="185" t="s">
        <v>2779</v>
      </c>
      <c r="DY71" s="185" t="s">
        <v>2779</v>
      </c>
      <c r="DZ71" s="185" t="s">
        <v>2887</v>
      </c>
      <c r="EA71" s="185" t="s">
        <v>3481</v>
      </c>
      <c r="EB71" s="185" t="s">
        <v>3482</v>
      </c>
      <c r="EC71" s="185" t="s">
        <v>2887</v>
      </c>
      <c r="ED71" s="185" t="s">
        <v>2779</v>
      </c>
      <c r="EE71" s="185" t="s">
        <v>3483</v>
      </c>
      <c r="EF71" s="185" t="s">
        <v>2887</v>
      </c>
      <c r="EG71" s="185" t="s">
        <v>2779</v>
      </c>
      <c r="EH71" s="185" t="s">
        <v>2779</v>
      </c>
      <c r="EI71" s="185" t="s">
        <v>2887</v>
      </c>
      <c r="EJ71" s="185" t="s">
        <v>3484</v>
      </c>
      <c r="EK71" s="185" t="s">
        <v>3485</v>
      </c>
      <c r="EL71" s="185" t="s">
        <v>2887</v>
      </c>
      <c r="EM71" s="185" t="s">
        <v>3486</v>
      </c>
      <c r="EN71" s="185" t="s">
        <v>3487</v>
      </c>
      <c r="EO71" s="185" t="s">
        <v>2887</v>
      </c>
      <c r="EP71" s="185" t="s">
        <v>2779</v>
      </c>
      <c r="EQ71" s="185" t="s">
        <v>2779</v>
      </c>
      <c r="ER71" s="185" t="s">
        <v>2887</v>
      </c>
      <c r="ES71" s="185" t="s">
        <v>2779</v>
      </c>
      <c r="ET71" s="185" t="s">
        <v>3488</v>
      </c>
    </row>
    <row r="72" spans="1:150" x14ac:dyDescent="0.3">
      <c r="A72" s="1"/>
      <c r="B72" s="183" t="s">
        <v>3495</v>
      </c>
      <c r="C72" s="183" t="s">
        <v>107</v>
      </c>
      <c r="D72" s="183" t="s">
        <v>3496</v>
      </c>
      <c r="E72" s="183" t="s">
        <v>3497</v>
      </c>
      <c r="F72" s="183" t="s">
        <v>3498</v>
      </c>
      <c r="G72" s="183" t="s">
        <v>2887</v>
      </c>
      <c r="H72" s="183" t="s">
        <v>2779</v>
      </c>
      <c r="I72" s="183" t="s">
        <v>2779</v>
      </c>
      <c r="J72" s="183" t="s">
        <v>2887</v>
      </c>
      <c r="K72" s="183" t="s">
        <v>2779</v>
      </c>
      <c r="L72" s="183" t="s">
        <v>2779</v>
      </c>
      <c r="M72" s="183" t="s">
        <v>2887</v>
      </c>
      <c r="N72" s="183" t="s">
        <v>2779</v>
      </c>
      <c r="O72" s="183" t="s">
        <v>2779</v>
      </c>
      <c r="P72" s="183" t="s">
        <v>2887</v>
      </c>
      <c r="Q72" s="183" t="s">
        <v>2779</v>
      </c>
      <c r="R72" s="183" t="s">
        <v>2779</v>
      </c>
      <c r="S72" s="183" t="s">
        <v>2887</v>
      </c>
      <c r="T72" s="183" t="s">
        <v>2779</v>
      </c>
      <c r="U72" s="183" t="s">
        <v>2779</v>
      </c>
      <c r="V72" s="183" t="s">
        <v>2887</v>
      </c>
      <c r="W72" s="183" t="s">
        <v>2779</v>
      </c>
      <c r="X72" s="183" t="s">
        <v>2779</v>
      </c>
      <c r="Y72" s="183" t="s">
        <v>2887</v>
      </c>
      <c r="Z72" s="183" t="s">
        <v>2779</v>
      </c>
      <c r="AA72" s="183" t="s">
        <v>2779</v>
      </c>
      <c r="AB72" s="183" t="s">
        <v>2887</v>
      </c>
      <c r="AC72" s="183" t="s">
        <v>2779</v>
      </c>
      <c r="AD72" s="183" t="s">
        <v>2779</v>
      </c>
      <c r="AE72" s="183" t="s">
        <v>2887</v>
      </c>
      <c r="AF72" s="183" t="s">
        <v>2779</v>
      </c>
      <c r="AG72" s="183" t="s">
        <v>2779</v>
      </c>
      <c r="AH72" s="183" t="s">
        <v>2887</v>
      </c>
      <c r="AI72" s="183" t="s">
        <v>2779</v>
      </c>
      <c r="AJ72" s="183" t="s">
        <v>2779</v>
      </c>
      <c r="AK72" s="183" t="s">
        <v>2887</v>
      </c>
      <c r="AL72" s="183" t="s">
        <v>2779</v>
      </c>
      <c r="AM72" s="183" t="s">
        <v>2779</v>
      </c>
      <c r="AN72" s="183" t="s">
        <v>2887</v>
      </c>
      <c r="AO72" s="183" t="s">
        <v>2779</v>
      </c>
      <c r="AP72" s="183" t="s">
        <v>2779</v>
      </c>
      <c r="AQ72" s="183" t="s">
        <v>2887</v>
      </c>
      <c r="AR72" s="183" t="s">
        <v>2779</v>
      </c>
      <c r="AS72" s="183" t="s">
        <v>2779</v>
      </c>
      <c r="AT72" s="183" t="s">
        <v>2887</v>
      </c>
      <c r="AU72" s="183" t="s">
        <v>2779</v>
      </c>
      <c r="AV72" s="183" t="s">
        <v>2779</v>
      </c>
      <c r="AW72" s="183" t="s">
        <v>2887</v>
      </c>
      <c r="AX72" s="183" t="s">
        <v>2779</v>
      </c>
      <c r="AY72" s="183" t="s">
        <v>2779</v>
      </c>
      <c r="AZ72" s="183" t="s">
        <v>2887</v>
      </c>
      <c r="BA72" s="183" t="s">
        <v>2779</v>
      </c>
      <c r="BB72" s="183" t="s">
        <v>2779</v>
      </c>
      <c r="BC72" s="183" t="s">
        <v>2887</v>
      </c>
      <c r="BD72" s="183" t="s">
        <v>2779</v>
      </c>
      <c r="BE72" s="183" t="s">
        <v>2779</v>
      </c>
      <c r="BF72" s="183" t="s">
        <v>2887</v>
      </c>
      <c r="BG72" s="183" t="s">
        <v>2779</v>
      </c>
      <c r="BH72" s="183" t="s">
        <v>2779</v>
      </c>
      <c r="BI72" s="183" t="s">
        <v>2887</v>
      </c>
      <c r="BJ72" s="183" t="s">
        <v>2779</v>
      </c>
      <c r="BK72" s="183" t="s">
        <v>2779</v>
      </c>
      <c r="BL72" s="183" t="s">
        <v>2887</v>
      </c>
      <c r="BM72" s="183" t="s">
        <v>2779</v>
      </c>
      <c r="BN72" s="183" t="s">
        <v>2779</v>
      </c>
      <c r="BO72" s="183" t="s">
        <v>2887</v>
      </c>
      <c r="BP72" s="183" t="s">
        <v>2779</v>
      </c>
      <c r="BQ72" s="183" t="s">
        <v>2779</v>
      </c>
      <c r="BR72" s="183" t="s">
        <v>2887</v>
      </c>
      <c r="BS72" s="183" t="s">
        <v>2779</v>
      </c>
      <c r="BT72" s="183" t="s">
        <v>2779</v>
      </c>
      <c r="BU72" s="183" t="s">
        <v>2887</v>
      </c>
      <c r="BV72" s="183" t="s">
        <v>2779</v>
      </c>
      <c r="BW72" s="183" t="s">
        <v>2779</v>
      </c>
      <c r="BX72" s="183" t="s">
        <v>2887</v>
      </c>
      <c r="BY72" s="183" t="s">
        <v>2779</v>
      </c>
      <c r="BZ72" s="183" t="s">
        <v>2779</v>
      </c>
      <c r="CA72" s="183" t="s">
        <v>2887</v>
      </c>
      <c r="CB72" s="183" t="s">
        <v>2779</v>
      </c>
      <c r="CC72" s="183" t="s">
        <v>2779</v>
      </c>
      <c r="CD72" s="183" t="s">
        <v>2887</v>
      </c>
      <c r="CE72" s="183" t="s">
        <v>2779</v>
      </c>
      <c r="CF72" s="183" t="s">
        <v>2779</v>
      </c>
      <c r="CG72" s="183" t="s">
        <v>2887</v>
      </c>
      <c r="CH72" s="183" t="s">
        <v>2779</v>
      </c>
      <c r="CI72" s="183" t="s">
        <v>2779</v>
      </c>
      <c r="CJ72" s="183" t="s">
        <v>2887</v>
      </c>
      <c r="CK72" s="183" t="s">
        <v>2779</v>
      </c>
      <c r="CL72" s="183" t="s">
        <v>2779</v>
      </c>
      <c r="CM72" s="183" t="s">
        <v>2887</v>
      </c>
      <c r="CN72" s="183" t="s">
        <v>2779</v>
      </c>
      <c r="CO72" s="183" t="s">
        <v>2779</v>
      </c>
      <c r="CP72" s="183" t="s">
        <v>2887</v>
      </c>
      <c r="CQ72" s="183" t="s">
        <v>2779</v>
      </c>
      <c r="CR72" s="183" t="s">
        <v>2779</v>
      </c>
      <c r="CS72" s="183" t="s">
        <v>2887</v>
      </c>
      <c r="CT72" s="183" t="s">
        <v>2779</v>
      </c>
      <c r="CU72" s="183" t="s">
        <v>2779</v>
      </c>
      <c r="CV72" s="183" t="s">
        <v>2887</v>
      </c>
      <c r="CW72" s="183" t="s">
        <v>2779</v>
      </c>
      <c r="CX72" s="183" t="s">
        <v>2779</v>
      </c>
      <c r="CY72" s="183" t="s">
        <v>2887</v>
      </c>
      <c r="CZ72" s="183" t="s">
        <v>2779</v>
      </c>
      <c r="DA72" s="183" t="s">
        <v>2779</v>
      </c>
      <c r="DB72" s="183" t="s">
        <v>2887</v>
      </c>
      <c r="DC72" s="183" t="s">
        <v>2779</v>
      </c>
      <c r="DD72" s="183" t="s">
        <v>2779</v>
      </c>
      <c r="DE72" s="183" t="s">
        <v>2887</v>
      </c>
      <c r="DF72" s="183" t="s">
        <v>2779</v>
      </c>
      <c r="DG72" s="183" t="s">
        <v>2779</v>
      </c>
      <c r="DH72" s="183" t="s">
        <v>2887</v>
      </c>
      <c r="DI72" s="183" t="s">
        <v>2779</v>
      </c>
      <c r="DJ72" s="183" t="s">
        <v>2779</v>
      </c>
      <c r="DK72" s="183" t="s">
        <v>2887</v>
      </c>
      <c r="DL72" s="183" t="s">
        <v>2779</v>
      </c>
      <c r="DM72" s="183" t="s">
        <v>2779</v>
      </c>
      <c r="DN72" s="183" t="s">
        <v>2887</v>
      </c>
      <c r="DO72" s="183" t="s">
        <v>2779</v>
      </c>
      <c r="DP72" s="183" t="s">
        <v>2779</v>
      </c>
      <c r="DQ72" s="183" t="s">
        <v>2887</v>
      </c>
      <c r="DR72" s="183" t="s">
        <v>2779</v>
      </c>
      <c r="DS72" s="183" t="s">
        <v>2779</v>
      </c>
      <c r="DT72" s="183" t="s">
        <v>2887</v>
      </c>
      <c r="DU72" s="183" t="s">
        <v>2779</v>
      </c>
      <c r="DV72" s="183" t="s">
        <v>2779</v>
      </c>
      <c r="DW72" s="183" t="s">
        <v>2887</v>
      </c>
      <c r="DX72" s="183" t="s">
        <v>2779</v>
      </c>
      <c r="DY72" s="183" t="s">
        <v>2779</v>
      </c>
      <c r="DZ72" s="183" t="s">
        <v>2887</v>
      </c>
      <c r="EA72" s="183" t="s">
        <v>2779</v>
      </c>
      <c r="EB72" s="183" t="s">
        <v>2779</v>
      </c>
      <c r="EC72" s="183" t="s">
        <v>2887</v>
      </c>
      <c r="ED72" s="183" t="s">
        <v>2779</v>
      </c>
      <c r="EE72" s="183" t="s">
        <v>2779</v>
      </c>
      <c r="EF72" s="183" t="s">
        <v>2887</v>
      </c>
      <c r="EG72" s="183" t="s">
        <v>2779</v>
      </c>
      <c r="EH72" s="183" t="s">
        <v>2779</v>
      </c>
      <c r="EI72" s="183" t="s">
        <v>2887</v>
      </c>
      <c r="EJ72" s="183" t="s">
        <v>2779</v>
      </c>
      <c r="EK72" s="183" t="s">
        <v>2779</v>
      </c>
      <c r="EL72" s="183" t="s">
        <v>2887</v>
      </c>
      <c r="EM72" s="183" t="s">
        <v>2779</v>
      </c>
      <c r="EN72" s="183" t="s">
        <v>2779</v>
      </c>
      <c r="EO72" s="183" t="s">
        <v>2887</v>
      </c>
      <c r="EP72" s="183" t="s">
        <v>2779</v>
      </c>
      <c r="EQ72" s="183" t="s">
        <v>2779</v>
      </c>
      <c r="ER72" s="183" t="s">
        <v>2887</v>
      </c>
      <c r="ES72" s="183" t="s">
        <v>2779</v>
      </c>
      <c r="ET72" s="183" t="s">
        <v>2779</v>
      </c>
    </row>
    <row r="73" spans="1:150" x14ac:dyDescent="0.3">
      <c r="A73" s="1"/>
      <c r="B73" s="184" t="s">
        <v>3499</v>
      </c>
      <c r="C73" s="184" t="s">
        <v>107</v>
      </c>
      <c r="D73" s="184" t="s">
        <v>3496</v>
      </c>
      <c r="E73" s="184" t="s">
        <v>3500</v>
      </c>
      <c r="F73" s="184" t="s">
        <v>3501</v>
      </c>
      <c r="G73" s="185" t="s">
        <v>2887</v>
      </c>
      <c r="H73" s="185" t="s">
        <v>2779</v>
      </c>
      <c r="I73" s="185" t="s">
        <v>2779</v>
      </c>
      <c r="J73" s="185" t="s">
        <v>2887</v>
      </c>
      <c r="K73" s="185" t="s">
        <v>2779</v>
      </c>
      <c r="L73" s="185" t="s">
        <v>2779</v>
      </c>
      <c r="M73" s="185" t="s">
        <v>2887</v>
      </c>
      <c r="N73" s="185" t="s">
        <v>2779</v>
      </c>
      <c r="O73" s="185" t="s">
        <v>2779</v>
      </c>
      <c r="P73" s="185" t="s">
        <v>2887</v>
      </c>
      <c r="Q73" s="185" t="s">
        <v>2779</v>
      </c>
      <c r="R73" s="185" t="s">
        <v>2779</v>
      </c>
      <c r="S73" s="185" t="s">
        <v>2887</v>
      </c>
      <c r="T73" s="185" t="s">
        <v>2779</v>
      </c>
      <c r="U73" s="185" t="s">
        <v>2779</v>
      </c>
      <c r="V73" s="185" t="s">
        <v>2887</v>
      </c>
      <c r="W73" s="185" t="s">
        <v>2779</v>
      </c>
      <c r="X73" s="185" t="s">
        <v>2779</v>
      </c>
      <c r="Y73" s="185" t="s">
        <v>2887</v>
      </c>
      <c r="Z73" s="185" t="s">
        <v>2779</v>
      </c>
      <c r="AA73" s="185" t="s">
        <v>2779</v>
      </c>
      <c r="AB73" s="185" t="s">
        <v>2887</v>
      </c>
      <c r="AC73" s="185" t="s">
        <v>2779</v>
      </c>
      <c r="AD73" s="185" t="s">
        <v>2779</v>
      </c>
      <c r="AE73" s="185" t="s">
        <v>2887</v>
      </c>
      <c r="AF73" s="185" t="s">
        <v>2779</v>
      </c>
      <c r="AG73" s="185" t="s">
        <v>2779</v>
      </c>
      <c r="AH73" s="185" t="s">
        <v>2887</v>
      </c>
      <c r="AI73" s="185" t="s">
        <v>2779</v>
      </c>
      <c r="AJ73" s="185" t="s">
        <v>2779</v>
      </c>
      <c r="AK73" s="185" t="s">
        <v>2887</v>
      </c>
      <c r="AL73" s="185" t="s">
        <v>2779</v>
      </c>
      <c r="AM73" s="185" t="s">
        <v>2779</v>
      </c>
      <c r="AN73" s="185" t="s">
        <v>2887</v>
      </c>
      <c r="AO73" s="185" t="s">
        <v>2779</v>
      </c>
      <c r="AP73" s="185" t="s">
        <v>2779</v>
      </c>
      <c r="AQ73" s="185" t="s">
        <v>2887</v>
      </c>
      <c r="AR73" s="185" t="s">
        <v>2779</v>
      </c>
      <c r="AS73" s="185" t="s">
        <v>2779</v>
      </c>
      <c r="AT73" s="185" t="s">
        <v>2887</v>
      </c>
      <c r="AU73" s="185" t="s">
        <v>2779</v>
      </c>
      <c r="AV73" s="185" t="s">
        <v>2779</v>
      </c>
      <c r="AW73" s="185" t="s">
        <v>2887</v>
      </c>
      <c r="AX73" s="185" t="s">
        <v>2779</v>
      </c>
      <c r="AY73" s="185" t="s">
        <v>2779</v>
      </c>
      <c r="AZ73" s="185" t="s">
        <v>2887</v>
      </c>
      <c r="BA73" s="185" t="s">
        <v>2779</v>
      </c>
      <c r="BB73" s="185" t="s">
        <v>2779</v>
      </c>
      <c r="BC73" s="185" t="s">
        <v>2887</v>
      </c>
      <c r="BD73" s="185" t="s">
        <v>2779</v>
      </c>
      <c r="BE73" s="185" t="s">
        <v>2779</v>
      </c>
      <c r="BF73" s="185" t="s">
        <v>2887</v>
      </c>
      <c r="BG73" s="185" t="s">
        <v>2779</v>
      </c>
      <c r="BH73" s="185" t="s">
        <v>2779</v>
      </c>
      <c r="BI73" s="185" t="s">
        <v>2887</v>
      </c>
      <c r="BJ73" s="185" t="s">
        <v>2779</v>
      </c>
      <c r="BK73" s="185" t="s">
        <v>2779</v>
      </c>
      <c r="BL73" s="185" t="s">
        <v>2887</v>
      </c>
      <c r="BM73" s="185" t="s">
        <v>2779</v>
      </c>
      <c r="BN73" s="185" t="s">
        <v>2779</v>
      </c>
      <c r="BO73" s="185" t="s">
        <v>2887</v>
      </c>
      <c r="BP73" s="185" t="s">
        <v>2779</v>
      </c>
      <c r="BQ73" s="185" t="s">
        <v>2779</v>
      </c>
      <c r="BR73" s="185" t="s">
        <v>2887</v>
      </c>
      <c r="BS73" s="185" t="s">
        <v>2779</v>
      </c>
      <c r="BT73" s="185" t="s">
        <v>2779</v>
      </c>
      <c r="BU73" s="185" t="s">
        <v>2887</v>
      </c>
      <c r="BV73" s="185" t="s">
        <v>2779</v>
      </c>
      <c r="BW73" s="185" t="s">
        <v>2779</v>
      </c>
      <c r="BX73" s="185" t="s">
        <v>2887</v>
      </c>
      <c r="BY73" s="185" t="s">
        <v>2779</v>
      </c>
      <c r="BZ73" s="185" t="s">
        <v>2779</v>
      </c>
      <c r="CA73" s="185" t="s">
        <v>2887</v>
      </c>
      <c r="CB73" s="185" t="s">
        <v>2779</v>
      </c>
      <c r="CC73" s="185" t="s">
        <v>2779</v>
      </c>
      <c r="CD73" s="185" t="s">
        <v>2887</v>
      </c>
      <c r="CE73" s="185" t="s">
        <v>2779</v>
      </c>
      <c r="CF73" s="185" t="s">
        <v>2779</v>
      </c>
      <c r="CG73" s="185" t="s">
        <v>2887</v>
      </c>
      <c r="CH73" s="185" t="s">
        <v>2779</v>
      </c>
      <c r="CI73" s="185" t="s">
        <v>2779</v>
      </c>
      <c r="CJ73" s="185" t="s">
        <v>2887</v>
      </c>
      <c r="CK73" s="185" t="s">
        <v>2779</v>
      </c>
      <c r="CL73" s="185" t="s">
        <v>2779</v>
      </c>
      <c r="CM73" s="185" t="s">
        <v>2887</v>
      </c>
      <c r="CN73" s="185" t="s">
        <v>2779</v>
      </c>
      <c r="CO73" s="185" t="s">
        <v>2779</v>
      </c>
      <c r="CP73" s="185" t="s">
        <v>2887</v>
      </c>
      <c r="CQ73" s="185" t="s">
        <v>2779</v>
      </c>
      <c r="CR73" s="185" t="s">
        <v>2779</v>
      </c>
      <c r="CS73" s="185" t="s">
        <v>2887</v>
      </c>
      <c r="CT73" s="185" t="s">
        <v>2779</v>
      </c>
      <c r="CU73" s="185" t="s">
        <v>2779</v>
      </c>
      <c r="CV73" s="185" t="s">
        <v>2887</v>
      </c>
      <c r="CW73" s="185" t="s">
        <v>2779</v>
      </c>
      <c r="CX73" s="185" t="s">
        <v>2779</v>
      </c>
      <c r="CY73" s="185" t="s">
        <v>2887</v>
      </c>
      <c r="CZ73" s="185" t="s">
        <v>2779</v>
      </c>
      <c r="DA73" s="185" t="s">
        <v>2779</v>
      </c>
      <c r="DB73" s="185" t="s">
        <v>2887</v>
      </c>
      <c r="DC73" s="185" t="s">
        <v>2779</v>
      </c>
      <c r="DD73" s="185" t="s">
        <v>2779</v>
      </c>
      <c r="DE73" s="185" t="s">
        <v>2887</v>
      </c>
      <c r="DF73" s="185" t="s">
        <v>2779</v>
      </c>
      <c r="DG73" s="185" t="s">
        <v>2779</v>
      </c>
      <c r="DH73" s="185" t="s">
        <v>2887</v>
      </c>
      <c r="DI73" s="185" t="s">
        <v>2779</v>
      </c>
      <c r="DJ73" s="185" t="s">
        <v>2779</v>
      </c>
      <c r="DK73" s="185" t="s">
        <v>2887</v>
      </c>
      <c r="DL73" s="185" t="s">
        <v>2779</v>
      </c>
      <c r="DM73" s="185" t="s">
        <v>2779</v>
      </c>
      <c r="DN73" s="185" t="s">
        <v>2887</v>
      </c>
      <c r="DO73" s="185" t="s">
        <v>2779</v>
      </c>
      <c r="DP73" s="185" t="s">
        <v>2779</v>
      </c>
      <c r="DQ73" s="185" t="s">
        <v>2887</v>
      </c>
      <c r="DR73" s="185" t="s">
        <v>2779</v>
      </c>
      <c r="DS73" s="185" t="s">
        <v>2779</v>
      </c>
      <c r="DT73" s="185" t="s">
        <v>2887</v>
      </c>
      <c r="DU73" s="185" t="s">
        <v>2779</v>
      </c>
      <c r="DV73" s="185" t="s">
        <v>2779</v>
      </c>
      <c r="DW73" s="185" t="s">
        <v>2887</v>
      </c>
      <c r="DX73" s="185" t="s">
        <v>2779</v>
      </c>
      <c r="DY73" s="185" t="s">
        <v>2779</v>
      </c>
      <c r="DZ73" s="185" t="s">
        <v>2887</v>
      </c>
      <c r="EA73" s="185" t="s">
        <v>2779</v>
      </c>
      <c r="EB73" s="185" t="s">
        <v>2779</v>
      </c>
      <c r="EC73" s="185" t="s">
        <v>2887</v>
      </c>
      <c r="ED73" s="185" t="s">
        <v>2779</v>
      </c>
      <c r="EE73" s="185" t="s">
        <v>2779</v>
      </c>
      <c r="EF73" s="185" t="s">
        <v>2887</v>
      </c>
      <c r="EG73" s="185" t="s">
        <v>2779</v>
      </c>
      <c r="EH73" s="185" t="s">
        <v>2779</v>
      </c>
      <c r="EI73" s="185" t="s">
        <v>2887</v>
      </c>
      <c r="EJ73" s="185" t="s">
        <v>2779</v>
      </c>
      <c r="EK73" s="185" t="s">
        <v>2779</v>
      </c>
      <c r="EL73" s="185" t="s">
        <v>2887</v>
      </c>
      <c r="EM73" s="185" t="s">
        <v>2779</v>
      </c>
      <c r="EN73" s="185" t="s">
        <v>2779</v>
      </c>
      <c r="EO73" s="185" t="s">
        <v>2887</v>
      </c>
      <c r="EP73" s="185" t="s">
        <v>2779</v>
      </c>
      <c r="EQ73" s="185" t="s">
        <v>2779</v>
      </c>
      <c r="ER73" s="185" t="s">
        <v>2887</v>
      </c>
      <c r="ES73" s="185" t="s">
        <v>2779</v>
      </c>
      <c r="ET73" s="185" t="s">
        <v>2779</v>
      </c>
    </row>
    <row r="74" spans="1:150" x14ac:dyDescent="0.3">
      <c r="A74" s="1"/>
      <c r="B74" s="183" t="s">
        <v>3502</v>
      </c>
      <c r="C74" s="183" t="s">
        <v>282</v>
      </c>
      <c r="D74" s="183" t="s">
        <v>1003</v>
      </c>
      <c r="E74" s="183" t="s">
        <v>3503</v>
      </c>
      <c r="F74" s="183" t="s">
        <v>3504</v>
      </c>
      <c r="G74" s="183" t="s">
        <v>2887</v>
      </c>
      <c r="H74" s="183" t="s">
        <v>2779</v>
      </c>
      <c r="I74" s="183" t="s">
        <v>2779</v>
      </c>
      <c r="J74" s="183" t="s">
        <v>2887</v>
      </c>
      <c r="K74" s="183" t="s">
        <v>2779</v>
      </c>
      <c r="L74" s="183" t="s">
        <v>2779</v>
      </c>
      <c r="M74" s="183" t="s">
        <v>2887</v>
      </c>
      <c r="N74" s="183" t="s">
        <v>2779</v>
      </c>
      <c r="O74" s="183" t="s">
        <v>2779</v>
      </c>
      <c r="P74" s="183" t="s">
        <v>2887</v>
      </c>
      <c r="Q74" s="183" t="s">
        <v>2779</v>
      </c>
      <c r="R74" s="183" t="s">
        <v>2779</v>
      </c>
      <c r="S74" s="183" t="s">
        <v>2887</v>
      </c>
      <c r="T74" s="183" t="s">
        <v>2779</v>
      </c>
      <c r="U74" s="183" t="s">
        <v>2779</v>
      </c>
      <c r="V74" s="183" t="s">
        <v>2887</v>
      </c>
      <c r="W74" s="183" t="s">
        <v>2779</v>
      </c>
      <c r="X74" s="183" t="s">
        <v>2779</v>
      </c>
      <c r="Y74" s="183" t="s">
        <v>2887</v>
      </c>
      <c r="Z74" s="183" t="s">
        <v>2779</v>
      </c>
      <c r="AA74" s="183" t="s">
        <v>2779</v>
      </c>
      <c r="AB74" s="183" t="s">
        <v>2887</v>
      </c>
      <c r="AC74" s="183" t="s">
        <v>2779</v>
      </c>
      <c r="AD74" s="183" t="s">
        <v>2779</v>
      </c>
      <c r="AE74" s="183" t="s">
        <v>2887</v>
      </c>
      <c r="AF74" s="183" t="s">
        <v>2779</v>
      </c>
      <c r="AG74" s="183" t="s">
        <v>2779</v>
      </c>
      <c r="AH74" s="183" t="s">
        <v>2887</v>
      </c>
      <c r="AI74" s="183" t="s">
        <v>2779</v>
      </c>
      <c r="AJ74" s="183" t="s">
        <v>2779</v>
      </c>
      <c r="AK74" s="183" t="s">
        <v>2887</v>
      </c>
      <c r="AL74" s="183" t="s">
        <v>2779</v>
      </c>
      <c r="AM74" s="183" t="s">
        <v>2779</v>
      </c>
      <c r="AN74" s="183" t="s">
        <v>2887</v>
      </c>
      <c r="AO74" s="183" t="s">
        <v>2779</v>
      </c>
      <c r="AP74" s="183" t="s">
        <v>2779</v>
      </c>
      <c r="AQ74" s="183" t="s">
        <v>2887</v>
      </c>
      <c r="AR74" s="183" t="s">
        <v>2779</v>
      </c>
      <c r="AS74" s="183" t="s">
        <v>2779</v>
      </c>
      <c r="AT74" s="183" t="s">
        <v>2887</v>
      </c>
      <c r="AU74" s="183" t="s">
        <v>2779</v>
      </c>
      <c r="AV74" s="183" t="s">
        <v>2779</v>
      </c>
      <c r="AW74" s="183" t="s">
        <v>2887</v>
      </c>
      <c r="AX74" s="183" t="s">
        <v>2779</v>
      </c>
      <c r="AY74" s="183" t="s">
        <v>2779</v>
      </c>
      <c r="AZ74" s="183" t="s">
        <v>2887</v>
      </c>
      <c r="BA74" s="183" t="s">
        <v>2779</v>
      </c>
      <c r="BB74" s="183" t="s">
        <v>2779</v>
      </c>
      <c r="BC74" s="183" t="s">
        <v>2887</v>
      </c>
      <c r="BD74" s="183" t="s">
        <v>2779</v>
      </c>
      <c r="BE74" s="183" t="s">
        <v>2779</v>
      </c>
      <c r="BF74" s="183" t="s">
        <v>2887</v>
      </c>
      <c r="BG74" s="183" t="s">
        <v>2779</v>
      </c>
      <c r="BH74" s="183" t="s">
        <v>2779</v>
      </c>
      <c r="BI74" s="183" t="s">
        <v>2887</v>
      </c>
      <c r="BJ74" s="183" t="s">
        <v>2779</v>
      </c>
      <c r="BK74" s="183" t="s">
        <v>2779</v>
      </c>
      <c r="BL74" s="183" t="s">
        <v>2887</v>
      </c>
      <c r="BM74" s="183" t="s">
        <v>2779</v>
      </c>
      <c r="BN74" s="183" t="s">
        <v>2779</v>
      </c>
      <c r="BO74" s="183" t="s">
        <v>2887</v>
      </c>
      <c r="BP74" s="183" t="s">
        <v>2779</v>
      </c>
      <c r="BQ74" s="183" t="s">
        <v>2779</v>
      </c>
      <c r="BR74" s="183" t="s">
        <v>2887</v>
      </c>
      <c r="BS74" s="183" t="s">
        <v>2779</v>
      </c>
      <c r="BT74" s="183" t="s">
        <v>2779</v>
      </c>
      <c r="BU74" s="183" t="s">
        <v>2887</v>
      </c>
      <c r="BV74" s="183" t="s">
        <v>2779</v>
      </c>
      <c r="BW74" s="183" t="s">
        <v>2779</v>
      </c>
      <c r="BX74" s="183" t="s">
        <v>2887</v>
      </c>
      <c r="BY74" s="183" t="s">
        <v>2779</v>
      </c>
      <c r="BZ74" s="183" t="s">
        <v>2779</v>
      </c>
      <c r="CA74" s="183" t="s">
        <v>2887</v>
      </c>
      <c r="CB74" s="183" t="s">
        <v>2779</v>
      </c>
      <c r="CC74" s="183" t="s">
        <v>2779</v>
      </c>
      <c r="CD74" s="183" t="s">
        <v>2887</v>
      </c>
      <c r="CE74" s="183" t="s">
        <v>2779</v>
      </c>
      <c r="CF74" s="183" t="s">
        <v>2779</v>
      </c>
      <c r="CG74" s="183" t="s">
        <v>2887</v>
      </c>
      <c r="CH74" s="183" t="s">
        <v>2779</v>
      </c>
      <c r="CI74" s="183" t="s">
        <v>2779</v>
      </c>
      <c r="CJ74" s="183" t="s">
        <v>2887</v>
      </c>
      <c r="CK74" s="183" t="s">
        <v>2779</v>
      </c>
      <c r="CL74" s="183" t="s">
        <v>2779</v>
      </c>
      <c r="CM74" s="183" t="s">
        <v>2887</v>
      </c>
      <c r="CN74" s="183" t="s">
        <v>2779</v>
      </c>
      <c r="CO74" s="183" t="s">
        <v>2779</v>
      </c>
      <c r="CP74" s="183" t="s">
        <v>2887</v>
      </c>
      <c r="CQ74" s="183" t="s">
        <v>2779</v>
      </c>
      <c r="CR74" s="183" t="s">
        <v>2779</v>
      </c>
      <c r="CS74" s="183" t="s">
        <v>2887</v>
      </c>
      <c r="CT74" s="183" t="s">
        <v>2779</v>
      </c>
      <c r="CU74" s="183" t="s">
        <v>2779</v>
      </c>
      <c r="CV74" s="183" t="s">
        <v>2887</v>
      </c>
      <c r="CW74" s="183" t="s">
        <v>2779</v>
      </c>
      <c r="CX74" s="183" t="s">
        <v>2779</v>
      </c>
      <c r="CY74" s="183" t="s">
        <v>2887</v>
      </c>
      <c r="CZ74" s="183" t="s">
        <v>2779</v>
      </c>
      <c r="DA74" s="183" t="s">
        <v>2779</v>
      </c>
      <c r="DB74" s="183" t="s">
        <v>2887</v>
      </c>
      <c r="DC74" s="183" t="s">
        <v>2779</v>
      </c>
      <c r="DD74" s="183" t="s">
        <v>2779</v>
      </c>
      <c r="DE74" s="183" t="s">
        <v>2887</v>
      </c>
      <c r="DF74" s="183" t="s">
        <v>2779</v>
      </c>
      <c r="DG74" s="183" t="s">
        <v>2779</v>
      </c>
      <c r="DH74" s="183" t="s">
        <v>2887</v>
      </c>
      <c r="DI74" s="183" t="s">
        <v>2779</v>
      </c>
      <c r="DJ74" s="183" t="s">
        <v>2779</v>
      </c>
      <c r="DK74" s="183" t="s">
        <v>2887</v>
      </c>
      <c r="DL74" s="183" t="s">
        <v>2779</v>
      </c>
      <c r="DM74" s="183" t="s">
        <v>2779</v>
      </c>
      <c r="DN74" s="183" t="s">
        <v>2887</v>
      </c>
      <c r="DO74" s="183" t="s">
        <v>2779</v>
      </c>
      <c r="DP74" s="183" t="s">
        <v>2779</v>
      </c>
      <c r="DQ74" s="183" t="s">
        <v>2887</v>
      </c>
      <c r="DR74" s="183" t="s">
        <v>2779</v>
      </c>
      <c r="DS74" s="183" t="s">
        <v>2779</v>
      </c>
      <c r="DT74" s="183" t="s">
        <v>2887</v>
      </c>
      <c r="DU74" s="183" t="s">
        <v>2779</v>
      </c>
      <c r="DV74" s="183" t="s">
        <v>2779</v>
      </c>
      <c r="DW74" s="183" t="s">
        <v>2887</v>
      </c>
      <c r="DX74" s="183" t="s">
        <v>2779</v>
      </c>
      <c r="DY74" s="183" t="s">
        <v>2779</v>
      </c>
      <c r="DZ74" s="183" t="s">
        <v>2887</v>
      </c>
      <c r="EA74" s="183" t="s">
        <v>2779</v>
      </c>
      <c r="EB74" s="183" t="s">
        <v>2779</v>
      </c>
      <c r="EC74" s="183" t="s">
        <v>2887</v>
      </c>
      <c r="ED74" s="183" t="s">
        <v>2779</v>
      </c>
      <c r="EE74" s="183" t="s">
        <v>2779</v>
      </c>
      <c r="EF74" s="183" t="s">
        <v>2887</v>
      </c>
      <c r="EG74" s="183" t="s">
        <v>2779</v>
      </c>
      <c r="EH74" s="183" t="s">
        <v>2779</v>
      </c>
      <c r="EI74" s="183" t="s">
        <v>2887</v>
      </c>
      <c r="EJ74" s="183" t="s">
        <v>2779</v>
      </c>
      <c r="EK74" s="183" t="s">
        <v>2779</v>
      </c>
      <c r="EL74" s="183" t="s">
        <v>2887</v>
      </c>
      <c r="EM74" s="183" t="s">
        <v>2779</v>
      </c>
      <c r="EN74" s="183" t="s">
        <v>2779</v>
      </c>
      <c r="EO74" s="183" t="s">
        <v>2887</v>
      </c>
      <c r="EP74" s="183" t="s">
        <v>2779</v>
      </c>
      <c r="EQ74" s="183" t="s">
        <v>2779</v>
      </c>
      <c r="ER74" s="183" t="s">
        <v>2887</v>
      </c>
      <c r="ES74" s="183" t="s">
        <v>2779</v>
      </c>
      <c r="ET74" s="183" t="s">
        <v>2779</v>
      </c>
    </row>
    <row r="75" spans="1:150" x14ac:dyDescent="0.3">
      <c r="A75" s="1"/>
      <c r="B75" s="184" t="s">
        <v>3505</v>
      </c>
      <c r="C75" s="184" t="s">
        <v>282</v>
      </c>
      <c r="D75" s="184" t="s">
        <v>1003</v>
      </c>
      <c r="E75" s="184" t="s">
        <v>3506</v>
      </c>
      <c r="F75" s="184" t="s">
        <v>3507</v>
      </c>
      <c r="G75" s="185" t="s">
        <v>2887</v>
      </c>
      <c r="H75" s="185" t="s">
        <v>2779</v>
      </c>
      <c r="I75" s="185" t="s">
        <v>2779</v>
      </c>
      <c r="J75" s="185" t="s">
        <v>2887</v>
      </c>
      <c r="K75" s="185" t="s">
        <v>2779</v>
      </c>
      <c r="L75" s="185" t="s">
        <v>2779</v>
      </c>
      <c r="M75" s="185" t="s">
        <v>2887</v>
      </c>
      <c r="N75" s="185" t="s">
        <v>2779</v>
      </c>
      <c r="O75" s="185" t="s">
        <v>2779</v>
      </c>
      <c r="P75" s="185" t="s">
        <v>2887</v>
      </c>
      <c r="Q75" s="185" t="s">
        <v>2779</v>
      </c>
      <c r="R75" s="185" t="s">
        <v>2779</v>
      </c>
      <c r="S75" s="185" t="s">
        <v>2887</v>
      </c>
      <c r="T75" s="185" t="s">
        <v>2779</v>
      </c>
      <c r="U75" s="185" t="s">
        <v>2779</v>
      </c>
      <c r="V75" s="185" t="s">
        <v>2887</v>
      </c>
      <c r="W75" s="185" t="s">
        <v>2779</v>
      </c>
      <c r="X75" s="185" t="s">
        <v>2779</v>
      </c>
      <c r="Y75" s="185" t="s">
        <v>2887</v>
      </c>
      <c r="Z75" s="185" t="s">
        <v>2779</v>
      </c>
      <c r="AA75" s="185" t="s">
        <v>2779</v>
      </c>
      <c r="AB75" s="185" t="s">
        <v>2887</v>
      </c>
      <c r="AC75" s="185" t="s">
        <v>2779</v>
      </c>
      <c r="AD75" s="185" t="s">
        <v>2779</v>
      </c>
      <c r="AE75" s="185" t="s">
        <v>2887</v>
      </c>
      <c r="AF75" s="185" t="s">
        <v>2779</v>
      </c>
      <c r="AG75" s="185" t="s">
        <v>2779</v>
      </c>
      <c r="AH75" s="185" t="s">
        <v>2887</v>
      </c>
      <c r="AI75" s="185" t="s">
        <v>2779</v>
      </c>
      <c r="AJ75" s="185" t="s">
        <v>2779</v>
      </c>
      <c r="AK75" s="185" t="s">
        <v>2887</v>
      </c>
      <c r="AL75" s="185" t="s">
        <v>2779</v>
      </c>
      <c r="AM75" s="185" t="s">
        <v>2779</v>
      </c>
      <c r="AN75" s="185" t="s">
        <v>2887</v>
      </c>
      <c r="AO75" s="185" t="s">
        <v>2779</v>
      </c>
      <c r="AP75" s="185" t="s">
        <v>2779</v>
      </c>
      <c r="AQ75" s="185" t="s">
        <v>2887</v>
      </c>
      <c r="AR75" s="185" t="s">
        <v>2779</v>
      </c>
      <c r="AS75" s="185" t="s">
        <v>2779</v>
      </c>
      <c r="AT75" s="185" t="s">
        <v>2887</v>
      </c>
      <c r="AU75" s="185" t="s">
        <v>2779</v>
      </c>
      <c r="AV75" s="185" t="s">
        <v>2779</v>
      </c>
      <c r="AW75" s="185" t="s">
        <v>2887</v>
      </c>
      <c r="AX75" s="185" t="s">
        <v>2779</v>
      </c>
      <c r="AY75" s="185" t="s">
        <v>2779</v>
      </c>
      <c r="AZ75" s="185" t="s">
        <v>2887</v>
      </c>
      <c r="BA75" s="185" t="s">
        <v>2779</v>
      </c>
      <c r="BB75" s="185" t="s">
        <v>2779</v>
      </c>
      <c r="BC75" s="185" t="s">
        <v>2887</v>
      </c>
      <c r="BD75" s="185" t="s">
        <v>2779</v>
      </c>
      <c r="BE75" s="185" t="s">
        <v>2779</v>
      </c>
      <c r="BF75" s="185" t="s">
        <v>2887</v>
      </c>
      <c r="BG75" s="185" t="s">
        <v>2779</v>
      </c>
      <c r="BH75" s="185" t="s">
        <v>2779</v>
      </c>
      <c r="BI75" s="185" t="s">
        <v>2887</v>
      </c>
      <c r="BJ75" s="185" t="s">
        <v>2779</v>
      </c>
      <c r="BK75" s="185" t="s">
        <v>2779</v>
      </c>
      <c r="BL75" s="185" t="s">
        <v>2887</v>
      </c>
      <c r="BM75" s="185" t="s">
        <v>2779</v>
      </c>
      <c r="BN75" s="185" t="s">
        <v>2779</v>
      </c>
      <c r="BO75" s="185" t="s">
        <v>2887</v>
      </c>
      <c r="BP75" s="185" t="s">
        <v>2779</v>
      </c>
      <c r="BQ75" s="185" t="s">
        <v>2779</v>
      </c>
      <c r="BR75" s="185" t="s">
        <v>2887</v>
      </c>
      <c r="BS75" s="185" t="s">
        <v>2779</v>
      </c>
      <c r="BT75" s="185" t="s">
        <v>2779</v>
      </c>
      <c r="BU75" s="185" t="s">
        <v>2887</v>
      </c>
      <c r="BV75" s="185" t="s">
        <v>2779</v>
      </c>
      <c r="BW75" s="185" t="s">
        <v>2779</v>
      </c>
      <c r="BX75" s="185" t="s">
        <v>2887</v>
      </c>
      <c r="BY75" s="185" t="s">
        <v>2779</v>
      </c>
      <c r="BZ75" s="185" t="s">
        <v>2779</v>
      </c>
      <c r="CA75" s="185" t="s">
        <v>2887</v>
      </c>
      <c r="CB75" s="185" t="s">
        <v>2779</v>
      </c>
      <c r="CC75" s="185" t="s">
        <v>2779</v>
      </c>
      <c r="CD75" s="185" t="s">
        <v>2887</v>
      </c>
      <c r="CE75" s="185" t="s">
        <v>2779</v>
      </c>
      <c r="CF75" s="185" t="s">
        <v>2779</v>
      </c>
      <c r="CG75" s="185" t="s">
        <v>2887</v>
      </c>
      <c r="CH75" s="185" t="s">
        <v>2779</v>
      </c>
      <c r="CI75" s="185" t="s">
        <v>2779</v>
      </c>
      <c r="CJ75" s="185" t="s">
        <v>2887</v>
      </c>
      <c r="CK75" s="185" t="s">
        <v>2779</v>
      </c>
      <c r="CL75" s="185" t="s">
        <v>2779</v>
      </c>
      <c r="CM75" s="185" t="s">
        <v>2887</v>
      </c>
      <c r="CN75" s="185" t="s">
        <v>2779</v>
      </c>
      <c r="CO75" s="185" t="s">
        <v>2779</v>
      </c>
      <c r="CP75" s="185" t="s">
        <v>2887</v>
      </c>
      <c r="CQ75" s="185" t="s">
        <v>2779</v>
      </c>
      <c r="CR75" s="185" t="s">
        <v>2779</v>
      </c>
      <c r="CS75" s="185" t="s">
        <v>2887</v>
      </c>
      <c r="CT75" s="185" t="s">
        <v>2779</v>
      </c>
      <c r="CU75" s="185" t="s">
        <v>2779</v>
      </c>
      <c r="CV75" s="185" t="s">
        <v>2887</v>
      </c>
      <c r="CW75" s="185" t="s">
        <v>2779</v>
      </c>
      <c r="CX75" s="185" t="s">
        <v>2779</v>
      </c>
      <c r="CY75" s="185" t="s">
        <v>2887</v>
      </c>
      <c r="CZ75" s="185" t="s">
        <v>2779</v>
      </c>
      <c r="DA75" s="185" t="s">
        <v>2779</v>
      </c>
      <c r="DB75" s="185" t="s">
        <v>2887</v>
      </c>
      <c r="DC75" s="185" t="s">
        <v>2779</v>
      </c>
      <c r="DD75" s="185" t="s">
        <v>2779</v>
      </c>
      <c r="DE75" s="185" t="s">
        <v>2887</v>
      </c>
      <c r="DF75" s="185" t="s">
        <v>2779</v>
      </c>
      <c r="DG75" s="185" t="s">
        <v>2779</v>
      </c>
      <c r="DH75" s="185" t="s">
        <v>2887</v>
      </c>
      <c r="DI75" s="185" t="s">
        <v>2779</v>
      </c>
      <c r="DJ75" s="185" t="s">
        <v>2779</v>
      </c>
      <c r="DK75" s="185" t="s">
        <v>2887</v>
      </c>
      <c r="DL75" s="185" t="s">
        <v>2779</v>
      </c>
      <c r="DM75" s="185" t="s">
        <v>2779</v>
      </c>
      <c r="DN75" s="185" t="s">
        <v>2887</v>
      </c>
      <c r="DO75" s="185" t="s">
        <v>2779</v>
      </c>
      <c r="DP75" s="185" t="s">
        <v>2779</v>
      </c>
      <c r="DQ75" s="185" t="s">
        <v>2887</v>
      </c>
      <c r="DR75" s="185" t="s">
        <v>2779</v>
      </c>
      <c r="DS75" s="185" t="s">
        <v>2779</v>
      </c>
      <c r="DT75" s="185" t="s">
        <v>2887</v>
      </c>
      <c r="DU75" s="185" t="s">
        <v>2779</v>
      </c>
      <c r="DV75" s="185" t="s">
        <v>2779</v>
      </c>
      <c r="DW75" s="185" t="s">
        <v>2887</v>
      </c>
      <c r="DX75" s="185" t="s">
        <v>2779</v>
      </c>
      <c r="DY75" s="185" t="s">
        <v>2779</v>
      </c>
      <c r="DZ75" s="185" t="s">
        <v>2887</v>
      </c>
      <c r="EA75" s="185" t="s">
        <v>2779</v>
      </c>
      <c r="EB75" s="185" t="s">
        <v>2779</v>
      </c>
      <c r="EC75" s="185" t="s">
        <v>2887</v>
      </c>
      <c r="ED75" s="185" t="s">
        <v>2779</v>
      </c>
      <c r="EE75" s="185" t="s">
        <v>2779</v>
      </c>
      <c r="EF75" s="185" t="s">
        <v>2887</v>
      </c>
      <c r="EG75" s="185" t="s">
        <v>2779</v>
      </c>
      <c r="EH75" s="185" t="s">
        <v>2779</v>
      </c>
      <c r="EI75" s="185" t="s">
        <v>2887</v>
      </c>
      <c r="EJ75" s="185" t="s">
        <v>2779</v>
      </c>
      <c r="EK75" s="185" t="s">
        <v>2779</v>
      </c>
      <c r="EL75" s="185" t="s">
        <v>2887</v>
      </c>
      <c r="EM75" s="185" t="s">
        <v>2779</v>
      </c>
      <c r="EN75" s="185" t="s">
        <v>2779</v>
      </c>
      <c r="EO75" s="185" t="s">
        <v>2887</v>
      </c>
      <c r="EP75" s="185" t="s">
        <v>2779</v>
      </c>
      <c r="EQ75" s="185" t="s">
        <v>2779</v>
      </c>
      <c r="ER75" s="185" t="s">
        <v>2887</v>
      </c>
      <c r="ES75" s="185" t="s">
        <v>2779</v>
      </c>
      <c r="ET75" s="185" t="s">
        <v>2779</v>
      </c>
    </row>
    <row r="76" spans="1:150" x14ac:dyDescent="0.3">
      <c r="A76" s="1"/>
      <c r="B76" s="184" t="s">
        <v>3508</v>
      </c>
      <c r="C76" s="184" t="s">
        <v>282</v>
      </c>
      <c r="D76" s="184" t="s">
        <v>1003</v>
      </c>
      <c r="E76" s="184" t="s">
        <v>3509</v>
      </c>
      <c r="F76" s="184" t="s">
        <v>3510</v>
      </c>
      <c r="G76" s="185" t="s">
        <v>2887</v>
      </c>
      <c r="H76" s="185" t="s">
        <v>2779</v>
      </c>
      <c r="I76" s="185" t="s">
        <v>2779</v>
      </c>
      <c r="J76" s="185" t="s">
        <v>2887</v>
      </c>
      <c r="K76" s="185" t="s">
        <v>2779</v>
      </c>
      <c r="L76" s="185" t="s">
        <v>2779</v>
      </c>
      <c r="M76" s="185" t="s">
        <v>2887</v>
      </c>
      <c r="N76" s="185" t="s">
        <v>2779</v>
      </c>
      <c r="O76" s="185" t="s">
        <v>2779</v>
      </c>
      <c r="P76" s="185" t="s">
        <v>2887</v>
      </c>
      <c r="Q76" s="185" t="s">
        <v>2779</v>
      </c>
      <c r="R76" s="185" t="s">
        <v>2779</v>
      </c>
      <c r="S76" s="185" t="s">
        <v>2887</v>
      </c>
      <c r="T76" s="185" t="s">
        <v>2779</v>
      </c>
      <c r="U76" s="185" t="s">
        <v>2779</v>
      </c>
      <c r="V76" s="185" t="s">
        <v>2887</v>
      </c>
      <c r="W76" s="185" t="s">
        <v>2779</v>
      </c>
      <c r="X76" s="185" t="s">
        <v>2779</v>
      </c>
      <c r="Y76" s="185" t="s">
        <v>2887</v>
      </c>
      <c r="Z76" s="185" t="s">
        <v>2779</v>
      </c>
      <c r="AA76" s="185" t="s">
        <v>2779</v>
      </c>
      <c r="AB76" s="185" t="s">
        <v>2887</v>
      </c>
      <c r="AC76" s="185" t="s">
        <v>2779</v>
      </c>
      <c r="AD76" s="185" t="s">
        <v>2779</v>
      </c>
      <c r="AE76" s="185" t="s">
        <v>2887</v>
      </c>
      <c r="AF76" s="185" t="s">
        <v>2779</v>
      </c>
      <c r="AG76" s="185" t="s">
        <v>2779</v>
      </c>
      <c r="AH76" s="185" t="s">
        <v>2887</v>
      </c>
      <c r="AI76" s="185" t="s">
        <v>2779</v>
      </c>
      <c r="AJ76" s="185" t="s">
        <v>2779</v>
      </c>
      <c r="AK76" s="185" t="s">
        <v>2887</v>
      </c>
      <c r="AL76" s="185" t="s">
        <v>2779</v>
      </c>
      <c r="AM76" s="185" t="s">
        <v>2779</v>
      </c>
      <c r="AN76" s="185" t="s">
        <v>2887</v>
      </c>
      <c r="AO76" s="185" t="s">
        <v>2779</v>
      </c>
      <c r="AP76" s="185" t="s">
        <v>2779</v>
      </c>
      <c r="AQ76" s="185" t="s">
        <v>2887</v>
      </c>
      <c r="AR76" s="185" t="s">
        <v>2779</v>
      </c>
      <c r="AS76" s="185" t="s">
        <v>2779</v>
      </c>
      <c r="AT76" s="185" t="s">
        <v>2887</v>
      </c>
      <c r="AU76" s="185" t="s">
        <v>2779</v>
      </c>
      <c r="AV76" s="185" t="s">
        <v>2779</v>
      </c>
      <c r="AW76" s="185" t="s">
        <v>2887</v>
      </c>
      <c r="AX76" s="185" t="s">
        <v>2779</v>
      </c>
      <c r="AY76" s="185" t="s">
        <v>2779</v>
      </c>
      <c r="AZ76" s="185" t="s">
        <v>2887</v>
      </c>
      <c r="BA76" s="185" t="s">
        <v>2779</v>
      </c>
      <c r="BB76" s="185" t="s">
        <v>2779</v>
      </c>
      <c r="BC76" s="185" t="s">
        <v>2887</v>
      </c>
      <c r="BD76" s="185" t="s">
        <v>2779</v>
      </c>
      <c r="BE76" s="185" t="s">
        <v>2779</v>
      </c>
      <c r="BF76" s="185" t="s">
        <v>2887</v>
      </c>
      <c r="BG76" s="185" t="s">
        <v>2779</v>
      </c>
      <c r="BH76" s="185" t="s">
        <v>2779</v>
      </c>
      <c r="BI76" s="185" t="s">
        <v>2887</v>
      </c>
      <c r="BJ76" s="185" t="s">
        <v>2779</v>
      </c>
      <c r="BK76" s="185" t="s">
        <v>2779</v>
      </c>
      <c r="BL76" s="185" t="s">
        <v>2887</v>
      </c>
      <c r="BM76" s="185" t="s">
        <v>2779</v>
      </c>
      <c r="BN76" s="185" t="s">
        <v>2779</v>
      </c>
      <c r="BO76" s="185" t="s">
        <v>2887</v>
      </c>
      <c r="BP76" s="185" t="s">
        <v>2779</v>
      </c>
      <c r="BQ76" s="185" t="s">
        <v>2779</v>
      </c>
      <c r="BR76" s="185" t="s">
        <v>2887</v>
      </c>
      <c r="BS76" s="185" t="s">
        <v>2779</v>
      </c>
      <c r="BT76" s="185" t="s">
        <v>2779</v>
      </c>
      <c r="BU76" s="185" t="s">
        <v>2887</v>
      </c>
      <c r="BV76" s="185" t="s">
        <v>2779</v>
      </c>
      <c r="BW76" s="185" t="s">
        <v>2779</v>
      </c>
      <c r="BX76" s="185" t="s">
        <v>2887</v>
      </c>
      <c r="BY76" s="185" t="s">
        <v>2779</v>
      </c>
      <c r="BZ76" s="185" t="s">
        <v>2779</v>
      </c>
      <c r="CA76" s="185" t="s">
        <v>2887</v>
      </c>
      <c r="CB76" s="185" t="s">
        <v>2779</v>
      </c>
      <c r="CC76" s="185" t="s">
        <v>2779</v>
      </c>
      <c r="CD76" s="185" t="s">
        <v>2887</v>
      </c>
      <c r="CE76" s="185" t="s">
        <v>2779</v>
      </c>
      <c r="CF76" s="185" t="s">
        <v>2779</v>
      </c>
      <c r="CG76" s="185" t="s">
        <v>2887</v>
      </c>
      <c r="CH76" s="185" t="s">
        <v>2779</v>
      </c>
      <c r="CI76" s="185" t="s">
        <v>2779</v>
      </c>
      <c r="CJ76" s="185" t="s">
        <v>2887</v>
      </c>
      <c r="CK76" s="185" t="s">
        <v>2779</v>
      </c>
      <c r="CL76" s="185" t="s">
        <v>2779</v>
      </c>
      <c r="CM76" s="185" t="s">
        <v>2887</v>
      </c>
      <c r="CN76" s="185" t="s">
        <v>2779</v>
      </c>
      <c r="CO76" s="185" t="s">
        <v>2779</v>
      </c>
      <c r="CP76" s="185" t="s">
        <v>2887</v>
      </c>
      <c r="CQ76" s="185" t="s">
        <v>2779</v>
      </c>
      <c r="CR76" s="185" t="s">
        <v>2779</v>
      </c>
      <c r="CS76" s="185" t="s">
        <v>2887</v>
      </c>
      <c r="CT76" s="185" t="s">
        <v>2779</v>
      </c>
      <c r="CU76" s="185" t="s">
        <v>2779</v>
      </c>
      <c r="CV76" s="185" t="s">
        <v>2887</v>
      </c>
      <c r="CW76" s="185" t="s">
        <v>2779</v>
      </c>
      <c r="CX76" s="185" t="s">
        <v>2779</v>
      </c>
      <c r="CY76" s="185" t="s">
        <v>2887</v>
      </c>
      <c r="CZ76" s="185" t="s">
        <v>2779</v>
      </c>
      <c r="DA76" s="185" t="s">
        <v>2779</v>
      </c>
      <c r="DB76" s="185" t="s">
        <v>2887</v>
      </c>
      <c r="DC76" s="185" t="s">
        <v>2779</v>
      </c>
      <c r="DD76" s="185" t="s">
        <v>2779</v>
      </c>
      <c r="DE76" s="185" t="s">
        <v>2887</v>
      </c>
      <c r="DF76" s="185" t="s">
        <v>2779</v>
      </c>
      <c r="DG76" s="185" t="s">
        <v>2779</v>
      </c>
      <c r="DH76" s="185" t="s">
        <v>2887</v>
      </c>
      <c r="DI76" s="185" t="s">
        <v>2779</v>
      </c>
      <c r="DJ76" s="185" t="s">
        <v>2779</v>
      </c>
      <c r="DK76" s="185" t="s">
        <v>2887</v>
      </c>
      <c r="DL76" s="185" t="s">
        <v>2779</v>
      </c>
      <c r="DM76" s="185" t="s">
        <v>2779</v>
      </c>
      <c r="DN76" s="185" t="s">
        <v>2887</v>
      </c>
      <c r="DO76" s="185" t="s">
        <v>2779</v>
      </c>
      <c r="DP76" s="185" t="s">
        <v>2779</v>
      </c>
      <c r="DQ76" s="185" t="s">
        <v>2887</v>
      </c>
      <c r="DR76" s="185" t="s">
        <v>2779</v>
      </c>
      <c r="DS76" s="185" t="s">
        <v>2779</v>
      </c>
      <c r="DT76" s="185" t="s">
        <v>2887</v>
      </c>
      <c r="DU76" s="185" t="s">
        <v>2779</v>
      </c>
      <c r="DV76" s="185" t="s">
        <v>2779</v>
      </c>
      <c r="DW76" s="185" t="s">
        <v>2887</v>
      </c>
      <c r="DX76" s="185" t="s">
        <v>2779</v>
      </c>
      <c r="DY76" s="185" t="s">
        <v>2779</v>
      </c>
      <c r="DZ76" s="185" t="s">
        <v>2887</v>
      </c>
      <c r="EA76" s="185" t="s">
        <v>2779</v>
      </c>
      <c r="EB76" s="185" t="s">
        <v>2779</v>
      </c>
      <c r="EC76" s="185" t="s">
        <v>2887</v>
      </c>
      <c r="ED76" s="185" t="s">
        <v>2779</v>
      </c>
      <c r="EE76" s="185" t="s">
        <v>2779</v>
      </c>
      <c r="EF76" s="185" t="s">
        <v>2887</v>
      </c>
      <c r="EG76" s="185" t="s">
        <v>2779</v>
      </c>
      <c r="EH76" s="185" t="s">
        <v>2779</v>
      </c>
      <c r="EI76" s="185" t="s">
        <v>2887</v>
      </c>
      <c r="EJ76" s="185" t="s">
        <v>2779</v>
      </c>
      <c r="EK76" s="185" t="s">
        <v>2779</v>
      </c>
      <c r="EL76" s="185" t="s">
        <v>2887</v>
      </c>
      <c r="EM76" s="185" t="s">
        <v>2779</v>
      </c>
      <c r="EN76" s="185" t="s">
        <v>2779</v>
      </c>
      <c r="EO76" s="185" t="s">
        <v>2887</v>
      </c>
      <c r="EP76" s="185" t="s">
        <v>2779</v>
      </c>
      <c r="EQ76" s="185" t="s">
        <v>2779</v>
      </c>
      <c r="ER76" s="185" t="s">
        <v>2887</v>
      </c>
      <c r="ES76" s="185" t="s">
        <v>2779</v>
      </c>
      <c r="ET76" s="185" t="s">
        <v>2779</v>
      </c>
    </row>
    <row r="77" spans="1:150" x14ac:dyDescent="0.3">
      <c r="A77" s="1"/>
      <c r="B77" s="183" t="s">
        <v>3511</v>
      </c>
      <c r="C77" s="183" t="s">
        <v>77</v>
      </c>
      <c r="D77" s="183" t="s">
        <v>78</v>
      </c>
      <c r="E77" s="183" t="s">
        <v>3512</v>
      </c>
      <c r="F77" s="183" t="s">
        <v>3513</v>
      </c>
      <c r="G77" s="183" t="s">
        <v>2887</v>
      </c>
      <c r="H77" s="183" t="s">
        <v>2779</v>
      </c>
      <c r="I77" s="183" t="s">
        <v>2779</v>
      </c>
      <c r="J77" s="183" t="s">
        <v>2887</v>
      </c>
      <c r="K77" s="183" t="s">
        <v>2779</v>
      </c>
      <c r="L77" s="183" t="s">
        <v>2779</v>
      </c>
      <c r="M77" s="183" t="s">
        <v>2887</v>
      </c>
      <c r="N77" s="183" t="s">
        <v>2779</v>
      </c>
      <c r="O77" s="183" t="s">
        <v>2779</v>
      </c>
      <c r="P77" s="183" t="s">
        <v>2887</v>
      </c>
      <c r="Q77" s="183" t="s">
        <v>2779</v>
      </c>
      <c r="R77" s="183" t="s">
        <v>2779</v>
      </c>
      <c r="S77" s="183" t="s">
        <v>2887</v>
      </c>
      <c r="T77" s="183" t="s">
        <v>2779</v>
      </c>
      <c r="U77" s="183" t="s">
        <v>2779</v>
      </c>
      <c r="V77" s="183" t="s">
        <v>2887</v>
      </c>
      <c r="W77" s="183" t="s">
        <v>2779</v>
      </c>
      <c r="X77" s="183" t="s">
        <v>2779</v>
      </c>
      <c r="Y77" s="183" t="s">
        <v>2887</v>
      </c>
      <c r="Z77" s="183" t="s">
        <v>2779</v>
      </c>
      <c r="AA77" s="183" t="s">
        <v>2779</v>
      </c>
      <c r="AB77" s="183" t="s">
        <v>2887</v>
      </c>
      <c r="AC77" s="183" t="s">
        <v>2779</v>
      </c>
      <c r="AD77" s="183" t="s">
        <v>2779</v>
      </c>
      <c r="AE77" s="183" t="s">
        <v>2887</v>
      </c>
      <c r="AF77" s="183" t="s">
        <v>2779</v>
      </c>
      <c r="AG77" s="183" t="s">
        <v>2779</v>
      </c>
      <c r="AH77" s="183" t="s">
        <v>2887</v>
      </c>
      <c r="AI77" s="183" t="s">
        <v>2779</v>
      </c>
      <c r="AJ77" s="183" t="s">
        <v>2779</v>
      </c>
      <c r="AK77" s="183" t="s">
        <v>2887</v>
      </c>
      <c r="AL77" s="183" t="s">
        <v>2779</v>
      </c>
      <c r="AM77" s="183" t="s">
        <v>2779</v>
      </c>
      <c r="AN77" s="183" t="s">
        <v>2887</v>
      </c>
      <c r="AO77" s="183" t="s">
        <v>2779</v>
      </c>
      <c r="AP77" s="183" t="s">
        <v>2779</v>
      </c>
      <c r="AQ77" s="183" t="s">
        <v>2887</v>
      </c>
      <c r="AR77" s="183" t="s">
        <v>2779</v>
      </c>
      <c r="AS77" s="183" t="s">
        <v>2779</v>
      </c>
      <c r="AT77" s="183" t="s">
        <v>2887</v>
      </c>
      <c r="AU77" s="183" t="s">
        <v>2779</v>
      </c>
      <c r="AV77" s="183" t="s">
        <v>2779</v>
      </c>
      <c r="AW77" s="183" t="s">
        <v>2887</v>
      </c>
      <c r="AX77" s="183" t="s">
        <v>2779</v>
      </c>
      <c r="AY77" s="183" t="s">
        <v>2779</v>
      </c>
      <c r="AZ77" s="183" t="s">
        <v>2887</v>
      </c>
      <c r="BA77" s="183" t="s">
        <v>2779</v>
      </c>
      <c r="BB77" s="183" t="s">
        <v>2779</v>
      </c>
      <c r="BC77" s="183" t="s">
        <v>2887</v>
      </c>
      <c r="BD77" s="183" t="s">
        <v>2779</v>
      </c>
      <c r="BE77" s="183" t="s">
        <v>2779</v>
      </c>
      <c r="BF77" s="183" t="s">
        <v>2887</v>
      </c>
      <c r="BG77" s="183" t="s">
        <v>2779</v>
      </c>
      <c r="BH77" s="183" t="s">
        <v>2779</v>
      </c>
      <c r="BI77" s="183" t="s">
        <v>2887</v>
      </c>
      <c r="BJ77" s="183" t="s">
        <v>2779</v>
      </c>
      <c r="BK77" s="183" t="s">
        <v>2779</v>
      </c>
      <c r="BL77" s="183" t="s">
        <v>2887</v>
      </c>
      <c r="BM77" s="183" t="s">
        <v>2779</v>
      </c>
      <c r="BN77" s="183" t="s">
        <v>2779</v>
      </c>
      <c r="BO77" s="183" t="s">
        <v>2887</v>
      </c>
      <c r="BP77" s="183" t="s">
        <v>2779</v>
      </c>
      <c r="BQ77" s="183" t="s">
        <v>2779</v>
      </c>
      <c r="BR77" s="183" t="s">
        <v>2887</v>
      </c>
      <c r="BS77" s="183" t="s">
        <v>2779</v>
      </c>
      <c r="BT77" s="183" t="s">
        <v>2779</v>
      </c>
      <c r="BU77" s="183" t="s">
        <v>2887</v>
      </c>
      <c r="BV77" s="183" t="s">
        <v>2779</v>
      </c>
      <c r="BW77" s="183" t="s">
        <v>2779</v>
      </c>
      <c r="BX77" s="183" t="s">
        <v>2887</v>
      </c>
      <c r="BY77" s="183" t="s">
        <v>2779</v>
      </c>
      <c r="BZ77" s="183" t="s">
        <v>2779</v>
      </c>
      <c r="CA77" s="183" t="s">
        <v>2887</v>
      </c>
      <c r="CB77" s="183" t="s">
        <v>2779</v>
      </c>
      <c r="CC77" s="183" t="s">
        <v>2779</v>
      </c>
      <c r="CD77" s="183" t="s">
        <v>2887</v>
      </c>
      <c r="CE77" s="183" t="s">
        <v>2779</v>
      </c>
      <c r="CF77" s="183" t="s">
        <v>2779</v>
      </c>
      <c r="CG77" s="183" t="s">
        <v>2887</v>
      </c>
      <c r="CH77" s="183" t="s">
        <v>2779</v>
      </c>
      <c r="CI77" s="183" t="s">
        <v>2779</v>
      </c>
      <c r="CJ77" s="183" t="s">
        <v>2887</v>
      </c>
      <c r="CK77" s="183" t="s">
        <v>2779</v>
      </c>
      <c r="CL77" s="183" t="s">
        <v>2779</v>
      </c>
      <c r="CM77" s="183" t="s">
        <v>2887</v>
      </c>
      <c r="CN77" s="183" t="s">
        <v>2779</v>
      </c>
      <c r="CO77" s="183" t="s">
        <v>2779</v>
      </c>
      <c r="CP77" s="183" t="s">
        <v>2887</v>
      </c>
      <c r="CQ77" s="183" t="s">
        <v>2779</v>
      </c>
      <c r="CR77" s="183" t="s">
        <v>2779</v>
      </c>
      <c r="CS77" s="183" t="s">
        <v>2887</v>
      </c>
      <c r="CT77" s="183" t="s">
        <v>2779</v>
      </c>
      <c r="CU77" s="183" t="s">
        <v>2779</v>
      </c>
      <c r="CV77" s="183" t="s">
        <v>2887</v>
      </c>
      <c r="CW77" s="183" t="s">
        <v>2779</v>
      </c>
      <c r="CX77" s="183" t="s">
        <v>2779</v>
      </c>
      <c r="CY77" s="183" t="s">
        <v>2887</v>
      </c>
      <c r="CZ77" s="183" t="s">
        <v>2779</v>
      </c>
      <c r="DA77" s="183" t="s">
        <v>2779</v>
      </c>
      <c r="DB77" s="183" t="s">
        <v>2887</v>
      </c>
      <c r="DC77" s="183" t="s">
        <v>2779</v>
      </c>
      <c r="DD77" s="183" t="s">
        <v>2779</v>
      </c>
      <c r="DE77" s="183" t="s">
        <v>2887</v>
      </c>
      <c r="DF77" s="183" t="s">
        <v>2779</v>
      </c>
      <c r="DG77" s="183" t="s">
        <v>2779</v>
      </c>
      <c r="DH77" s="183" t="s">
        <v>2887</v>
      </c>
      <c r="DI77" s="183" t="s">
        <v>2779</v>
      </c>
      <c r="DJ77" s="183" t="s">
        <v>2779</v>
      </c>
      <c r="DK77" s="183" t="s">
        <v>2887</v>
      </c>
      <c r="DL77" s="183" t="s">
        <v>2779</v>
      </c>
      <c r="DM77" s="183" t="s">
        <v>2779</v>
      </c>
      <c r="DN77" s="183" t="s">
        <v>2887</v>
      </c>
      <c r="DO77" s="183" t="s">
        <v>2779</v>
      </c>
      <c r="DP77" s="183" t="s">
        <v>2779</v>
      </c>
      <c r="DQ77" s="183" t="s">
        <v>2887</v>
      </c>
      <c r="DR77" s="183" t="s">
        <v>2779</v>
      </c>
      <c r="DS77" s="183" t="s">
        <v>2779</v>
      </c>
      <c r="DT77" s="183" t="s">
        <v>2887</v>
      </c>
      <c r="DU77" s="183" t="s">
        <v>2779</v>
      </c>
      <c r="DV77" s="183" t="s">
        <v>2779</v>
      </c>
      <c r="DW77" s="183" t="s">
        <v>2887</v>
      </c>
      <c r="DX77" s="183" t="s">
        <v>2779</v>
      </c>
      <c r="DY77" s="183" t="s">
        <v>2779</v>
      </c>
      <c r="DZ77" s="183" t="s">
        <v>2887</v>
      </c>
      <c r="EA77" s="183" t="s">
        <v>2779</v>
      </c>
      <c r="EB77" s="183" t="s">
        <v>2779</v>
      </c>
      <c r="EC77" s="183" t="s">
        <v>2887</v>
      </c>
      <c r="ED77" s="183" t="s">
        <v>2779</v>
      </c>
      <c r="EE77" s="183" t="s">
        <v>2779</v>
      </c>
      <c r="EF77" s="183" t="s">
        <v>2887</v>
      </c>
      <c r="EG77" s="183" t="s">
        <v>2779</v>
      </c>
      <c r="EH77" s="183" t="s">
        <v>2779</v>
      </c>
      <c r="EI77" s="183" t="s">
        <v>2887</v>
      </c>
      <c r="EJ77" s="183" t="s">
        <v>2779</v>
      </c>
      <c r="EK77" s="183" t="s">
        <v>2779</v>
      </c>
      <c r="EL77" s="183" t="s">
        <v>2887</v>
      </c>
      <c r="EM77" s="183" t="s">
        <v>2779</v>
      </c>
      <c r="EN77" s="183" t="s">
        <v>2779</v>
      </c>
      <c r="EO77" s="183" t="s">
        <v>2887</v>
      </c>
      <c r="EP77" s="183" t="s">
        <v>2779</v>
      </c>
      <c r="EQ77" s="183" t="s">
        <v>2779</v>
      </c>
      <c r="ER77" s="183" t="s">
        <v>2887</v>
      </c>
      <c r="ES77" s="183" t="s">
        <v>2779</v>
      </c>
      <c r="ET77" s="183" t="s">
        <v>2779</v>
      </c>
    </row>
    <row r="78" spans="1:150" x14ac:dyDescent="0.3">
      <c r="A78" s="1"/>
      <c r="B78" s="184" t="s">
        <v>3514</v>
      </c>
      <c r="C78" s="184" t="s">
        <v>77</v>
      </c>
      <c r="D78" s="184" t="s">
        <v>78</v>
      </c>
      <c r="E78" s="184" t="s">
        <v>3515</v>
      </c>
      <c r="F78" s="184" t="s">
        <v>3516</v>
      </c>
      <c r="G78" s="185" t="s">
        <v>2887</v>
      </c>
      <c r="H78" s="185" t="s">
        <v>982</v>
      </c>
      <c r="I78" s="185" t="s">
        <v>982</v>
      </c>
      <c r="J78" s="185" t="s">
        <v>2887</v>
      </c>
      <c r="K78" s="185" t="s">
        <v>982</v>
      </c>
      <c r="L78" s="185" t="s">
        <v>982</v>
      </c>
      <c r="M78" s="185" t="s">
        <v>2887</v>
      </c>
      <c r="N78" s="185" t="s">
        <v>982</v>
      </c>
      <c r="O78" s="185" t="s">
        <v>982</v>
      </c>
      <c r="P78" s="185" t="s">
        <v>2887</v>
      </c>
      <c r="Q78" s="185" t="s">
        <v>982</v>
      </c>
      <c r="R78" s="185" t="s">
        <v>982</v>
      </c>
      <c r="S78" s="185" t="s">
        <v>2887</v>
      </c>
      <c r="T78" s="185" t="s">
        <v>982</v>
      </c>
      <c r="U78" s="185" t="s">
        <v>982</v>
      </c>
      <c r="V78" s="185" t="s">
        <v>2887</v>
      </c>
      <c r="W78" s="185" t="s">
        <v>982</v>
      </c>
      <c r="X78" s="185" t="s">
        <v>982</v>
      </c>
      <c r="Y78" s="185" t="s">
        <v>2887</v>
      </c>
      <c r="Z78" s="185" t="s">
        <v>982</v>
      </c>
      <c r="AA78" s="185" t="s">
        <v>982</v>
      </c>
      <c r="AB78" s="185" t="s">
        <v>2887</v>
      </c>
      <c r="AC78" s="185" t="s">
        <v>982</v>
      </c>
      <c r="AD78" s="185" t="s">
        <v>982</v>
      </c>
      <c r="AE78" s="185" t="s">
        <v>2887</v>
      </c>
      <c r="AF78" s="185" t="s">
        <v>982</v>
      </c>
      <c r="AG78" s="185" t="s">
        <v>982</v>
      </c>
      <c r="AH78" s="185" t="s">
        <v>2887</v>
      </c>
      <c r="AI78" s="185" t="s">
        <v>982</v>
      </c>
      <c r="AJ78" s="185" t="s">
        <v>982</v>
      </c>
      <c r="AK78" s="185" t="s">
        <v>2887</v>
      </c>
      <c r="AL78" s="185" t="s">
        <v>982</v>
      </c>
      <c r="AM78" s="185" t="s">
        <v>982</v>
      </c>
      <c r="AN78" s="185" t="s">
        <v>2887</v>
      </c>
      <c r="AO78" s="185" t="s">
        <v>982</v>
      </c>
      <c r="AP78" s="185" t="s">
        <v>982</v>
      </c>
      <c r="AQ78" s="185" t="s">
        <v>2887</v>
      </c>
      <c r="AR78" s="185" t="s">
        <v>982</v>
      </c>
      <c r="AS78" s="185" t="s">
        <v>982</v>
      </c>
      <c r="AT78" s="185" t="s">
        <v>2887</v>
      </c>
      <c r="AU78" s="185" t="s">
        <v>982</v>
      </c>
      <c r="AV78" s="185" t="s">
        <v>982</v>
      </c>
      <c r="AW78" s="185" t="s">
        <v>2887</v>
      </c>
      <c r="AX78" s="185" t="s">
        <v>982</v>
      </c>
      <c r="AY78" s="185" t="s">
        <v>982</v>
      </c>
      <c r="AZ78" s="185" t="s">
        <v>2887</v>
      </c>
      <c r="BA78" s="185" t="s">
        <v>982</v>
      </c>
      <c r="BB78" s="185" t="s">
        <v>982</v>
      </c>
      <c r="BC78" s="185" t="s">
        <v>2887</v>
      </c>
      <c r="BD78" s="185" t="s">
        <v>982</v>
      </c>
      <c r="BE78" s="185" t="s">
        <v>982</v>
      </c>
      <c r="BF78" s="185" t="s">
        <v>2887</v>
      </c>
      <c r="BG78" s="185" t="s">
        <v>982</v>
      </c>
      <c r="BH78" s="185" t="s">
        <v>982</v>
      </c>
      <c r="BI78" s="185" t="s">
        <v>2887</v>
      </c>
      <c r="BJ78" s="185" t="s">
        <v>982</v>
      </c>
      <c r="BK78" s="185" t="s">
        <v>982</v>
      </c>
      <c r="BL78" s="185" t="s">
        <v>2887</v>
      </c>
      <c r="BM78" s="185" t="s">
        <v>982</v>
      </c>
      <c r="BN78" s="185" t="s">
        <v>982</v>
      </c>
      <c r="BO78" s="185" t="s">
        <v>2887</v>
      </c>
      <c r="BP78" s="185" t="s">
        <v>982</v>
      </c>
      <c r="BQ78" s="185" t="s">
        <v>982</v>
      </c>
      <c r="BR78" s="185" t="s">
        <v>2887</v>
      </c>
      <c r="BS78" s="185" t="s">
        <v>982</v>
      </c>
      <c r="BT78" s="185" t="s">
        <v>982</v>
      </c>
      <c r="BU78" s="185" t="s">
        <v>2887</v>
      </c>
      <c r="BV78" s="185" t="s">
        <v>982</v>
      </c>
      <c r="BW78" s="185" t="s">
        <v>982</v>
      </c>
      <c r="BX78" s="185" t="s">
        <v>2887</v>
      </c>
      <c r="BY78" s="185" t="s">
        <v>982</v>
      </c>
      <c r="BZ78" s="185" t="s">
        <v>982</v>
      </c>
      <c r="CA78" s="185" t="s">
        <v>2887</v>
      </c>
      <c r="CB78" s="185" t="s">
        <v>982</v>
      </c>
      <c r="CC78" s="185" t="s">
        <v>982</v>
      </c>
      <c r="CD78" s="185" t="s">
        <v>2887</v>
      </c>
      <c r="CE78" s="185" t="s">
        <v>982</v>
      </c>
      <c r="CF78" s="185" t="s">
        <v>982</v>
      </c>
      <c r="CG78" s="185" t="s">
        <v>2887</v>
      </c>
      <c r="CH78" s="185" t="s">
        <v>982</v>
      </c>
      <c r="CI78" s="185" t="s">
        <v>982</v>
      </c>
      <c r="CJ78" s="185" t="s">
        <v>2887</v>
      </c>
      <c r="CK78" s="185" t="s">
        <v>982</v>
      </c>
      <c r="CL78" s="185" t="s">
        <v>982</v>
      </c>
      <c r="CM78" s="185" t="s">
        <v>2887</v>
      </c>
      <c r="CN78" s="185" t="s">
        <v>982</v>
      </c>
      <c r="CO78" s="185" t="s">
        <v>982</v>
      </c>
      <c r="CP78" s="185" t="s">
        <v>2887</v>
      </c>
      <c r="CQ78" s="185" t="s">
        <v>982</v>
      </c>
      <c r="CR78" s="185" t="s">
        <v>982</v>
      </c>
      <c r="CS78" s="185" t="s">
        <v>2887</v>
      </c>
      <c r="CT78" s="185" t="s">
        <v>982</v>
      </c>
      <c r="CU78" s="185" t="s">
        <v>982</v>
      </c>
      <c r="CV78" s="185" t="s">
        <v>2887</v>
      </c>
      <c r="CW78" s="185" t="s">
        <v>982</v>
      </c>
      <c r="CX78" s="185" t="s">
        <v>982</v>
      </c>
      <c r="CY78" s="185" t="s">
        <v>2887</v>
      </c>
      <c r="CZ78" s="185" t="s">
        <v>982</v>
      </c>
      <c r="DA78" s="185" t="s">
        <v>982</v>
      </c>
      <c r="DB78" s="185" t="s">
        <v>2887</v>
      </c>
      <c r="DC78" s="185" t="s">
        <v>982</v>
      </c>
      <c r="DD78" s="185" t="s">
        <v>982</v>
      </c>
      <c r="DE78" s="185" t="s">
        <v>2887</v>
      </c>
      <c r="DF78" s="185" t="s">
        <v>982</v>
      </c>
      <c r="DG78" s="185" t="s">
        <v>982</v>
      </c>
      <c r="DH78" s="185" t="s">
        <v>2887</v>
      </c>
      <c r="DI78" s="185" t="s">
        <v>982</v>
      </c>
      <c r="DJ78" s="185" t="s">
        <v>982</v>
      </c>
      <c r="DK78" s="185" t="s">
        <v>2887</v>
      </c>
      <c r="DL78" s="185" t="s">
        <v>982</v>
      </c>
      <c r="DM78" s="185" t="s">
        <v>982</v>
      </c>
      <c r="DN78" s="185" t="s">
        <v>2887</v>
      </c>
      <c r="DO78" s="185" t="s">
        <v>982</v>
      </c>
      <c r="DP78" s="185" t="s">
        <v>982</v>
      </c>
      <c r="DQ78" s="185" t="s">
        <v>2887</v>
      </c>
      <c r="DR78" s="185" t="s">
        <v>982</v>
      </c>
      <c r="DS78" s="185" t="s">
        <v>982</v>
      </c>
      <c r="DT78" s="185" t="s">
        <v>2887</v>
      </c>
      <c r="DU78" s="185" t="s">
        <v>982</v>
      </c>
      <c r="DV78" s="185" t="s">
        <v>982</v>
      </c>
      <c r="DW78" s="185" t="s">
        <v>2887</v>
      </c>
      <c r="DX78" s="185" t="s">
        <v>982</v>
      </c>
      <c r="DY78" s="185" t="s">
        <v>982</v>
      </c>
      <c r="DZ78" s="185" t="s">
        <v>2887</v>
      </c>
      <c r="EA78" s="185" t="s">
        <v>982</v>
      </c>
      <c r="EB78" s="185" t="s">
        <v>982</v>
      </c>
      <c r="EC78" s="185" t="s">
        <v>2887</v>
      </c>
      <c r="ED78" s="185" t="s">
        <v>982</v>
      </c>
      <c r="EE78" s="185" t="s">
        <v>982</v>
      </c>
      <c r="EF78" s="185" t="s">
        <v>2887</v>
      </c>
      <c r="EG78" s="185" t="s">
        <v>982</v>
      </c>
      <c r="EH78" s="185" t="s">
        <v>982</v>
      </c>
      <c r="EI78" s="185" t="s">
        <v>2887</v>
      </c>
      <c r="EJ78" s="185" t="s">
        <v>982</v>
      </c>
      <c r="EK78" s="185" t="s">
        <v>982</v>
      </c>
      <c r="EL78" s="185" t="s">
        <v>2887</v>
      </c>
      <c r="EM78" s="185" t="s">
        <v>982</v>
      </c>
      <c r="EN78" s="185" t="s">
        <v>982</v>
      </c>
      <c r="EO78" s="185" t="s">
        <v>2887</v>
      </c>
      <c r="EP78" s="185" t="s">
        <v>982</v>
      </c>
      <c r="EQ78" s="185" t="s">
        <v>982</v>
      </c>
      <c r="ER78" s="185" t="s">
        <v>2887</v>
      </c>
      <c r="ES78" s="185" t="s">
        <v>982</v>
      </c>
      <c r="ET78" s="185" t="s">
        <v>982</v>
      </c>
    </row>
    <row r="79" spans="1:150" x14ac:dyDescent="0.3">
      <c r="A79" s="1"/>
      <c r="B79" s="184" t="s">
        <v>3517</v>
      </c>
      <c r="C79" s="184" t="s">
        <v>77</v>
      </c>
      <c r="D79" s="184" t="s">
        <v>78</v>
      </c>
      <c r="E79" s="184" t="s">
        <v>3518</v>
      </c>
      <c r="F79" s="184" t="s">
        <v>3519</v>
      </c>
      <c r="G79" s="185" t="s">
        <v>2887</v>
      </c>
      <c r="H79" s="185" t="s">
        <v>982</v>
      </c>
      <c r="I79" s="185" t="s">
        <v>982</v>
      </c>
      <c r="J79" s="185" t="s">
        <v>2887</v>
      </c>
      <c r="K79" s="185" t="s">
        <v>982</v>
      </c>
      <c r="L79" s="185" t="s">
        <v>982</v>
      </c>
      <c r="M79" s="185" t="s">
        <v>2887</v>
      </c>
      <c r="N79" s="185" t="s">
        <v>982</v>
      </c>
      <c r="O79" s="185" t="s">
        <v>982</v>
      </c>
      <c r="P79" s="185" t="s">
        <v>2887</v>
      </c>
      <c r="Q79" s="185" t="s">
        <v>982</v>
      </c>
      <c r="R79" s="185" t="s">
        <v>982</v>
      </c>
      <c r="S79" s="185" t="s">
        <v>2887</v>
      </c>
      <c r="T79" s="185" t="s">
        <v>982</v>
      </c>
      <c r="U79" s="185" t="s">
        <v>982</v>
      </c>
      <c r="V79" s="185" t="s">
        <v>2887</v>
      </c>
      <c r="W79" s="185" t="s">
        <v>982</v>
      </c>
      <c r="X79" s="185" t="s">
        <v>982</v>
      </c>
      <c r="Y79" s="185" t="s">
        <v>2887</v>
      </c>
      <c r="Z79" s="185" t="s">
        <v>982</v>
      </c>
      <c r="AA79" s="185" t="s">
        <v>982</v>
      </c>
      <c r="AB79" s="185" t="s">
        <v>2887</v>
      </c>
      <c r="AC79" s="185" t="s">
        <v>982</v>
      </c>
      <c r="AD79" s="185" t="s">
        <v>982</v>
      </c>
      <c r="AE79" s="185" t="s">
        <v>2887</v>
      </c>
      <c r="AF79" s="185" t="s">
        <v>982</v>
      </c>
      <c r="AG79" s="185" t="s">
        <v>982</v>
      </c>
      <c r="AH79" s="185" t="s">
        <v>2887</v>
      </c>
      <c r="AI79" s="185" t="s">
        <v>982</v>
      </c>
      <c r="AJ79" s="185" t="s">
        <v>982</v>
      </c>
      <c r="AK79" s="185" t="s">
        <v>2887</v>
      </c>
      <c r="AL79" s="185" t="s">
        <v>982</v>
      </c>
      <c r="AM79" s="185" t="s">
        <v>982</v>
      </c>
      <c r="AN79" s="185" t="s">
        <v>2887</v>
      </c>
      <c r="AO79" s="185" t="s">
        <v>982</v>
      </c>
      <c r="AP79" s="185" t="s">
        <v>982</v>
      </c>
      <c r="AQ79" s="185" t="s">
        <v>2887</v>
      </c>
      <c r="AR79" s="185" t="s">
        <v>982</v>
      </c>
      <c r="AS79" s="185" t="s">
        <v>982</v>
      </c>
      <c r="AT79" s="185" t="s">
        <v>2887</v>
      </c>
      <c r="AU79" s="185" t="s">
        <v>982</v>
      </c>
      <c r="AV79" s="185" t="s">
        <v>982</v>
      </c>
      <c r="AW79" s="185" t="s">
        <v>2887</v>
      </c>
      <c r="AX79" s="185" t="s">
        <v>982</v>
      </c>
      <c r="AY79" s="185" t="s">
        <v>982</v>
      </c>
      <c r="AZ79" s="185" t="s">
        <v>2887</v>
      </c>
      <c r="BA79" s="185" t="s">
        <v>982</v>
      </c>
      <c r="BB79" s="185" t="s">
        <v>982</v>
      </c>
      <c r="BC79" s="185" t="s">
        <v>2887</v>
      </c>
      <c r="BD79" s="185" t="s">
        <v>982</v>
      </c>
      <c r="BE79" s="185" t="s">
        <v>982</v>
      </c>
      <c r="BF79" s="185" t="s">
        <v>2887</v>
      </c>
      <c r="BG79" s="185" t="s">
        <v>982</v>
      </c>
      <c r="BH79" s="185" t="s">
        <v>982</v>
      </c>
      <c r="BI79" s="185" t="s">
        <v>2887</v>
      </c>
      <c r="BJ79" s="185" t="s">
        <v>982</v>
      </c>
      <c r="BK79" s="185" t="s">
        <v>982</v>
      </c>
      <c r="BL79" s="185" t="s">
        <v>2887</v>
      </c>
      <c r="BM79" s="185" t="s">
        <v>982</v>
      </c>
      <c r="BN79" s="185" t="s">
        <v>982</v>
      </c>
      <c r="BO79" s="185" t="s">
        <v>2887</v>
      </c>
      <c r="BP79" s="185" t="s">
        <v>982</v>
      </c>
      <c r="BQ79" s="185" t="s">
        <v>982</v>
      </c>
      <c r="BR79" s="185" t="s">
        <v>2887</v>
      </c>
      <c r="BS79" s="185" t="s">
        <v>982</v>
      </c>
      <c r="BT79" s="185" t="s">
        <v>982</v>
      </c>
      <c r="BU79" s="185" t="s">
        <v>2887</v>
      </c>
      <c r="BV79" s="185" t="s">
        <v>982</v>
      </c>
      <c r="BW79" s="185" t="s">
        <v>982</v>
      </c>
      <c r="BX79" s="185" t="s">
        <v>2887</v>
      </c>
      <c r="BY79" s="185" t="s">
        <v>982</v>
      </c>
      <c r="BZ79" s="185" t="s">
        <v>982</v>
      </c>
      <c r="CA79" s="185" t="s">
        <v>2887</v>
      </c>
      <c r="CB79" s="185" t="s">
        <v>982</v>
      </c>
      <c r="CC79" s="185" t="s">
        <v>982</v>
      </c>
      <c r="CD79" s="185" t="s">
        <v>2887</v>
      </c>
      <c r="CE79" s="185" t="s">
        <v>982</v>
      </c>
      <c r="CF79" s="185" t="s">
        <v>982</v>
      </c>
      <c r="CG79" s="185" t="s">
        <v>2887</v>
      </c>
      <c r="CH79" s="185" t="s">
        <v>982</v>
      </c>
      <c r="CI79" s="185" t="s">
        <v>982</v>
      </c>
      <c r="CJ79" s="185" t="s">
        <v>2887</v>
      </c>
      <c r="CK79" s="185" t="s">
        <v>982</v>
      </c>
      <c r="CL79" s="185" t="s">
        <v>982</v>
      </c>
      <c r="CM79" s="185" t="s">
        <v>2887</v>
      </c>
      <c r="CN79" s="185" t="s">
        <v>982</v>
      </c>
      <c r="CO79" s="185" t="s">
        <v>982</v>
      </c>
      <c r="CP79" s="185" t="s">
        <v>2887</v>
      </c>
      <c r="CQ79" s="185" t="s">
        <v>982</v>
      </c>
      <c r="CR79" s="185" t="s">
        <v>982</v>
      </c>
      <c r="CS79" s="185" t="s">
        <v>2887</v>
      </c>
      <c r="CT79" s="185" t="s">
        <v>982</v>
      </c>
      <c r="CU79" s="185" t="s">
        <v>982</v>
      </c>
      <c r="CV79" s="185" t="s">
        <v>2887</v>
      </c>
      <c r="CW79" s="185" t="s">
        <v>982</v>
      </c>
      <c r="CX79" s="185" t="s">
        <v>982</v>
      </c>
      <c r="CY79" s="185" t="s">
        <v>2887</v>
      </c>
      <c r="CZ79" s="185" t="s">
        <v>982</v>
      </c>
      <c r="DA79" s="185" t="s">
        <v>982</v>
      </c>
      <c r="DB79" s="185" t="s">
        <v>2887</v>
      </c>
      <c r="DC79" s="185" t="s">
        <v>982</v>
      </c>
      <c r="DD79" s="185" t="s">
        <v>982</v>
      </c>
      <c r="DE79" s="185" t="s">
        <v>2887</v>
      </c>
      <c r="DF79" s="185" t="s">
        <v>982</v>
      </c>
      <c r="DG79" s="185" t="s">
        <v>982</v>
      </c>
      <c r="DH79" s="185" t="s">
        <v>2887</v>
      </c>
      <c r="DI79" s="185" t="s">
        <v>982</v>
      </c>
      <c r="DJ79" s="185" t="s">
        <v>982</v>
      </c>
      <c r="DK79" s="185" t="s">
        <v>2887</v>
      </c>
      <c r="DL79" s="185" t="s">
        <v>982</v>
      </c>
      <c r="DM79" s="185" t="s">
        <v>982</v>
      </c>
      <c r="DN79" s="185" t="s">
        <v>2887</v>
      </c>
      <c r="DO79" s="185" t="s">
        <v>982</v>
      </c>
      <c r="DP79" s="185" t="s">
        <v>982</v>
      </c>
      <c r="DQ79" s="185" t="s">
        <v>2887</v>
      </c>
      <c r="DR79" s="185" t="s">
        <v>982</v>
      </c>
      <c r="DS79" s="185" t="s">
        <v>982</v>
      </c>
      <c r="DT79" s="185" t="s">
        <v>2887</v>
      </c>
      <c r="DU79" s="185" t="s">
        <v>982</v>
      </c>
      <c r="DV79" s="185" t="s">
        <v>982</v>
      </c>
      <c r="DW79" s="185" t="s">
        <v>2887</v>
      </c>
      <c r="DX79" s="185" t="s">
        <v>982</v>
      </c>
      <c r="DY79" s="185" t="s">
        <v>982</v>
      </c>
      <c r="DZ79" s="185" t="s">
        <v>2887</v>
      </c>
      <c r="EA79" s="185" t="s">
        <v>982</v>
      </c>
      <c r="EB79" s="185" t="s">
        <v>982</v>
      </c>
      <c r="EC79" s="185" t="s">
        <v>2887</v>
      </c>
      <c r="ED79" s="185" t="s">
        <v>982</v>
      </c>
      <c r="EE79" s="185" t="s">
        <v>982</v>
      </c>
      <c r="EF79" s="185" t="s">
        <v>2887</v>
      </c>
      <c r="EG79" s="185" t="s">
        <v>982</v>
      </c>
      <c r="EH79" s="185" t="s">
        <v>982</v>
      </c>
      <c r="EI79" s="185" t="s">
        <v>2887</v>
      </c>
      <c r="EJ79" s="185" t="s">
        <v>982</v>
      </c>
      <c r="EK79" s="185" t="s">
        <v>982</v>
      </c>
      <c r="EL79" s="185" t="s">
        <v>2887</v>
      </c>
      <c r="EM79" s="185" t="s">
        <v>982</v>
      </c>
      <c r="EN79" s="185" t="s">
        <v>982</v>
      </c>
      <c r="EO79" s="185" t="s">
        <v>2887</v>
      </c>
      <c r="EP79" s="185" t="s">
        <v>982</v>
      </c>
      <c r="EQ79" s="185" t="s">
        <v>982</v>
      </c>
      <c r="ER79" s="185" t="s">
        <v>2887</v>
      </c>
      <c r="ES79" s="185" t="s">
        <v>982</v>
      </c>
      <c r="ET79" s="185" t="s">
        <v>982</v>
      </c>
    </row>
    <row r="80" spans="1:150" x14ac:dyDescent="0.3">
      <c r="A80" s="1"/>
      <c r="B80" s="184" t="s">
        <v>3520</v>
      </c>
      <c r="C80" s="184" t="s">
        <v>77</v>
      </c>
      <c r="D80" s="184" t="s">
        <v>78</v>
      </c>
      <c r="E80" s="184" t="s">
        <v>3521</v>
      </c>
      <c r="F80" s="184" t="s">
        <v>3522</v>
      </c>
      <c r="G80" s="185" t="s">
        <v>2887</v>
      </c>
      <c r="H80" s="185" t="s">
        <v>2779</v>
      </c>
      <c r="I80" s="185" t="s">
        <v>2779</v>
      </c>
      <c r="J80" s="185" t="s">
        <v>2887</v>
      </c>
      <c r="K80" s="185" t="s">
        <v>2779</v>
      </c>
      <c r="L80" s="185" t="s">
        <v>2779</v>
      </c>
      <c r="M80" s="185" t="s">
        <v>2887</v>
      </c>
      <c r="N80" s="185" t="s">
        <v>2779</v>
      </c>
      <c r="O80" s="185" t="s">
        <v>2779</v>
      </c>
      <c r="P80" s="185" t="s">
        <v>2887</v>
      </c>
      <c r="Q80" s="185" t="s">
        <v>2779</v>
      </c>
      <c r="R80" s="185" t="s">
        <v>2779</v>
      </c>
      <c r="S80" s="185" t="s">
        <v>2887</v>
      </c>
      <c r="T80" s="185" t="s">
        <v>2779</v>
      </c>
      <c r="U80" s="185" t="s">
        <v>2779</v>
      </c>
      <c r="V80" s="185" t="s">
        <v>2887</v>
      </c>
      <c r="W80" s="185" t="s">
        <v>2779</v>
      </c>
      <c r="X80" s="185" t="s">
        <v>2779</v>
      </c>
      <c r="Y80" s="185" t="s">
        <v>2887</v>
      </c>
      <c r="Z80" s="185" t="s">
        <v>2779</v>
      </c>
      <c r="AA80" s="185" t="s">
        <v>2779</v>
      </c>
      <c r="AB80" s="185" t="s">
        <v>2887</v>
      </c>
      <c r="AC80" s="185" t="s">
        <v>2779</v>
      </c>
      <c r="AD80" s="185" t="s">
        <v>2779</v>
      </c>
      <c r="AE80" s="185" t="s">
        <v>2887</v>
      </c>
      <c r="AF80" s="185" t="s">
        <v>2779</v>
      </c>
      <c r="AG80" s="185" t="s">
        <v>2779</v>
      </c>
      <c r="AH80" s="185" t="s">
        <v>2887</v>
      </c>
      <c r="AI80" s="185" t="s">
        <v>2779</v>
      </c>
      <c r="AJ80" s="185" t="s">
        <v>2779</v>
      </c>
      <c r="AK80" s="185" t="s">
        <v>2887</v>
      </c>
      <c r="AL80" s="185" t="s">
        <v>2779</v>
      </c>
      <c r="AM80" s="185" t="s">
        <v>2779</v>
      </c>
      <c r="AN80" s="185" t="s">
        <v>2887</v>
      </c>
      <c r="AO80" s="185" t="s">
        <v>2779</v>
      </c>
      <c r="AP80" s="185" t="s">
        <v>2779</v>
      </c>
      <c r="AQ80" s="185" t="s">
        <v>2887</v>
      </c>
      <c r="AR80" s="185" t="s">
        <v>2779</v>
      </c>
      <c r="AS80" s="185" t="s">
        <v>2779</v>
      </c>
      <c r="AT80" s="185" t="s">
        <v>2887</v>
      </c>
      <c r="AU80" s="185" t="s">
        <v>2779</v>
      </c>
      <c r="AV80" s="185" t="s">
        <v>2779</v>
      </c>
      <c r="AW80" s="185" t="s">
        <v>2887</v>
      </c>
      <c r="AX80" s="185" t="s">
        <v>2779</v>
      </c>
      <c r="AY80" s="185" t="s">
        <v>2779</v>
      </c>
      <c r="AZ80" s="185" t="s">
        <v>2887</v>
      </c>
      <c r="BA80" s="185" t="s">
        <v>2779</v>
      </c>
      <c r="BB80" s="185" t="s">
        <v>2779</v>
      </c>
      <c r="BC80" s="185" t="s">
        <v>2887</v>
      </c>
      <c r="BD80" s="185" t="s">
        <v>2779</v>
      </c>
      <c r="BE80" s="185" t="s">
        <v>2779</v>
      </c>
      <c r="BF80" s="185" t="s">
        <v>2887</v>
      </c>
      <c r="BG80" s="185" t="s">
        <v>2779</v>
      </c>
      <c r="BH80" s="185" t="s">
        <v>2779</v>
      </c>
      <c r="BI80" s="185" t="s">
        <v>2887</v>
      </c>
      <c r="BJ80" s="185" t="s">
        <v>2779</v>
      </c>
      <c r="BK80" s="185" t="s">
        <v>2779</v>
      </c>
      <c r="BL80" s="185" t="s">
        <v>2887</v>
      </c>
      <c r="BM80" s="185" t="s">
        <v>2779</v>
      </c>
      <c r="BN80" s="185" t="s">
        <v>2779</v>
      </c>
      <c r="BO80" s="185" t="s">
        <v>2887</v>
      </c>
      <c r="BP80" s="185" t="s">
        <v>2779</v>
      </c>
      <c r="BQ80" s="185" t="s">
        <v>2779</v>
      </c>
      <c r="BR80" s="185" t="s">
        <v>2887</v>
      </c>
      <c r="BS80" s="185" t="s">
        <v>2779</v>
      </c>
      <c r="BT80" s="185" t="s">
        <v>2779</v>
      </c>
      <c r="BU80" s="185" t="s">
        <v>2887</v>
      </c>
      <c r="BV80" s="185" t="s">
        <v>2779</v>
      </c>
      <c r="BW80" s="185" t="s">
        <v>2779</v>
      </c>
      <c r="BX80" s="185" t="s">
        <v>2887</v>
      </c>
      <c r="BY80" s="185" t="s">
        <v>2779</v>
      </c>
      <c r="BZ80" s="185" t="s">
        <v>2779</v>
      </c>
      <c r="CA80" s="185" t="s">
        <v>2887</v>
      </c>
      <c r="CB80" s="185" t="s">
        <v>2779</v>
      </c>
      <c r="CC80" s="185" t="s">
        <v>2779</v>
      </c>
      <c r="CD80" s="185" t="s">
        <v>2887</v>
      </c>
      <c r="CE80" s="185" t="s">
        <v>2779</v>
      </c>
      <c r="CF80" s="185" t="s">
        <v>2779</v>
      </c>
      <c r="CG80" s="185" t="s">
        <v>2887</v>
      </c>
      <c r="CH80" s="185" t="s">
        <v>2779</v>
      </c>
      <c r="CI80" s="185" t="s">
        <v>2779</v>
      </c>
      <c r="CJ80" s="185" t="s">
        <v>2887</v>
      </c>
      <c r="CK80" s="185" t="s">
        <v>2779</v>
      </c>
      <c r="CL80" s="185" t="s">
        <v>2779</v>
      </c>
      <c r="CM80" s="185" t="s">
        <v>2887</v>
      </c>
      <c r="CN80" s="185" t="s">
        <v>2779</v>
      </c>
      <c r="CO80" s="185" t="s">
        <v>2779</v>
      </c>
      <c r="CP80" s="185" t="s">
        <v>2887</v>
      </c>
      <c r="CQ80" s="185" t="s">
        <v>2779</v>
      </c>
      <c r="CR80" s="185" t="s">
        <v>2779</v>
      </c>
      <c r="CS80" s="185" t="s">
        <v>2887</v>
      </c>
      <c r="CT80" s="185" t="s">
        <v>2779</v>
      </c>
      <c r="CU80" s="185" t="s">
        <v>2779</v>
      </c>
      <c r="CV80" s="185" t="s">
        <v>2887</v>
      </c>
      <c r="CW80" s="185" t="s">
        <v>2779</v>
      </c>
      <c r="CX80" s="185" t="s">
        <v>2779</v>
      </c>
      <c r="CY80" s="185" t="s">
        <v>2887</v>
      </c>
      <c r="CZ80" s="185" t="s">
        <v>2779</v>
      </c>
      <c r="DA80" s="185" t="s">
        <v>2779</v>
      </c>
      <c r="DB80" s="185" t="s">
        <v>2887</v>
      </c>
      <c r="DC80" s="185" t="s">
        <v>2779</v>
      </c>
      <c r="DD80" s="185" t="s">
        <v>2779</v>
      </c>
      <c r="DE80" s="185" t="s">
        <v>2887</v>
      </c>
      <c r="DF80" s="185" t="s">
        <v>2779</v>
      </c>
      <c r="DG80" s="185" t="s">
        <v>2779</v>
      </c>
      <c r="DH80" s="185" t="s">
        <v>2887</v>
      </c>
      <c r="DI80" s="185" t="s">
        <v>2779</v>
      </c>
      <c r="DJ80" s="185" t="s">
        <v>2779</v>
      </c>
      <c r="DK80" s="185" t="s">
        <v>2887</v>
      </c>
      <c r="DL80" s="185" t="s">
        <v>2779</v>
      </c>
      <c r="DM80" s="185" t="s">
        <v>2779</v>
      </c>
      <c r="DN80" s="185" t="s">
        <v>2887</v>
      </c>
      <c r="DO80" s="185" t="s">
        <v>2779</v>
      </c>
      <c r="DP80" s="185" t="s">
        <v>2779</v>
      </c>
      <c r="DQ80" s="185" t="s">
        <v>2887</v>
      </c>
      <c r="DR80" s="185" t="s">
        <v>2779</v>
      </c>
      <c r="DS80" s="185" t="s">
        <v>2779</v>
      </c>
      <c r="DT80" s="185" t="s">
        <v>2887</v>
      </c>
      <c r="DU80" s="185" t="s">
        <v>2779</v>
      </c>
      <c r="DV80" s="185" t="s">
        <v>2779</v>
      </c>
      <c r="DW80" s="185" t="s">
        <v>2887</v>
      </c>
      <c r="DX80" s="185" t="s">
        <v>2779</v>
      </c>
      <c r="DY80" s="185" t="s">
        <v>2779</v>
      </c>
      <c r="DZ80" s="185" t="s">
        <v>2887</v>
      </c>
      <c r="EA80" s="185" t="s">
        <v>2779</v>
      </c>
      <c r="EB80" s="185" t="s">
        <v>2779</v>
      </c>
      <c r="EC80" s="185" t="s">
        <v>2887</v>
      </c>
      <c r="ED80" s="185" t="s">
        <v>2779</v>
      </c>
      <c r="EE80" s="185" t="s">
        <v>2779</v>
      </c>
      <c r="EF80" s="185" t="s">
        <v>2887</v>
      </c>
      <c r="EG80" s="185" t="s">
        <v>2779</v>
      </c>
      <c r="EH80" s="185" t="s">
        <v>2779</v>
      </c>
      <c r="EI80" s="185" t="s">
        <v>2887</v>
      </c>
      <c r="EJ80" s="185" t="s">
        <v>2779</v>
      </c>
      <c r="EK80" s="185" t="s">
        <v>2779</v>
      </c>
      <c r="EL80" s="185" t="s">
        <v>2887</v>
      </c>
      <c r="EM80" s="185" t="s">
        <v>2779</v>
      </c>
      <c r="EN80" s="185" t="s">
        <v>2779</v>
      </c>
      <c r="EO80" s="185" t="s">
        <v>2887</v>
      </c>
      <c r="EP80" s="185" t="s">
        <v>2779</v>
      </c>
      <c r="EQ80" s="185" t="s">
        <v>2779</v>
      </c>
      <c r="ER80" s="185" t="s">
        <v>2887</v>
      </c>
      <c r="ES80" s="185" t="s">
        <v>2779</v>
      </c>
      <c r="ET80" s="185" t="s">
        <v>2779</v>
      </c>
    </row>
    <row r="81" spans="1:150" x14ac:dyDescent="0.3">
      <c r="A81" s="1"/>
      <c r="B81" s="183" t="s">
        <v>3523</v>
      </c>
      <c r="C81" s="183" t="s">
        <v>107</v>
      </c>
      <c r="D81" s="183" t="s">
        <v>112</v>
      </c>
      <c r="E81" s="183" t="s">
        <v>3524</v>
      </c>
      <c r="F81" s="183" t="s">
        <v>3525</v>
      </c>
      <c r="G81" s="183" t="s">
        <v>2887</v>
      </c>
      <c r="H81" s="183" t="s">
        <v>2779</v>
      </c>
      <c r="I81" s="183" t="s">
        <v>2779</v>
      </c>
      <c r="J81" s="183" t="s">
        <v>2887</v>
      </c>
      <c r="K81" s="183" t="s">
        <v>2779</v>
      </c>
      <c r="L81" s="183" t="s">
        <v>2779</v>
      </c>
      <c r="M81" s="183" t="s">
        <v>2887</v>
      </c>
      <c r="N81" s="183" t="s">
        <v>2779</v>
      </c>
      <c r="O81" s="183" t="s">
        <v>2779</v>
      </c>
      <c r="P81" s="183" t="s">
        <v>2887</v>
      </c>
      <c r="Q81" s="183" t="s">
        <v>2779</v>
      </c>
      <c r="R81" s="183" t="s">
        <v>2779</v>
      </c>
      <c r="S81" s="183" t="s">
        <v>2887</v>
      </c>
      <c r="T81" s="183" t="s">
        <v>2779</v>
      </c>
      <c r="U81" s="183" t="s">
        <v>2779</v>
      </c>
      <c r="V81" s="183" t="s">
        <v>2887</v>
      </c>
      <c r="W81" s="183" t="s">
        <v>2779</v>
      </c>
      <c r="X81" s="183" t="s">
        <v>2779</v>
      </c>
      <c r="Y81" s="183" t="s">
        <v>2887</v>
      </c>
      <c r="Z81" s="183" t="s">
        <v>2779</v>
      </c>
      <c r="AA81" s="183" t="s">
        <v>2779</v>
      </c>
      <c r="AB81" s="183" t="s">
        <v>2887</v>
      </c>
      <c r="AC81" s="183" t="s">
        <v>2779</v>
      </c>
      <c r="AD81" s="183" t="s">
        <v>2779</v>
      </c>
      <c r="AE81" s="183" t="s">
        <v>2887</v>
      </c>
      <c r="AF81" s="183" t="s">
        <v>2779</v>
      </c>
      <c r="AG81" s="183" t="s">
        <v>2779</v>
      </c>
      <c r="AH81" s="183" t="s">
        <v>2887</v>
      </c>
      <c r="AI81" s="183" t="s">
        <v>2779</v>
      </c>
      <c r="AJ81" s="183" t="s">
        <v>2779</v>
      </c>
      <c r="AK81" s="183" t="s">
        <v>2887</v>
      </c>
      <c r="AL81" s="183" t="s">
        <v>2779</v>
      </c>
      <c r="AM81" s="183" t="s">
        <v>2779</v>
      </c>
      <c r="AN81" s="183" t="s">
        <v>2887</v>
      </c>
      <c r="AO81" s="183" t="s">
        <v>2779</v>
      </c>
      <c r="AP81" s="183" t="s">
        <v>2779</v>
      </c>
      <c r="AQ81" s="183" t="s">
        <v>2887</v>
      </c>
      <c r="AR81" s="183" t="s">
        <v>2779</v>
      </c>
      <c r="AS81" s="183" t="s">
        <v>2779</v>
      </c>
      <c r="AT81" s="183" t="s">
        <v>2887</v>
      </c>
      <c r="AU81" s="183" t="s">
        <v>2779</v>
      </c>
      <c r="AV81" s="183" t="s">
        <v>2779</v>
      </c>
      <c r="AW81" s="183" t="s">
        <v>2887</v>
      </c>
      <c r="AX81" s="183" t="s">
        <v>2779</v>
      </c>
      <c r="AY81" s="183" t="s">
        <v>2779</v>
      </c>
      <c r="AZ81" s="183" t="s">
        <v>2887</v>
      </c>
      <c r="BA81" s="183" t="s">
        <v>2779</v>
      </c>
      <c r="BB81" s="183" t="s">
        <v>2779</v>
      </c>
      <c r="BC81" s="183" t="s">
        <v>2887</v>
      </c>
      <c r="BD81" s="183" t="s">
        <v>2779</v>
      </c>
      <c r="BE81" s="183" t="s">
        <v>2779</v>
      </c>
      <c r="BF81" s="183" t="s">
        <v>2887</v>
      </c>
      <c r="BG81" s="183" t="s">
        <v>2779</v>
      </c>
      <c r="BH81" s="183" t="s">
        <v>2779</v>
      </c>
      <c r="BI81" s="183" t="s">
        <v>2887</v>
      </c>
      <c r="BJ81" s="183" t="s">
        <v>2779</v>
      </c>
      <c r="BK81" s="183" t="s">
        <v>2779</v>
      </c>
      <c r="BL81" s="183" t="s">
        <v>2887</v>
      </c>
      <c r="BM81" s="183" t="s">
        <v>2779</v>
      </c>
      <c r="BN81" s="183" t="s">
        <v>2779</v>
      </c>
      <c r="BO81" s="183" t="s">
        <v>2887</v>
      </c>
      <c r="BP81" s="183" t="s">
        <v>2779</v>
      </c>
      <c r="BQ81" s="183" t="s">
        <v>2779</v>
      </c>
      <c r="BR81" s="183" t="s">
        <v>2887</v>
      </c>
      <c r="BS81" s="183" t="s">
        <v>2779</v>
      </c>
      <c r="BT81" s="183" t="s">
        <v>2779</v>
      </c>
      <c r="BU81" s="183" t="s">
        <v>2887</v>
      </c>
      <c r="BV81" s="183" t="s">
        <v>2779</v>
      </c>
      <c r="BW81" s="183" t="s">
        <v>2779</v>
      </c>
      <c r="BX81" s="183" t="s">
        <v>2887</v>
      </c>
      <c r="BY81" s="183" t="s">
        <v>2779</v>
      </c>
      <c r="BZ81" s="183" t="s">
        <v>2779</v>
      </c>
      <c r="CA81" s="183" t="s">
        <v>2887</v>
      </c>
      <c r="CB81" s="183" t="s">
        <v>2779</v>
      </c>
      <c r="CC81" s="183" t="s">
        <v>2779</v>
      </c>
      <c r="CD81" s="183" t="s">
        <v>2887</v>
      </c>
      <c r="CE81" s="183" t="s">
        <v>2779</v>
      </c>
      <c r="CF81" s="183" t="s">
        <v>2779</v>
      </c>
      <c r="CG81" s="183" t="s">
        <v>2887</v>
      </c>
      <c r="CH81" s="183" t="s">
        <v>2779</v>
      </c>
      <c r="CI81" s="183" t="s">
        <v>2779</v>
      </c>
      <c r="CJ81" s="183" t="s">
        <v>2887</v>
      </c>
      <c r="CK81" s="183" t="s">
        <v>2779</v>
      </c>
      <c r="CL81" s="183" t="s">
        <v>2779</v>
      </c>
      <c r="CM81" s="183" t="s">
        <v>2887</v>
      </c>
      <c r="CN81" s="183" t="s">
        <v>2779</v>
      </c>
      <c r="CO81" s="183" t="s">
        <v>2779</v>
      </c>
      <c r="CP81" s="183" t="s">
        <v>2887</v>
      </c>
      <c r="CQ81" s="183" t="s">
        <v>2779</v>
      </c>
      <c r="CR81" s="183" t="s">
        <v>2779</v>
      </c>
      <c r="CS81" s="183" t="s">
        <v>2887</v>
      </c>
      <c r="CT81" s="183" t="s">
        <v>2779</v>
      </c>
      <c r="CU81" s="183" t="s">
        <v>2779</v>
      </c>
      <c r="CV81" s="183" t="s">
        <v>2887</v>
      </c>
      <c r="CW81" s="183" t="s">
        <v>2779</v>
      </c>
      <c r="CX81" s="183" t="s">
        <v>2779</v>
      </c>
      <c r="CY81" s="183" t="s">
        <v>2887</v>
      </c>
      <c r="CZ81" s="183" t="s">
        <v>2779</v>
      </c>
      <c r="DA81" s="183" t="s">
        <v>2779</v>
      </c>
      <c r="DB81" s="183" t="s">
        <v>2887</v>
      </c>
      <c r="DC81" s="183" t="s">
        <v>2779</v>
      </c>
      <c r="DD81" s="183" t="s">
        <v>2779</v>
      </c>
      <c r="DE81" s="183" t="s">
        <v>2887</v>
      </c>
      <c r="DF81" s="183" t="s">
        <v>2779</v>
      </c>
      <c r="DG81" s="183" t="s">
        <v>2779</v>
      </c>
      <c r="DH81" s="183" t="s">
        <v>2887</v>
      </c>
      <c r="DI81" s="183" t="s">
        <v>2779</v>
      </c>
      <c r="DJ81" s="183" t="s">
        <v>2779</v>
      </c>
      <c r="DK81" s="183" t="s">
        <v>2887</v>
      </c>
      <c r="DL81" s="183" t="s">
        <v>2779</v>
      </c>
      <c r="DM81" s="183" t="s">
        <v>2779</v>
      </c>
      <c r="DN81" s="183" t="s">
        <v>2887</v>
      </c>
      <c r="DO81" s="183" t="s">
        <v>2779</v>
      </c>
      <c r="DP81" s="183" t="s">
        <v>2779</v>
      </c>
      <c r="DQ81" s="183" t="s">
        <v>2887</v>
      </c>
      <c r="DR81" s="183" t="s">
        <v>2779</v>
      </c>
      <c r="DS81" s="183" t="s">
        <v>2779</v>
      </c>
      <c r="DT81" s="183" t="s">
        <v>2887</v>
      </c>
      <c r="DU81" s="183" t="s">
        <v>2779</v>
      </c>
      <c r="DV81" s="183" t="s">
        <v>2779</v>
      </c>
      <c r="DW81" s="183" t="s">
        <v>2887</v>
      </c>
      <c r="DX81" s="183" t="s">
        <v>2779</v>
      </c>
      <c r="DY81" s="183" t="s">
        <v>2779</v>
      </c>
      <c r="DZ81" s="183" t="s">
        <v>2887</v>
      </c>
      <c r="EA81" s="183" t="s">
        <v>2779</v>
      </c>
      <c r="EB81" s="183" t="s">
        <v>2779</v>
      </c>
      <c r="EC81" s="183" t="s">
        <v>2887</v>
      </c>
      <c r="ED81" s="183" t="s">
        <v>2779</v>
      </c>
      <c r="EE81" s="183" t="s">
        <v>2779</v>
      </c>
      <c r="EF81" s="183" t="s">
        <v>2887</v>
      </c>
      <c r="EG81" s="183" t="s">
        <v>2779</v>
      </c>
      <c r="EH81" s="183" t="s">
        <v>2779</v>
      </c>
      <c r="EI81" s="183" t="s">
        <v>2887</v>
      </c>
      <c r="EJ81" s="183" t="s">
        <v>2779</v>
      </c>
      <c r="EK81" s="183" t="s">
        <v>2779</v>
      </c>
      <c r="EL81" s="183" t="s">
        <v>2887</v>
      </c>
      <c r="EM81" s="183" t="s">
        <v>2779</v>
      </c>
      <c r="EN81" s="183" t="s">
        <v>2779</v>
      </c>
      <c r="EO81" s="183" t="s">
        <v>2887</v>
      </c>
      <c r="EP81" s="183" t="s">
        <v>2779</v>
      </c>
      <c r="EQ81" s="183" t="s">
        <v>2779</v>
      </c>
      <c r="ER81" s="183" t="s">
        <v>2887</v>
      </c>
      <c r="ES81" s="183" t="s">
        <v>2779</v>
      </c>
      <c r="ET81" s="183" t="s">
        <v>2779</v>
      </c>
    </row>
    <row r="82" spans="1:150" x14ac:dyDescent="0.3">
      <c r="A82" s="1"/>
      <c r="B82" s="184" t="s">
        <v>3526</v>
      </c>
      <c r="C82" s="184" t="s">
        <v>107</v>
      </c>
      <c r="D82" s="184" t="s">
        <v>112</v>
      </c>
      <c r="E82" s="184" t="s">
        <v>3527</v>
      </c>
      <c r="F82" s="184" t="s">
        <v>3528</v>
      </c>
      <c r="G82" s="185" t="s">
        <v>2887</v>
      </c>
      <c r="H82" s="185" t="s">
        <v>982</v>
      </c>
      <c r="I82" s="185" t="s">
        <v>982</v>
      </c>
      <c r="J82" s="185" t="s">
        <v>2887</v>
      </c>
      <c r="K82" s="185" t="s">
        <v>982</v>
      </c>
      <c r="L82" s="185" t="s">
        <v>982</v>
      </c>
      <c r="M82" s="185" t="s">
        <v>2887</v>
      </c>
      <c r="N82" s="185" t="s">
        <v>982</v>
      </c>
      <c r="O82" s="185" t="s">
        <v>982</v>
      </c>
      <c r="P82" s="185" t="s">
        <v>2887</v>
      </c>
      <c r="Q82" s="185" t="s">
        <v>982</v>
      </c>
      <c r="R82" s="185" t="s">
        <v>982</v>
      </c>
      <c r="S82" s="185" t="s">
        <v>2887</v>
      </c>
      <c r="T82" s="185" t="s">
        <v>982</v>
      </c>
      <c r="U82" s="185" t="s">
        <v>982</v>
      </c>
      <c r="V82" s="185" t="s">
        <v>2887</v>
      </c>
      <c r="W82" s="185" t="s">
        <v>982</v>
      </c>
      <c r="X82" s="185" t="s">
        <v>982</v>
      </c>
      <c r="Y82" s="185" t="s">
        <v>2887</v>
      </c>
      <c r="Z82" s="185" t="s">
        <v>982</v>
      </c>
      <c r="AA82" s="185" t="s">
        <v>982</v>
      </c>
      <c r="AB82" s="185" t="s">
        <v>2887</v>
      </c>
      <c r="AC82" s="185" t="s">
        <v>982</v>
      </c>
      <c r="AD82" s="185" t="s">
        <v>982</v>
      </c>
      <c r="AE82" s="185" t="s">
        <v>2887</v>
      </c>
      <c r="AF82" s="185" t="s">
        <v>982</v>
      </c>
      <c r="AG82" s="185" t="s">
        <v>982</v>
      </c>
      <c r="AH82" s="185" t="s">
        <v>2887</v>
      </c>
      <c r="AI82" s="185" t="s">
        <v>982</v>
      </c>
      <c r="AJ82" s="185" t="s">
        <v>982</v>
      </c>
      <c r="AK82" s="185" t="s">
        <v>2887</v>
      </c>
      <c r="AL82" s="185" t="s">
        <v>982</v>
      </c>
      <c r="AM82" s="185" t="s">
        <v>982</v>
      </c>
      <c r="AN82" s="185" t="s">
        <v>2887</v>
      </c>
      <c r="AO82" s="185" t="s">
        <v>982</v>
      </c>
      <c r="AP82" s="185" t="s">
        <v>982</v>
      </c>
      <c r="AQ82" s="185" t="s">
        <v>2887</v>
      </c>
      <c r="AR82" s="185" t="s">
        <v>982</v>
      </c>
      <c r="AS82" s="185" t="s">
        <v>982</v>
      </c>
      <c r="AT82" s="185" t="s">
        <v>2887</v>
      </c>
      <c r="AU82" s="185" t="s">
        <v>982</v>
      </c>
      <c r="AV82" s="185" t="s">
        <v>982</v>
      </c>
      <c r="AW82" s="185" t="s">
        <v>2887</v>
      </c>
      <c r="AX82" s="185" t="s">
        <v>982</v>
      </c>
      <c r="AY82" s="185" t="s">
        <v>982</v>
      </c>
      <c r="AZ82" s="185" t="s">
        <v>2887</v>
      </c>
      <c r="BA82" s="185" t="s">
        <v>982</v>
      </c>
      <c r="BB82" s="185" t="s">
        <v>982</v>
      </c>
      <c r="BC82" s="185" t="s">
        <v>2887</v>
      </c>
      <c r="BD82" s="185" t="s">
        <v>982</v>
      </c>
      <c r="BE82" s="185" t="s">
        <v>982</v>
      </c>
      <c r="BF82" s="185" t="s">
        <v>2887</v>
      </c>
      <c r="BG82" s="185" t="s">
        <v>982</v>
      </c>
      <c r="BH82" s="185" t="s">
        <v>982</v>
      </c>
      <c r="BI82" s="185" t="s">
        <v>2887</v>
      </c>
      <c r="BJ82" s="185" t="s">
        <v>982</v>
      </c>
      <c r="BK82" s="185" t="s">
        <v>982</v>
      </c>
      <c r="BL82" s="185" t="s">
        <v>2887</v>
      </c>
      <c r="BM82" s="185" t="s">
        <v>982</v>
      </c>
      <c r="BN82" s="185" t="s">
        <v>982</v>
      </c>
      <c r="BO82" s="185" t="s">
        <v>2887</v>
      </c>
      <c r="BP82" s="185" t="s">
        <v>982</v>
      </c>
      <c r="BQ82" s="185" t="s">
        <v>982</v>
      </c>
      <c r="BR82" s="185" t="s">
        <v>2887</v>
      </c>
      <c r="BS82" s="185" t="s">
        <v>982</v>
      </c>
      <c r="BT82" s="185" t="s">
        <v>982</v>
      </c>
      <c r="BU82" s="185" t="s">
        <v>2887</v>
      </c>
      <c r="BV82" s="185" t="s">
        <v>982</v>
      </c>
      <c r="BW82" s="185" t="s">
        <v>982</v>
      </c>
      <c r="BX82" s="185" t="s">
        <v>2887</v>
      </c>
      <c r="BY82" s="185" t="s">
        <v>982</v>
      </c>
      <c r="BZ82" s="185" t="s">
        <v>982</v>
      </c>
      <c r="CA82" s="185" t="s">
        <v>2887</v>
      </c>
      <c r="CB82" s="185" t="s">
        <v>982</v>
      </c>
      <c r="CC82" s="185" t="s">
        <v>982</v>
      </c>
      <c r="CD82" s="185" t="s">
        <v>2887</v>
      </c>
      <c r="CE82" s="185" t="s">
        <v>982</v>
      </c>
      <c r="CF82" s="185" t="s">
        <v>982</v>
      </c>
      <c r="CG82" s="185" t="s">
        <v>2887</v>
      </c>
      <c r="CH82" s="185" t="s">
        <v>982</v>
      </c>
      <c r="CI82" s="185" t="s">
        <v>982</v>
      </c>
      <c r="CJ82" s="185" t="s">
        <v>2887</v>
      </c>
      <c r="CK82" s="185" t="s">
        <v>982</v>
      </c>
      <c r="CL82" s="185" t="s">
        <v>982</v>
      </c>
      <c r="CM82" s="185" t="s">
        <v>2887</v>
      </c>
      <c r="CN82" s="185" t="s">
        <v>982</v>
      </c>
      <c r="CO82" s="185" t="s">
        <v>982</v>
      </c>
      <c r="CP82" s="185" t="s">
        <v>2887</v>
      </c>
      <c r="CQ82" s="185" t="s">
        <v>982</v>
      </c>
      <c r="CR82" s="185" t="s">
        <v>982</v>
      </c>
      <c r="CS82" s="185" t="s">
        <v>2887</v>
      </c>
      <c r="CT82" s="185" t="s">
        <v>982</v>
      </c>
      <c r="CU82" s="185" t="s">
        <v>982</v>
      </c>
      <c r="CV82" s="185" t="s">
        <v>2887</v>
      </c>
      <c r="CW82" s="185" t="s">
        <v>982</v>
      </c>
      <c r="CX82" s="185" t="s">
        <v>982</v>
      </c>
      <c r="CY82" s="185" t="s">
        <v>2887</v>
      </c>
      <c r="CZ82" s="185" t="s">
        <v>982</v>
      </c>
      <c r="DA82" s="185" t="s">
        <v>982</v>
      </c>
      <c r="DB82" s="185" t="s">
        <v>2887</v>
      </c>
      <c r="DC82" s="185" t="s">
        <v>982</v>
      </c>
      <c r="DD82" s="185" t="s">
        <v>982</v>
      </c>
      <c r="DE82" s="185" t="s">
        <v>2887</v>
      </c>
      <c r="DF82" s="185" t="s">
        <v>982</v>
      </c>
      <c r="DG82" s="185" t="s">
        <v>982</v>
      </c>
      <c r="DH82" s="185" t="s">
        <v>2887</v>
      </c>
      <c r="DI82" s="185" t="s">
        <v>982</v>
      </c>
      <c r="DJ82" s="185" t="s">
        <v>982</v>
      </c>
      <c r="DK82" s="185" t="s">
        <v>2887</v>
      </c>
      <c r="DL82" s="185" t="s">
        <v>982</v>
      </c>
      <c r="DM82" s="185" t="s">
        <v>982</v>
      </c>
      <c r="DN82" s="185" t="s">
        <v>2887</v>
      </c>
      <c r="DO82" s="185" t="s">
        <v>982</v>
      </c>
      <c r="DP82" s="185" t="s">
        <v>982</v>
      </c>
      <c r="DQ82" s="185" t="s">
        <v>2887</v>
      </c>
      <c r="DR82" s="185" t="s">
        <v>982</v>
      </c>
      <c r="DS82" s="185" t="s">
        <v>982</v>
      </c>
      <c r="DT82" s="185" t="s">
        <v>2887</v>
      </c>
      <c r="DU82" s="185" t="s">
        <v>982</v>
      </c>
      <c r="DV82" s="185" t="s">
        <v>982</v>
      </c>
      <c r="DW82" s="185" t="s">
        <v>2887</v>
      </c>
      <c r="DX82" s="185" t="s">
        <v>982</v>
      </c>
      <c r="DY82" s="185" t="s">
        <v>982</v>
      </c>
      <c r="DZ82" s="185" t="s">
        <v>2887</v>
      </c>
      <c r="EA82" s="185" t="s">
        <v>982</v>
      </c>
      <c r="EB82" s="185" t="s">
        <v>982</v>
      </c>
      <c r="EC82" s="185" t="s">
        <v>2887</v>
      </c>
      <c r="ED82" s="185" t="s">
        <v>982</v>
      </c>
      <c r="EE82" s="185" t="s">
        <v>982</v>
      </c>
      <c r="EF82" s="185" t="s">
        <v>2887</v>
      </c>
      <c r="EG82" s="185" t="s">
        <v>982</v>
      </c>
      <c r="EH82" s="185" t="s">
        <v>982</v>
      </c>
      <c r="EI82" s="185" t="s">
        <v>2887</v>
      </c>
      <c r="EJ82" s="185" t="s">
        <v>982</v>
      </c>
      <c r="EK82" s="185" t="s">
        <v>982</v>
      </c>
      <c r="EL82" s="185" t="s">
        <v>2887</v>
      </c>
      <c r="EM82" s="185" t="s">
        <v>982</v>
      </c>
      <c r="EN82" s="185" t="s">
        <v>982</v>
      </c>
      <c r="EO82" s="185" t="s">
        <v>2887</v>
      </c>
      <c r="EP82" s="185" t="s">
        <v>982</v>
      </c>
      <c r="EQ82" s="185" t="s">
        <v>982</v>
      </c>
      <c r="ER82" s="185" t="s">
        <v>2887</v>
      </c>
      <c r="ES82" s="185" t="s">
        <v>982</v>
      </c>
      <c r="ET82" s="185" t="s">
        <v>982</v>
      </c>
    </row>
    <row r="83" spans="1:150" x14ac:dyDescent="0.3">
      <c r="A83" s="1"/>
      <c r="B83" s="184" t="s">
        <v>3529</v>
      </c>
      <c r="C83" s="184" t="s">
        <v>107</v>
      </c>
      <c r="D83" s="184" t="s">
        <v>112</v>
      </c>
      <c r="E83" s="184" t="s">
        <v>3530</v>
      </c>
      <c r="F83" s="184" t="s">
        <v>3531</v>
      </c>
      <c r="G83" s="185" t="s">
        <v>2887</v>
      </c>
      <c r="H83" s="185" t="s">
        <v>982</v>
      </c>
      <c r="I83" s="185" t="s">
        <v>982</v>
      </c>
      <c r="J83" s="185" t="s">
        <v>2887</v>
      </c>
      <c r="K83" s="185" t="s">
        <v>982</v>
      </c>
      <c r="L83" s="185" t="s">
        <v>982</v>
      </c>
      <c r="M83" s="185" t="s">
        <v>2887</v>
      </c>
      <c r="N83" s="185" t="s">
        <v>982</v>
      </c>
      <c r="O83" s="185" t="s">
        <v>982</v>
      </c>
      <c r="P83" s="185" t="s">
        <v>2887</v>
      </c>
      <c r="Q83" s="185" t="s">
        <v>982</v>
      </c>
      <c r="R83" s="185" t="s">
        <v>982</v>
      </c>
      <c r="S83" s="185" t="s">
        <v>2887</v>
      </c>
      <c r="T83" s="185" t="s">
        <v>982</v>
      </c>
      <c r="U83" s="185" t="s">
        <v>982</v>
      </c>
      <c r="V83" s="185" t="s">
        <v>2887</v>
      </c>
      <c r="W83" s="185" t="s">
        <v>982</v>
      </c>
      <c r="X83" s="185" t="s">
        <v>982</v>
      </c>
      <c r="Y83" s="185" t="s">
        <v>2887</v>
      </c>
      <c r="Z83" s="185" t="s">
        <v>982</v>
      </c>
      <c r="AA83" s="185" t="s">
        <v>982</v>
      </c>
      <c r="AB83" s="185" t="s">
        <v>2887</v>
      </c>
      <c r="AC83" s="185" t="s">
        <v>982</v>
      </c>
      <c r="AD83" s="185" t="s">
        <v>982</v>
      </c>
      <c r="AE83" s="185" t="s">
        <v>2887</v>
      </c>
      <c r="AF83" s="185" t="s">
        <v>982</v>
      </c>
      <c r="AG83" s="185" t="s">
        <v>982</v>
      </c>
      <c r="AH83" s="185" t="s">
        <v>2887</v>
      </c>
      <c r="AI83" s="185" t="s">
        <v>982</v>
      </c>
      <c r="AJ83" s="185" t="s">
        <v>982</v>
      </c>
      <c r="AK83" s="185" t="s">
        <v>2887</v>
      </c>
      <c r="AL83" s="185" t="s">
        <v>982</v>
      </c>
      <c r="AM83" s="185" t="s">
        <v>982</v>
      </c>
      <c r="AN83" s="185" t="s">
        <v>2887</v>
      </c>
      <c r="AO83" s="185" t="s">
        <v>982</v>
      </c>
      <c r="AP83" s="185" t="s">
        <v>982</v>
      </c>
      <c r="AQ83" s="185" t="s">
        <v>2887</v>
      </c>
      <c r="AR83" s="185" t="s">
        <v>982</v>
      </c>
      <c r="AS83" s="185" t="s">
        <v>982</v>
      </c>
      <c r="AT83" s="185" t="s">
        <v>2887</v>
      </c>
      <c r="AU83" s="185" t="s">
        <v>982</v>
      </c>
      <c r="AV83" s="185" t="s">
        <v>982</v>
      </c>
      <c r="AW83" s="185" t="s">
        <v>2887</v>
      </c>
      <c r="AX83" s="185" t="s">
        <v>982</v>
      </c>
      <c r="AY83" s="185" t="s">
        <v>982</v>
      </c>
      <c r="AZ83" s="185" t="s">
        <v>2887</v>
      </c>
      <c r="BA83" s="185" t="s">
        <v>982</v>
      </c>
      <c r="BB83" s="185" t="s">
        <v>982</v>
      </c>
      <c r="BC83" s="185" t="s">
        <v>2887</v>
      </c>
      <c r="BD83" s="185" t="s">
        <v>982</v>
      </c>
      <c r="BE83" s="185" t="s">
        <v>982</v>
      </c>
      <c r="BF83" s="185" t="s">
        <v>2887</v>
      </c>
      <c r="BG83" s="185" t="s">
        <v>982</v>
      </c>
      <c r="BH83" s="185" t="s">
        <v>982</v>
      </c>
      <c r="BI83" s="185" t="s">
        <v>2887</v>
      </c>
      <c r="BJ83" s="185" t="s">
        <v>982</v>
      </c>
      <c r="BK83" s="185" t="s">
        <v>982</v>
      </c>
      <c r="BL83" s="185" t="s">
        <v>2887</v>
      </c>
      <c r="BM83" s="185" t="s">
        <v>982</v>
      </c>
      <c r="BN83" s="185" t="s">
        <v>982</v>
      </c>
      <c r="BO83" s="185" t="s">
        <v>2887</v>
      </c>
      <c r="BP83" s="185" t="s">
        <v>982</v>
      </c>
      <c r="BQ83" s="185" t="s">
        <v>982</v>
      </c>
      <c r="BR83" s="185" t="s">
        <v>2887</v>
      </c>
      <c r="BS83" s="185" t="s">
        <v>982</v>
      </c>
      <c r="BT83" s="185" t="s">
        <v>982</v>
      </c>
      <c r="BU83" s="185" t="s">
        <v>2887</v>
      </c>
      <c r="BV83" s="185" t="s">
        <v>982</v>
      </c>
      <c r="BW83" s="185" t="s">
        <v>982</v>
      </c>
      <c r="BX83" s="185" t="s">
        <v>2887</v>
      </c>
      <c r="BY83" s="185" t="s">
        <v>982</v>
      </c>
      <c r="BZ83" s="185" t="s">
        <v>982</v>
      </c>
      <c r="CA83" s="185" t="s">
        <v>2887</v>
      </c>
      <c r="CB83" s="185" t="s">
        <v>982</v>
      </c>
      <c r="CC83" s="185" t="s">
        <v>982</v>
      </c>
      <c r="CD83" s="185" t="s">
        <v>2887</v>
      </c>
      <c r="CE83" s="185" t="s">
        <v>982</v>
      </c>
      <c r="CF83" s="185" t="s">
        <v>982</v>
      </c>
      <c r="CG83" s="185" t="s">
        <v>2887</v>
      </c>
      <c r="CH83" s="185" t="s">
        <v>982</v>
      </c>
      <c r="CI83" s="185" t="s">
        <v>982</v>
      </c>
      <c r="CJ83" s="185" t="s">
        <v>2887</v>
      </c>
      <c r="CK83" s="185" t="s">
        <v>982</v>
      </c>
      <c r="CL83" s="185" t="s">
        <v>982</v>
      </c>
      <c r="CM83" s="185" t="s">
        <v>2887</v>
      </c>
      <c r="CN83" s="185" t="s">
        <v>982</v>
      </c>
      <c r="CO83" s="185" t="s">
        <v>982</v>
      </c>
      <c r="CP83" s="185" t="s">
        <v>2887</v>
      </c>
      <c r="CQ83" s="185" t="s">
        <v>982</v>
      </c>
      <c r="CR83" s="185" t="s">
        <v>982</v>
      </c>
      <c r="CS83" s="185" t="s">
        <v>2887</v>
      </c>
      <c r="CT83" s="185" t="s">
        <v>982</v>
      </c>
      <c r="CU83" s="185" t="s">
        <v>982</v>
      </c>
      <c r="CV83" s="185" t="s">
        <v>2887</v>
      </c>
      <c r="CW83" s="185" t="s">
        <v>982</v>
      </c>
      <c r="CX83" s="185" t="s">
        <v>982</v>
      </c>
      <c r="CY83" s="185" t="s">
        <v>2887</v>
      </c>
      <c r="CZ83" s="185" t="s">
        <v>982</v>
      </c>
      <c r="DA83" s="185" t="s">
        <v>982</v>
      </c>
      <c r="DB83" s="185" t="s">
        <v>2887</v>
      </c>
      <c r="DC83" s="185" t="s">
        <v>982</v>
      </c>
      <c r="DD83" s="185" t="s">
        <v>982</v>
      </c>
      <c r="DE83" s="185" t="s">
        <v>2887</v>
      </c>
      <c r="DF83" s="185" t="s">
        <v>982</v>
      </c>
      <c r="DG83" s="185" t="s">
        <v>982</v>
      </c>
      <c r="DH83" s="185" t="s">
        <v>2887</v>
      </c>
      <c r="DI83" s="185" t="s">
        <v>982</v>
      </c>
      <c r="DJ83" s="185" t="s">
        <v>982</v>
      </c>
      <c r="DK83" s="185" t="s">
        <v>2887</v>
      </c>
      <c r="DL83" s="185" t="s">
        <v>982</v>
      </c>
      <c r="DM83" s="185" t="s">
        <v>982</v>
      </c>
      <c r="DN83" s="185" t="s">
        <v>2887</v>
      </c>
      <c r="DO83" s="185" t="s">
        <v>982</v>
      </c>
      <c r="DP83" s="185" t="s">
        <v>982</v>
      </c>
      <c r="DQ83" s="185" t="s">
        <v>2887</v>
      </c>
      <c r="DR83" s="185" t="s">
        <v>982</v>
      </c>
      <c r="DS83" s="185" t="s">
        <v>982</v>
      </c>
      <c r="DT83" s="185" t="s">
        <v>2887</v>
      </c>
      <c r="DU83" s="185" t="s">
        <v>982</v>
      </c>
      <c r="DV83" s="185" t="s">
        <v>982</v>
      </c>
      <c r="DW83" s="185" t="s">
        <v>2887</v>
      </c>
      <c r="DX83" s="185" t="s">
        <v>982</v>
      </c>
      <c r="DY83" s="185" t="s">
        <v>982</v>
      </c>
      <c r="DZ83" s="185" t="s">
        <v>2887</v>
      </c>
      <c r="EA83" s="185" t="s">
        <v>982</v>
      </c>
      <c r="EB83" s="185" t="s">
        <v>982</v>
      </c>
      <c r="EC83" s="185" t="s">
        <v>2887</v>
      </c>
      <c r="ED83" s="185" t="s">
        <v>982</v>
      </c>
      <c r="EE83" s="185" t="s">
        <v>982</v>
      </c>
      <c r="EF83" s="185" t="s">
        <v>2887</v>
      </c>
      <c r="EG83" s="185" t="s">
        <v>982</v>
      </c>
      <c r="EH83" s="185" t="s">
        <v>982</v>
      </c>
      <c r="EI83" s="185" t="s">
        <v>2887</v>
      </c>
      <c r="EJ83" s="185" t="s">
        <v>982</v>
      </c>
      <c r="EK83" s="185" t="s">
        <v>982</v>
      </c>
      <c r="EL83" s="185" t="s">
        <v>2887</v>
      </c>
      <c r="EM83" s="185" t="s">
        <v>982</v>
      </c>
      <c r="EN83" s="185" t="s">
        <v>982</v>
      </c>
      <c r="EO83" s="185" t="s">
        <v>2887</v>
      </c>
      <c r="EP83" s="185" t="s">
        <v>982</v>
      </c>
      <c r="EQ83" s="185" t="s">
        <v>982</v>
      </c>
      <c r="ER83" s="185" t="s">
        <v>2887</v>
      </c>
      <c r="ES83" s="185" t="s">
        <v>982</v>
      </c>
      <c r="ET83" s="185" t="s">
        <v>982</v>
      </c>
    </row>
    <row r="84" spans="1:150" x14ac:dyDescent="0.3">
      <c r="A84" s="1"/>
      <c r="B84" s="184" t="s">
        <v>3532</v>
      </c>
      <c r="C84" s="184" t="s">
        <v>107</v>
      </c>
      <c r="D84" s="184" t="s">
        <v>112</v>
      </c>
      <c r="E84" s="184" t="s">
        <v>3533</v>
      </c>
      <c r="F84" s="184" t="s">
        <v>3534</v>
      </c>
      <c r="G84" s="185" t="s">
        <v>2887</v>
      </c>
      <c r="H84" s="185" t="s">
        <v>2779</v>
      </c>
      <c r="I84" s="185" t="s">
        <v>2779</v>
      </c>
      <c r="J84" s="185" t="s">
        <v>2887</v>
      </c>
      <c r="K84" s="185" t="s">
        <v>2779</v>
      </c>
      <c r="L84" s="185" t="s">
        <v>2779</v>
      </c>
      <c r="M84" s="185" t="s">
        <v>2887</v>
      </c>
      <c r="N84" s="185" t="s">
        <v>2779</v>
      </c>
      <c r="O84" s="185" t="s">
        <v>2779</v>
      </c>
      <c r="P84" s="185" t="s">
        <v>2887</v>
      </c>
      <c r="Q84" s="185" t="s">
        <v>2779</v>
      </c>
      <c r="R84" s="185" t="s">
        <v>2779</v>
      </c>
      <c r="S84" s="185" t="s">
        <v>2887</v>
      </c>
      <c r="T84" s="185" t="s">
        <v>2779</v>
      </c>
      <c r="U84" s="185" t="s">
        <v>2779</v>
      </c>
      <c r="V84" s="185" t="s">
        <v>2887</v>
      </c>
      <c r="W84" s="185" t="s">
        <v>2779</v>
      </c>
      <c r="X84" s="185" t="s">
        <v>2779</v>
      </c>
      <c r="Y84" s="185" t="s">
        <v>2887</v>
      </c>
      <c r="Z84" s="185" t="s">
        <v>2779</v>
      </c>
      <c r="AA84" s="185" t="s">
        <v>2779</v>
      </c>
      <c r="AB84" s="185" t="s">
        <v>2887</v>
      </c>
      <c r="AC84" s="185" t="s">
        <v>2779</v>
      </c>
      <c r="AD84" s="185" t="s">
        <v>2779</v>
      </c>
      <c r="AE84" s="185" t="s">
        <v>2887</v>
      </c>
      <c r="AF84" s="185" t="s">
        <v>2779</v>
      </c>
      <c r="AG84" s="185" t="s">
        <v>2779</v>
      </c>
      <c r="AH84" s="185" t="s">
        <v>2887</v>
      </c>
      <c r="AI84" s="185" t="s">
        <v>2779</v>
      </c>
      <c r="AJ84" s="185" t="s">
        <v>2779</v>
      </c>
      <c r="AK84" s="185" t="s">
        <v>2887</v>
      </c>
      <c r="AL84" s="185" t="s">
        <v>2779</v>
      </c>
      <c r="AM84" s="185" t="s">
        <v>2779</v>
      </c>
      <c r="AN84" s="185" t="s">
        <v>2887</v>
      </c>
      <c r="AO84" s="185" t="s">
        <v>2779</v>
      </c>
      <c r="AP84" s="185" t="s">
        <v>2779</v>
      </c>
      <c r="AQ84" s="185" t="s">
        <v>2887</v>
      </c>
      <c r="AR84" s="185" t="s">
        <v>2779</v>
      </c>
      <c r="AS84" s="185" t="s">
        <v>2779</v>
      </c>
      <c r="AT84" s="185" t="s">
        <v>2887</v>
      </c>
      <c r="AU84" s="185" t="s">
        <v>2779</v>
      </c>
      <c r="AV84" s="185" t="s">
        <v>2779</v>
      </c>
      <c r="AW84" s="185" t="s">
        <v>2887</v>
      </c>
      <c r="AX84" s="185" t="s">
        <v>2779</v>
      </c>
      <c r="AY84" s="185" t="s">
        <v>2779</v>
      </c>
      <c r="AZ84" s="185" t="s">
        <v>2887</v>
      </c>
      <c r="BA84" s="185" t="s">
        <v>2779</v>
      </c>
      <c r="BB84" s="185" t="s">
        <v>2779</v>
      </c>
      <c r="BC84" s="185" t="s">
        <v>2887</v>
      </c>
      <c r="BD84" s="185" t="s">
        <v>2779</v>
      </c>
      <c r="BE84" s="185" t="s">
        <v>2779</v>
      </c>
      <c r="BF84" s="185" t="s">
        <v>2887</v>
      </c>
      <c r="BG84" s="185" t="s">
        <v>2779</v>
      </c>
      <c r="BH84" s="185" t="s">
        <v>2779</v>
      </c>
      <c r="BI84" s="185" t="s">
        <v>2887</v>
      </c>
      <c r="BJ84" s="185" t="s">
        <v>2779</v>
      </c>
      <c r="BK84" s="185" t="s">
        <v>2779</v>
      </c>
      <c r="BL84" s="185" t="s">
        <v>2887</v>
      </c>
      <c r="BM84" s="185" t="s">
        <v>2779</v>
      </c>
      <c r="BN84" s="185" t="s">
        <v>2779</v>
      </c>
      <c r="BO84" s="185" t="s">
        <v>2887</v>
      </c>
      <c r="BP84" s="185" t="s">
        <v>2779</v>
      </c>
      <c r="BQ84" s="185" t="s">
        <v>2779</v>
      </c>
      <c r="BR84" s="185" t="s">
        <v>2887</v>
      </c>
      <c r="BS84" s="185" t="s">
        <v>2779</v>
      </c>
      <c r="BT84" s="185" t="s">
        <v>2779</v>
      </c>
      <c r="BU84" s="185" t="s">
        <v>2887</v>
      </c>
      <c r="BV84" s="185" t="s">
        <v>2779</v>
      </c>
      <c r="BW84" s="185" t="s">
        <v>2779</v>
      </c>
      <c r="BX84" s="185" t="s">
        <v>2887</v>
      </c>
      <c r="BY84" s="185" t="s">
        <v>2779</v>
      </c>
      <c r="BZ84" s="185" t="s">
        <v>2779</v>
      </c>
      <c r="CA84" s="185" t="s">
        <v>2887</v>
      </c>
      <c r="CB84" s="185" t="s">
        <v>2779</v>
      </c>
      <c r="CC84" s="185" t="s">
        <v>2779</v>
      </c>
      <c r="CD84" s="185" t="s">
        <v>2887</v>
      </c>
      <c r="CE84" s="185" t="s">
        <v>2779</v>
      </c>
      <c r="CF84" s="185" t="s">
        <v>2779</v>
      </c>
      <c r="CG84" s="185" t="s">
        <v>2887</v>
      </c>
      <c r="CH84" s="185" t="s">
        <v>2779</v>
      </c>
      <c r="CI84" s="185" t="s">
        <v>2779</v>
      </c>
      <c r="CJ84" s="185" t="s">
        <v>2887</v>
      </c>
      <c r="CK84" s="185" t="s">
        <v>2779</v>
      </c>
      <c r="CL84" s="185" t="s">
        <v>2779</v>
      </c>
      <c r="CM84" s="185" t="s">
        <v>2887</v>
      </c>
      <c r="CN84" s="185" t="s">
        <v>2779</v>
      </c>
      <c r="CO84" s="185" t="s">
        <v>2779</v>
      </c>
      <c r="CP84" s="185" t="s">
        <v>2887</v>
      </c>
      <c r="CQ84" s="185" t="s">
        <v>2779</v>
      </c>
      <c r="CR84" s="185" t="s">
        <v>2779</v>
      </c>
      <c r="CS84" s="185" t="s">
        <v>2887</v>
      </c>
      <c r="CT84" s="185" t="s">
        <v>2779</v>
      </c>
      <c r="CU84" s="185" t="s">
        <v>2779</v>
      </c>
      <c r="CV84" s="185" t="s">
        <v>2887</v>
      </c>
      <c r="CW84" s="185" t="s">
        <v>2779</v>
      </c>
      <c r="CX84" s="185" t="s">
        <v>2779</v>
      </c>
      <c r="CY84" s="185" t="s">
        <v>2887</v>
      </c>
      <c r="CZ84" s="185" t="s">
        <v>2779</v>
      </c>
      <c r="DA84" s="185" t="s">
        <v>2779</v>
      </c>
      <c r="DB84" s="185" t="s">
        <v>2887</v>
      </c>
      <c r="DC84" s="185" t="s">
        <v>2779</v>
      </c>
      <c r="DD84" s="185" t="s">
        <v>2779</v>
      </c>
      <c r="DE84" s="185" t="s">
        <v>2887</v>
      </c>
      <c r="DF84" s="185" t="s">
        <v>2779</v>
      </c>
      <c r="DG84" s="185" t="s">
        <v>2779</v>
      </c>
      <c r="DH84" s="185" t="s">
        <v>2887</v>
      </c>
      <c r="DI84" s="185" t="s">
        <v>2779</v>
      </c>
      <c r="DJ84" s="185" t="s">
        <v>2779</v>
      </c>
      <c r="DK84" s="185" t="s">
        <v>2887</v>
      </c>
      <c r="DL84" s="185" t="s">
        <v>2779</v>
      </c>
      <c r="DM84" s="185" t="s">
        <v>2779</v>
      </c>
      <c r="DN84" s="185" t="s">
        <v>2887</v>
      </c>
      <c r="DO84" s="185" t="s">
        <v>2779</v>
      </c>
      <c r="DP84" s="185" t="s">
        <v>2779</v>
      </c>
      <c r="DQ84" s="185" t="s">
        <v>2887</v>
      </c>
      <c r="DR84" s="185" t="s">
        <v>2779</v>
      </c>
      <c r="DS84" s="185" t="s">
        <v>2779</v>
      </c>
      <c r="DT84" s="185" t="s">
        <v>2887</v>
      </c>
      <c r="DU84" s="185" t="s">
        <v>2779</v>
      </c>
      <c r="DV84" s="185" t="s">
        <v>2779</v>
      </c>
      <c r="DW84" s="185" t="s">
        <v>2887</v>
      </c>
      <c r="DX84" s="185" t="s">
        <v>2779</v>
      </c>
      <c r="DY84" s="185" t="s">
        <v>2779</v>
      </c>
      <c r="DZ84" s="185" t="s">
        <v>2887</v>
      </c>
      <c r="EA84" s="185" t="s">
        <v>2779</v>
      </c>
      <c r="EB84" s="185" t="s">
        <v>2779</v>
      </c>
      <c r="EC84" s="185" t="s">
        <v>2887</v>
      </c>
      <c r="ED84" s="185" t="s">
        <v>2779</v>
      </c>
      <c r="EE84" s="185" t="s">
        <v>2779</v>
      </c>
      <c r="EF84" s="185" t="s">
        <v>2887</v>
      </c>
      <c r="EG84" s="185" t="s">
        <v>2779</v>
      </c>
      <c r="EH84" s="185" t="s">
        <v>2779</v>
      </c>
      <c r="EI84" s="185" t="s">
        <v>2887</v>
      </c>
      <c r="EJ84" s="185" t="s">
        <v>2779</v>
      </c>
      <c r="EK84" s="185" t="s">
        <v>2779</v>
      </c>
      <c r="EL84" s="185" t="s">
        <v>2887</v>
      </c>
      <c r="EM84" s="185" t="s">
        <v>2779</v>
      </c>
      <c r="EN84" s="185" t="s">
        <v>2779</v>
      </c>
      <c r="EO84" s="185" t="s">
        <v>2887</v>
      </c>
      <c r="EP84" s="185" t="s">
        <v>2779</v>
      </c>
      <c r="EQ84" s="185" t="s">
        <v>2779</v>
      </c>
      <c r="ER84" s="185" t="s">
        <v>2887</v>
      </c>
      <c r="ES84" s="185" t="s">
        <v>2779</v>
      </c>
      <c r="ET84" s="185" t="s">
        <v>2779</v>
      </c>
    </row>
    <row r="85" spans="1:150" x14ac:dyDescent="0.3">
      <c r="A85" s="1"/>
      <c r="B85" s="234" t="s">
        <v>978</v>
      </c>
      <c r="C85" s="234" t="s">
        <v>982</v>
      </c>
      <c r="D85" s="234" t="s">
        <v>982</v>
      </c>
      <c r="E85" s="234" t="s">
        <v>982</v>
      </c>
      <c r="F85" s="234" t="s">
        <v>982</v>
      </c>
      <c r="G85" s="1" t="s">
        <v>982</v>
      </c>
      <c r="H85" s="186" t="s">
        <v>2779</v>
      </c>
      <c r="I85" s="186" t="s">
        <v>2779</v>
      </c>
      <c r="J85" s="1" t="s">
        <v>982</v>
      </c>
      <c r="K85" s="186" t="s">
        <v>2779</v>
      </c>
      <c r="L85" s="186" t="s">
        <v>2779</v>
      </c>
      <c r="M85" s="1" t="s">
        <v>982</v>
      </c>
      <c r="N85" s="186" t="s">
        <v>2779</v>
      </c>
      <c r="O85" s="186" t="s">
        <v>2779</v>
      </c>
      <c r="P85" s="1" t="s">
        <v>982</v>
      </c>
      <c r="Q85" s="186" t="s">
        <v>2779</v>
      </c>
      <c r="R85" s="186" t="s">
        <v>2779</v>
      </c>
      <c r="S85" s="1" t="s">
        <v>982</v>
      </c>
      <c r="T85" s="186" t="s">
        <v>2779</v>
      </c>
      <c r="U85" s="186" t="s">
        <v>2779</v>
      </c>
      <c r="V85" s="1" t="s">
        <v>982</v>
      </c>
      <c r="W85" s="186" t="s">
        <v>2779</v>
      </c>
      <c r="X85" s="186" t="s">
        <v>2779</v>
      </c>
      <c r="Y85" s="1" t="s">
        <v>982</v>
      </c>
      <c r="Z85" s="186" t="s">
        <v>2779</v>
      </c>
      <c r="AA85" s="186" t="s">
        <v>2779</v>
      </c>
      <c r="AB85" s="1" t="s">
        <v>982</v>
      </c>
      <c r="AC85" s="186" t="s">
        <v>2779</v>
      </c>
      <c r="AD85" s="186" t="s">
        <v>2779</v>
      </c>
      <c r="AE85" s="1" t="s">
        <v>982</v>
      </c>
      <c r="AF85" s="186" t="s">
        <v>2779</v>
      </c>
      <c r="AG85" s="186" t="s">
        <v>2779</v>
      </c>
      <c r="AH85" s="1" t="s">
        <v>982</v>
      </c>
      <c r="AI85" s="186" t="s">
        <v>2779</v>
      </c>
      <c r="AJ85" s="186" t="s">
        <v>2779</v>
      </c>
      <c r="AK85" s="1" t="s">
        <v>982</v>
      </c>
      <c r="AL85" s="186" t="s">
        <v>2779</v>
      </c>
      <c r="AM85" s="186" t="s">
        <v>2779</v>
      </c>
      <c r="AN85" s="1" t="s">
        <v>982</v>
      </c>
      <c r="AO85" s="186" t="s">
        <v>2779</v>
      </c>
      <c r="AP85" s="186" t="s">
        <v>2779</v>
      </c>
      <c r="AQ85" s="1" t="s">
        <v>982</v>
      </c>
      <c r="AR85" s="186" t="s">
        <v>2779</v>
      </c>
      <c r="AS85" s="186" t="s">
        <v>2779</v>
      </c>
      <c r="AT85" s="1" t="s">
        <v>982</v>
      </c>
      <c r="AU85" s="186" t="s">
        <v>2779</v>
      </c>
      <c r="AV85" s="186" t="s">
        <v>2779</v>
      </c>
      <c r="AW85" s="1" t="s">
        <v>982</v>
      </c>
      <c r="AX85" s="186" t="s">
        <v>2779</v>
      </c>
      <c r="AY85" s="186" t="s">
        <v>2779</v>
      </c>
      <c r="AZ85" s="1" t="s">
        <v>982</v>
      </c>
      <c r="BA85" s="186" t="s">
        <v>2779</v>
      </c>
      <c r="BB85" s="186" t="s">
        <v>2779</v>
      </c>
      <c r="BC85" s="1" t="s">
        <v>982</v>
      </c>
      <c r="BD85" s="186" t="s">
        <v>2779</v>
      </c>
      <c r="BE85" s="186" t="s">
        <v>2779</v>
      </c>
      <c r="BF85" s="1" t="s">
        <v>982</v>
      </c>
      <c r="BG85" s="186" t="s">
        <v>2779</v>
      </c>
      <c r="BH85" s="186" t="s">
        <v>2779</v>
      </c>
      <c r="BI85" s="1" t="s">
        <v>982</v>
      </c>
      <c r="BJ85" s="186" t="s">
        <v>2779</v>
      </c>
      <c r="BK85" s="186" t="s">
        <v>2779</v>
      </c>
      <c r="BL85" s="1" t="s">
        <v>982</v>
      </c>
      <c r="BM85" s="186" t="s">
        <v>2779</v>
      </c>
      <c r="BN85" s="186" t="s">
        <v>2779</v>
      </c>
      <c r="BO85" s="1" t="s">
        <v>982</v>
      </c>
      <c r="BP85" s="186" t="s">
        <v>2779</v>
      </c>
      <c r="BQ85" s="186" t="s">
        <v>2779</v>
      </c>
      <c r="BR85" s="1" t="s">
        <v>982</v>
      </c>
      <c r="BS85" s="186" t="s">
        <v>2779</v>
      </c>
      <c r="BT85" s="186" t="s">
        <v>2779</v>
      </c>
      <c r="BU85" s="1" t="s">
        <v>982</v>
      </c>
      <c r="BV85" s="186" t="s">
        <v>2779</v>
      </c>
      <c r="BW85" s="186" t="s">
        <v>2779</v>
      </c>
      <c r="BX85" s="1" t="s">
        <v>982</v>
      </c>
      <c r="BY85" s="186" t="s">
        <v>2779</v>
      </c>
      <c r="BZ85" s="186" t="s">
        <v>2779</v>
      </c>
      <c r="CA85" s="1" t="s">
        <v>982</v>
      </c>
      <c r="CB85" s="186" t="s">
        <v>2779</v>
      </c>
      <c r="CC85" s="186" t="s">
        <v>2779</v>
      </c>
      <c r="CD85" s="1" t="s">
        <v>982</v>
      </c>
      <c r="CE85" s="186" t="s">
        <v>2779</v>
      </c>
      <c r="CF85" s="186" t="s">
        <v>2779</v>
      </c>
      <c r="CG85" s="1" t="s">
        <v>982</v>
      </c>
      <c r="CH85" s="186" t="s">
        <v>2779</v>
      </c>
      <c r="CI85" s="186" t="s">
        <v>2779</v>
      </c>
      <c r="CJ85" s="1" t="s">
        <v>982</v>
      </c>
      <c r="CK85" s="186" t="s">
        <v>2779</v>
      </c>
      <c r="CL85" s="186" t="s">
        <v>2779</v>
      </c>
      <c r="CM85" s="1" t="s">
        <v>982</v>
      </c>
      <c r="CN85" s="186" t="s">
        <v>2779</v>
      </c>
      <c r="CO85" s="186" t="s">
        <v>2779</v>
      </c>
      <c r="CP85" s="1" t="s">
        <v>982</v>
      </c>
      <c r="CQ85" s="186" t="s">
        <v>2779</v>
      </c>
      <c r="CR85" s="186" t="s">
        <v>2779</v>
      </c>
      <c r="CS85" s="1" t="s">
        <v>982</v>
      </c>
      <c r="CT85" s="186" t="s">
        <v>2779</v>
      </c>
      <c r="CU85" s="186" t="s">
        <v>2779</v>
      </c>
      <c r="CV85" s="1" t="s">
        <v>982</v>
      </c>
      <c r="CW85" s="186" t="s">
        <v>2779</v>
      </c>
      <c r="CX85" s="186" t="s">
        <v>2779</v>
      </c>
      <c r="CY85" s="1" t="s">
        <v>982</v>
      </c>
      <c r="CZ85" s="186" t="s">
        <v>2779</v>
      </c>
      <c r="DA85" s="186" t="s">
        <v>2779</v>
      </c>
      <c r="DB85" s="1" t="s">
        <v>982</v>
      </c>
      <c r="DC85" s="186" t="s">
        <v>2779</v>
      </c>
      <c r="DD85" s="186" t="s">
        <v>2779</v>
      </c>
      <c r="DE85" s="1" t="s">
        <v>982</v>
      </c>
      <c r="DF85" s="186" t="s">
        <v>2779</v>
      </c>
      <c r="DG85" s="186" t="s">
        <v>2779</v>
      </c>
      <c r="DH85" s="1" t="s">
        <v>982</v>
      </c>
      <c r="DI85" s="186" t="s">
        <v>2779</v>
      </c>
      <c r="DJ85" s="186" t="s">
        <v>2779</v>
      </c>
      <c r="DK85" s="1" t="s">
        <v>982</v>
      </c>
      <c r="DL85" s="186" t="s">
        <v>2779</v>
      </c>
      <c r="DM85" s="186" t="s">
        <v>2779</v>
      </c>
      <c r="DN85" s="1" t="s">
        <v>982</v>
      </c>
      <c r="DO85" s="186" t="s">
        <v>2779</v>
      </c>
      <c r="DP85" s="186" t="s">
        <v>2779</v>
      </c>
      <c r="DQ85" s="1" t="s">
        <v>982</v>
      </c>
      <c r="DR85" s="186" t="s">
        <v>2779</v>
      </c>
      <c r="DS85" s="186" t="s">
        <v>2779</v>
      </c>
      <c r="DT85" s="1" t="s">
        <v>982</v>
      </c>
      <c r="DU85" s="186" t="s">
        <v>2779</v>
      </c>
      <c r="DV85" s="186" t="s">
        <v>2779</v>
      </c>
      <c r="DW85" s="1" t="s">
        <v>982</v>
      </c>
      <c r="DX85" s="186" t="s">
        <v>2779</v>
      </c>
      <c r="DY85" s="186" t="s">
        <v>2779</v>
      </c>
      <c r="DZ85" s="1" t="s">
        <v>982</v>
      </c>
      <c r="EA85" s="186" t="s">
        <v>2779</v>
      </c>
      <c r="EB85" s="186" t="s">
        <v>2779</v>
      </c>
      <c r="EC85" s="1" t="s">
        <v>982</v>
      </c>
      <c r="ED85" s="186" t="s">
        <v>2779</v>
      </c>
      <c r="EE85" s="186" t="s">
        <v>2779</v>
      </c>
      <c r="EF85" s="1" t="s">
        <v>982</v>
      </c>
      <c r="EG85" s="186" t="s">
        <v>2779</v>
      </c>
      <c r="EH85" s="186" t="s">
        <v>2779</v>
      </c>
      <c r="EI85" s="1" t="s">
        <v>982</v>
      </c>
      <c r="EJ85" s="186" t="s">
        <v>2779</v>
      </c>
      <c r="EK85" s="186" t="s">
        <v>2779</v>
      </c>
      <c r="EL85" s="1" t="s">
        <v>982</v>
      </c>
      <c r="EM85" s="186" t="s">
        <v>2779</v>
      </c>
      <c r="EN85" s="186" t="s">
        <v>2779</v>
      </c>
      <c r="EO85" s="1" t="s">
        <v>982</v>
      </c>
      <c r="EP85" s="186" t="s">
        <v>2779</v>
      </c>
      <c r="EQ85" s="186" t="s">
        <v>2779</v>
      </c>
      <c r="ER85" s="1" t="s">
        <v>982</v>
      </c>
      <c r="ES85" s="186" t="s">
        <v>2779</v>
      </c>
      <c r="ET85" s="186" t="s">
        <v>2779</v>
      </c>
    </row>
    <row r="86" spans="1:150" ht="26.4" x14ac:dyDescent="0.3">
      <c r="A86" s="1"/>
      <c r="B86" s="235" t="s">
        <v>3535</v>
      </c>
      <c r="C86" s="235" t="s">
        <v>982</v>
      </c>
      <c r="D86" s="235" t="s">
        <v>982</v>
      </c>
      <c r="E86" s="235" t="s">
        <v>982</v>
      </c>
      <c r="F86" s="235" t="s">
        <v>982</v>
      </c>
      <c r="G86" s="187"/>
      <c r="H86" s="187" t="s">
        <v>982</v>
      </c>
      <c r="I86" s="187" t="s">
        <v>982</v>
      </c>
      <c r="J86" s="187"/>
      <c r="K86" s="187" t="s">
        <v>982</v>
      </c>
      <c r="L86" s="187" t="s">
        <v>982</v>
      </c>
      <c r="M86" s="187"/>
      <c r="N86" s="187" t="s">
        <v>982</v>
      </c>
      <c r="O86" s="187" t="s">
        <v>982</v>
      </c>
      <c r="P86" s="187" t="s">
        <v>3536</v>
      </c>
      <c r="Q86" s="187" t="s">
        <v>982</v>
      </c>
      <c r="R86" s="187" t="s">
        <v>982</v>
      </c>
      <c r="S86" s="187" t="s">
        <v>3536</v>
      </c>
      <c r="T86" s="187" t="s">
        <v>982</v>
      </c>
      <c r="U86" s="187" t="s">
        <v>982</v>
      </c>
      <c r="V86" s="187" t="s">
        <v>3536</v>
      </c>
      <c r="W86" s="187" t="s">
        <v>982</v>
      </c>
      <c r="X86" s="187" t="s">
        <v>982</v>
      </c>
      <c r="Y86" s="187"/>
      <c r="Z86" s="187" t="s">
        <v>982</v>
      </c>
      <c r="AA86" s="187" t="s">
        <v>982</v>
      </c>
      <c r="AB86" s="187"/>
      <c r="AC86" s="187" t="s">
        <v>982</v>
      </c>
      <c r="AD86" s="187" t="s">
        <v>982</v>
      </c>
      <c r="AE86" s="187"/>
      <c r="AF86" s="187" t="s">
        <v>982</v>
      </c>
      <c r="AG86" s="187" t="s">
        <v>982</v>
      </c>
      <c r="AH86" s="187"/>
      <c r="AI86" s="187" t="s">
        <v>982</v>
      </c>
      <c r="AJ86" s="187" t="s">
        <v>982</v>
      </c>
      <c r="AK86" s="187"/>
      <c r="AL86" s="187" t="s">
        <v>982</v>
      </c>
      <c r="AM86" s="187" t="s">
        <v>982</v>
      </c>
      <c r="AN86" s="187"/>
      <c r="AO86" s="187" t="s">
        <v>982</v>
      </c>
      <c r="AP86" s="187" t="s">
        <v>982</v>
      </c>
      <c r="AQ86" s="187"/>
      <c r="AR86" s="187" t="s">
        <v>982</v>
      </c>
      <c r="AS86" s="187" t="s">
        <v>982</v>
      </c>
      <c r="AT86" s="187"/>
      <c r="AU86" s="187" t="s">
        <v>982</v>
      </c>
      <c r="AV86" s="187" t="s">
        <v>982</v>
      </c>
      <c r="AW86" s="187"/>
      <c r="AX86" s="187" t="s">
        <v>982</v>
      </c>
      <c r="AY86" s="187" t="s">
        <v>982</v>
      </c>
      <c r="AZ86" s="187"/>
      <c r="BA86" s="187" t="s">
        <v>982</v>
      </c>
      <c r="BB86" s="187" t="s">
        <v>982</v>
      </c>
      <c r="BC86" s="187"/>
      <c r="BD86" s="187" t="s">
        <v>982</v>
      </c>
      <c r="BE86" s="187" t="s">
        <v>982</v>
      </c>
      <c r="BF86" s="187"/>
      <c r="BG86" s="187" t="s">
        <v>982</v>
      </c>
      <c r="BH86" s="187" t="s">
        <v>982</v>
      </c>
      <c r="BI86" s="187"/>
      <c r="BJ86" s="187" t="s">
        <v>982</v>
      </c>
      <c r="BK86" s="187" t="s">
        <v>982</v>
      </c>
      <c r="BL86" s="187"/>
      <c r="BM86" s="187" t="s">
        <v>982</v>
      </c>
      <c r="BN86" s="187" t="s">
        <v>982</v>
      </c>
      <c r="BO86" s="187"/>
      <c r="BP86" s="187" t="s">
        <v>982</v>
      </c>
      <c r="BQ86" s="187" t="s">
        <v>982</v>
      </c>
      <c r="BR86" s="187"/>
      <c r="BS86" s="187" t="s">
        <v>982</v>
      </c>
      <c r="BT86" s="187" t="s">
        <v>982</v>
      </c>
      <c r="BU86" s="187"/>
      <c r="BV86" s="187" t="s">
        <v>982</v>
      </c>
      <c r="BW86" s="187" t="s">
        <v>982</v>
      </c>
      <c r="BX86" s="187"/>
      <c r="BY86" s="187" t="s">
        <v>982</v>
      </c>
      <c r="BZ86" s="187" t="s">
        <v>982</v>
      </c>
      <c r="CA86" s="187"/>
      <c r="CB86" s="187" t="s">
        <v>982</v>
      </c>
      <c r="CC86" s="187" t="s">
        <v>982</v>
      </c>
      <c r="CD86" s="187"/>
      <c r="CE86" s="187" t="s">
        <v>982</v>
      </c>
      <c r="CF86" s="187" t="s">
        <v>982</v>
      </c>
      <c r="CG86" s="187"/>
      <c r="CH86" s="187" t="s">
        <v>982</v>
      </c>
      <c r="CI86" s="187" t="s">
        <v>982</v>
      </c>
      <c r="CJ86" s="187"/>
      <c r="CK86" s="187" t="s">
        <v>982</v>
      </c>
      <c r="CL86" s="187" t="s">
        <v>982</v>
      </c>
      <c r="CM86" s="187"/>
      <c r="CN86" s="187" t="s">
        <v>982</v>
      </c>
      <c r="CO86" s="187" t="s">
        <v>982</v>
      </c>
      <c r="CP86" s="187"/>
      <c r="CQ86" s="187" t="s">
        <v>982</v>
      </c>
      <c r="CR86" s="187" t="s">
        <v>982</v>
      </c>
      <c r="CS86" s="187"/>
      <c r="CT86" s="187" t="s">
        <v>982</v>
      </c>
      <c r="CU86" s="187" t="s">
        <v>982</v>
      </c>
      <c r="CV86" s="187"/>
      <c r="CW86" s="187" t="s">
        <v>982</v>
      </c>
      <c r="CX86" s="187" t="s">
        <v>982</v>
      </c>
      <c r="CY86" s="187"/>
      <c r="CZ86" s="187" t="s">
        <v>982</v>
      </c>
      <c r="DA86" s="187" t="s">
        <v>982</v>
      </c>
      <c r="DB86" s="187"/>
      <c r="DC86" s="187" t="s">
        <v>982</v>
      </c>
      <c r="DD86" s="187" t="s">
        <v>982</v>
      </c>
      <c r="DE86" s="187"/>
      <c r="DF86" s="187" t="s">
        <v>982</v>
      </c>
      <c r="DG86" s="187" t="s">
        <v>982</v>
      </c>
      <c r="DH86" s="187"/>
      <c r="DI86" s="187" t="s">
        <v>982</v>
      </c>
      <c r="DJ86" s="187" t="s">
        <v>982</v>
      </c>
      <c r="DK86" s="187"/>
      <c r="DL86" s="187" t="s">
        <v>982</v>
      </c>
      <c r="DM86" s="187" t="s">
        <v>982</v>
      </c>
      <c r="DN86" s="187"/>
      <c r="DO86" s="187" t="s">
        <v>982</v>
      </c>
      <c r="DP86" s="187" t="s">
        <v>982</v>
      </c>
      <c r="DQ86" s="187"/>
      <c r="DR86" s="187" t="s">
        <v>982</v>
      </c>
      <c r="DS86" s="187" t="s">
        <v>982</v>
      </c>
      <c r="DT86" s="187"/>
      <c r="DU86" s="187" t="s">
        <v>982</v>
      </c>
      <c r="DV86" s="187" t="s">
        <v>982</v>
      </c>
      <c r="DW86" s="187"/>
      <c r="DX86" s="187" t="s">
        <v>982</v>
      </c>
      <c r="DY86" s="187" t="s">
        <v>982</v>
      </c>
      <c r="DZ86" s="187"/>
      <c r="EA86" s="187" t="s">
        <v>982</v>
      </c>
      <c r="EB86" s="187" t="s">
        <v>982</v>
      </c>
      <c r="EC86" s="187"/>
      <c r="ED86" s="187" t="s">
        <v>982</v>
      </c>
      <c r="EE86" s="187" t="s">
        <v>982</v>
      </c>
      <c r="EF86" s="187"/>
      <c r="EG86" s="187" t="s">
        <v>982</v>
      </c>
      <c r="EH86" s="187" t="s">
        <v>982</v>
      </c>
      <c r="EI86" s="187"/>
      <c r="EJ86" s="187" t="s">
        <v>982</v>
      </c>
      <c r="EK86" s="187" t="s">
        <v>982</v>
      </c>
      <c r="EL86" s="187"/>
      <c r="EM86" s="187" t="s">
        <v>982</v>
      </c>
      <c r="EN86" s="187" t="s">
        <v>982</v>
      </c>
      <c r="EO86" s="187"/>
      <c r="EP86" s="187" t="s">
        <v>982</v>
      </c>
      <c r="EQ86" s="187" t="s">
        <v>982</v>
      </c>
      <c r="ER86" s="187"/>
      <c r="ES86" s="187" t="s">
        <v>982</v>
      </c>
      <c r="ET86" s="187" t="s">
        <v>982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3537</v>
      </c>
      <c r="C5" s="1"/>
      <c r="D5" s="1"/>
      <c r="E5" s="1"/>
    </row>
    <row r="6" spans="1:7" x14ac:dyDescent="0.3">
      <c r="A6" s="1"/>
      <c r="B6" s="236" t="s">
        <v>17</v>
      </c>
      <c r="C6" s="236"/>
      <c r="D6" s="236" t="s">
        <v>2042</v>
      </c>
      <c r="E6" s="236"/>
    </row>
    <row r="7" spans="1:7" ht="36" customHeight="1" x14ac:dyDescent="0.3">
      <c r="A7" s="1"/>
      <c r="B7" s="189" t="s">
        <v>44</v>
      </c>
      <c r="C7" s="189" t="s">
        <v>608</v>
      </c>
      <c r="D7" s="188" t="s">
        <v>3538</v>
      </c>
      <c r="E7" s="188" t="s">
        <v>3539</v>
      </c>
    </row>
    <row r="8" spans="1:7" x14ac:dyDescent="0.3">
      <c r="A8" s="1"/>
      <c r="B8" s="190" t="s">
        <v>48</v>
      </c>
      <c r="C8" s="190" t="s">
        <v>828</v>
      </c>
      <c r="D8" s="191"/>
      <c r="E8" s="192"/>
    </row>
    <row r="9" spans="1:7" x14ac:dyDescent="0.3">
      <c r="A9" s="1"/>
      <c r="B9" s="190" t="s">
        <v>48</v>
      </c>
      <c r="C9" s="190" t="s">
        <v>829</v>
      </c>
      <c r="D9" s="191"/>
      <c r="E9" s="192"/>
    </row>
    <row r="10" spans="1:7" x14ac:dyDescent="0.3">
      <c r="A10" s="1"/>
      <c r="B10" s="190" t="s">
        <v>48</v>
      </c>
      <c r="C10" s="190" t="s">
        <v>830</v>
      </c>
      <c r="D10" s="191"/>
      <c r="E10" s="192"/>
    </row>
    <row r="11" spans="1:7" x14ac:dyDescent="0.3">
      <c r="A11" s="1"/>
      <c r="B11" s="190" t="s">
        <v>48</v>
      </c>
      <c r="C11" s="190" t="s">
        <v>831</v>
      </c>
      <c r="D11" s="191"/>
      <c r="E11" s="192"/>
    </row>
    <row r="12" spans="1:7" x14ac:dyDescent="0.3">
      <c r="A12" s="1"/>
      <c r="B12" s="190" t="s">
        <v>48</v>
      </c>
      <c r="C12" s="190" t="s">
        <v>832</v>
      </c>
      <c r="D12" s="191"/>
      <c r="E12" s="192"/>
    </row>
    <row r="13" spans="1:7" x14ac:dyDescent="0.3">
      <c r="A13" s="1"/>
      <c r="B13" s="190" t="s">
        <v>48</v>
      </c>
      <c r="C13" s="190" t="s">
        <v>833</v>
      </c>
      <c r="D13" s="191"/>
      <c r="E13" s="192"/>
    </row>
    <row r="14" spans="1:7" x14ac:dyDescent="0.3">
      <c r="A14" s="1"/>
      <c r="B14" s="190" t="s">
        <v>48</v>
      </c>
      <c r="C14" s="190" t="s">
        <v>834</v>
      </c>
      <c r="D14" s="191"/>
      <c r="E14" s="192"/>
    </row>
    <row r="15" spans="1:7" x14ac:dyDescent="0.3">
      <c r="A15" s="1"/>
      <c r="B15" s="190" t="s">
        <v>48</v>
      </c>
      <c r="C15" s="190" t="s">
        <v>835</v>
      </c>
      <c r="D15" s="191"/>
      <c r="E15" s="192"/>
    </row>
    <row r="16" spans="1:7" x14ac:dyDescent="0.3">
      <c r="A16" s="1"/>
      <c r="B16" s="190" t="s">
        <v>48</v>
      </c>
      <c r="C16" s="190" t="s">
        <v>836</v>
      </c>
      <c r="D16" s="191"/>
      <c r="E16" s="192"/>
    </row>
    <row r="17" spans="1:5" x14ac:dyDescent="0.3">
      <c r="A17" s="1"/>
      <c r="B17" s="190" t="s">
        <v>48</v>
      </c>
      <c r="C17" s="190" t="s">
        <v>837</v>
      </c>
      <c r="D17" s="191"/>
      <c r="E17" s="192"/>
    </row>
    <row r="18" spans="1:5" x14ac:dyDescent="0.3">
      <c r="A18" s="1"/>
      <c r="B18" s="190" t="s">
        <v>48</v>
      </c>
      <c r="C18" s="190" t="s">
        <v>838</v>
      </c>
      <c r="D18" s="191"/>
      <c r="E18" s="192"/>
    </row>
    <row r="19" spans="1:5" x14ac:dyDescent="0.3">
      <c r="A19" s="1"/>
      <c r="B19" s="190" t="s">
        <v>48</v>
      </c>
      <c r="C19" s="190" t="s">
        <v>839</v>
      </c>
      <c r="D19" s="191"/>
      <c r="E19" s="192"/>
    </row>
    <row r="20" spans="1:5" x14ac:dyDescent="0.3">
      <c r="A20" s="1"/>
      <c r="B20" s="190" t="s">
        <v>48</v>
      </c>
      <c r="C20" s="190" t="s">
        <v>840</v>
      </c>
      <c r="D20" s="191"/>
      <c r="E20" s="192"/>
    </row>
    <row r="21" spans="1:5" x14ac:dyDescent="0.3">
      <c r="A21" s="1"/>
      <c r="B21" s="190" t="s">
        <v>48</v>
      </c>
      <c r="C21" s="190" t="s">
        <v>841</v>
      </c>
      <c r="D21" s="191"/>
      <c r="E21" s="192"/>
    </row>
    <row r="22" spans="1:5" x14ac:dyDescent="0.3">
      <c r="A22" s="1"/>
      <c r="B22" s="190" t="s">
        <v>48</v>
      </c>
      <c r="C22" s="190" t="s">
        <v>842</v>
      </c>
      <c r="D22" s="191"/>
      <c r="E22" s="192"/>
    </row>
    <row r="23" spans="1:5" x14ac:dyDescent="0.3">
      <c r="A23" s="1"/>
      <c r="B23" s="190" t="s">
        <v>48</v>
      </c>
      <c r="C23" s="190" t="s">
        <v>843</v>
      </c>
      <c r="D23" s="191"/>
      <c r="E23" s="192"/>
    </row>
    <row r="24" spans="1:5" x14ac:dyDescent="0.3">
      <c r="A24" s="1"/>
      <c r="B24" s="190" t="s">
        <v>48</v>
      </c>
      <c r="C24" s="190" t="s">
        <v>844</v>
      </c>
      <c r="D24" s="191"/>
      <c r="E24" s="192"/>
    </row>
    <row r="25" spans="1:5" x14ac:dyDescent="0.3">
      <c r="A25" s="1"/>
      <c r="B25" s="190" t="s">
        <v>48</v>
      </c>
      <c r="C25" s="190" t="s">
        <v>845</v>
      </c>
      <c r="D25" s="191"/>
      <c r="E25" s="192"/>
    </row>
    <row r="26" spans="1:5" x14ac:dyDescent="0.3">
      <c r="A26" s="1"/>
      <c r="B26" s="190" t="s">
        <v>48</v>
      </c>
      <c r="C26" s="190" t="s">
        <v>846</v>
      </c>
      <c r="D26" s="191"/>
      <c r="E26" s="192"/>
    </row>
    <row r="27" spans="1:5" x14ac:dyDescent="0.3">
      <c r="A27" s="1"/>
      <c r="B27" s="190" t="s">
        <v>48</v>
      </c>
      <c r="C27" s="190" t="s">
        <v>847</v>
      </c>
      <c r="D27" s="191"/>
      <c r="E27" s="192"/>
    </row>
    <row r="28" spans="1:5" x14ac:dyDescent="0.3">
      <c r="A28" s="1"/>
      <c r="B28" s="190" t="s">
        <v>48</v>
      </c>
      <c r="C28" s="190" t="s">
        <v>848</v>
      </c>
      <c r="D28" s="191"/>
      <c r="E28" s="192"/>
    </row>
    <row r="29" spans="1:5" x14ac:dyDescent="0.3">
      <c r="A29" s="1"/>
      <c r="B29" s="190" t="s">
        <v>48</v>
      </c>
      <c r="C29" s="190" t="s">
        <v>849</v>
      </c>
      <c r="D29" s="191"/>
      <c r="E29" s="192"/>
    </row>
    <row r="30" spans="1:5" x14ac:dyDescent="0.3">
      <c r="A30" s="1"/>
      <c r="B30" s="190" t="s">
        <v>48</v>
      </c>
      <c r="C30" s="190" t="s">
        <v>850</v>
      </c>
      <c r="D30" s="191"/>
      <c r="E30" s="192"/>
    </row>
    <row r="31" spans="1:5" x14ac:dyDescent="0.3">
      <c r="A31" s="1"/>
      <c r="B31" s="190" t="s">
        <v>48</v>
      </c>
      <c r="C31" s="190" t="s">
        <v>851</v>
      </c>
      <c r="D31" s="191"/>
      <c r="E31" s="192"/>
    </row>
    <row r="32" spans="1:5" x14ac:dyDescent="0.3">
      <c r="A32" s="1"/>
      <c r="B32" s="190" t="s">
        <v>48</v>
      </c>
      <c r="C32" s="190" t="s">
        <v>852</v>
      </c>
      <c r="D32" s="191"/>
      <c r="E32" s="192"/>
    </row>
    <row r="33" spans="1:5" x14ac:dyDescent="0.3">
      <c r="A33" s="1"/>
      <c r="B33" s="190" t="s">
        <v>48</v>
      </c>
      <c r="C33" s="190" t="s">
        <v>853</v>
      </c>
      <c r="D33" s="191"/>
      <c r="E33" s="192"/>
    </row>
    <row r="34" spans="1:5" x14ac:dyDescent="0.3">
      <c r="A34" s="1"/>
      <c r="B34" s="190" t="s">
        <v>48</v>
      </c>
      <c r="C34" s="190" t="s">
        <v>854</v>
      </c>
      <c r="D34" s="191"/>
      <c r="E34" s="192"/>
    </row>
    <row r="35" spans="1:5" x14ac:dyDescent="0.3">
      <c r="A35" s="1"/>
      <c r="B35" s="190" t="s">
        <v>48</v>
      </c>
      <c r="C35" s="190" t="s">
        <v>855</v>
      </c>
      <c r="D35" s="191"/>
      <c r="E35" s="192"/>
    </row>
    <row r="36" spans="1:5" x14ac:dyDescent="0.3">
      <c r="A36" s="1"/>
      <c r="B36" s="190" t="s">
        <v>48</v>
      </c>
      <c r="C36" s="190" t="s">
        <v>856</v>
      </c>
      <c r="D36" s="191"/>
      <c r="E36" s="192"/>
    </row>
    <row r="37" spans="1:5" x14ac:dyDescent="0.3">
      <c r="A37" s="1"/>
      <c r="B37" s="190" t="s">
        <v>48</v>
      </c>
      <c r="C37" s="190" t="s">
        <v>857</v>
      </c>
      <c r="D37" s="191"/>
      <c r="E37" s="192"/>
    </row>
    <row r="38" spans="1:5" x14ac:dyDescent="0.3">
      <c r="A38" s="1"/>
      <c r="B38" s="190" t="s">
        <v>48</v>
      </c>
      <c r="C38" s="190" t="s">
        <v>858</v>
      </c>
      <c r="D38" s="191"/>
      <c r="E38" s="192"/>
    </row>
    <row r="39" spans="1:5" x14ac:dyDescent="0.3">
      <c r="A39" s="1"/>
      <c r="B39" s="190" t="s">
        <v>48</v>
      </c>
      <c r="C39" s="190" t="s">
        <v>859</v>
      </c>
      <c r="D39" s="191"/>
      <c r="E39" s="192"/>
    </row>
    <row r="40" spans="1:5" x14ac:dyDescent="0.3">
      <c r="A40" s="1"/>
      <c r="B40" s="190" t="s">
        <v>48</v>
      </c>
      <c r="C40" s="190" t="s">
        <v>860</v>
      </c>
      <c r="D40" s="191"/>
      <c r="E40" s="192"/>
    </row>
    <row r="41" spans="1:5" x14ac:dyDescent="0.3">
      <c r="A41" s="1"/>
      <c r="B41" s="190" t="s">
        <v>48</v>
      </c>
      <c r="C41" s="190" t="s">
        <v>861</v>
      </c>
      <c r="D41" s="191"/>
      <c r="E41" s="192"/>
    </row>
    <row r="42" spans="1:5" x14ac:dyDescent="0.3">
      <c r="A42" s="1"/>
      <c r="B42" s="190" t="s">
        <v>48</v>
      </c>
      <c r="C42" s="190" t="s">
        <v>862</v>
      </c>
      <c r="D42" s="191"/>
      <c r="E42" s="192"/>
    </row>
    <row r="43" spans="1:5" x14ac:dyDescent="0.3">
      <c r="A43" s="1"/>
      <c r="B43" s="190" t="s">
        <v>48</v>
      </c>
      <c r="C43" s="190" t="s">
        <v>863</v>
      </c>
      <c r="D43" s="191"/>
      <c r="E43" s="192"/>
    </row>
    <row r="44" spans="1:5" x14ac:dyDescent="0.3">
      <c r="A44" s="1"/>
      <c r="B44" s="190" t="s">
        <v>48</v>
      </c>
      <c r="C44" s="190" t="s">
        <v>864</v>
      </c>
      <c r="D44" s="191"/>
      <c r="E44" s="192"/>
    </row>
    <row r="45" spans="1:5" x14ac:dyDescent="0.3">
      <c r="A45" s="1"/>
      <c r="B45" s="190" t="s">
        <v>48</v>
      </c>
      <c r="C45" s="190" t="s">
        <v>865</v>
      </c>
      <c r="D45" s="191"/>
      <c r="E45" s="192"/>
    </row>
    <row r="46" spans="1:5" x14ac:dyDescent="0.3">
      <c r="A46" s="1"/>
      <c r="B46" s="190" t="s">
        <v>48</v>
      </c>
      <c r="C46" s="190" t="s">
        <v>866</v>
      </c>
      <c r="D46" s="191"/>
      <c r="E46" s="192"/>
    </row>
    <row r="47" spans="1:5" x14ac:dyDescent="0.3">
      <c r="A47" s="1"/>
      <c r="B47" s="190" t="s">
        <v>48</v>
      </c>
      <c r="C47" s="190" t="s">
        <v>867</v>
      </c>
      <c r="D47" s="191"/>
      <c r="E47" s="192"/>
    </row>
    <row r="48" spans="1:5" x14ac:dyDescent="0.3">
      <c r="A48" s="1"/>
      <c r="B48" s="190" t="s">
        <v>48</v>
      </c>
      <c r="C48" s="190" t="s">
        <v>868</v>
      </c>
      <c r="D48" s="191"/>
      <c r="E48" s="192"/>
    </row>
    <row r="49" spans="1:5" x14ac:dyDescent="0.3">
      <c r="A49" s="1"/>
      <c r="B49" s="190" t="s">
        <v>48</v>
      </c>
      <c r="C49" s="190" t="s">
        <v>869</v>
      </c>
      <c r="D49" s="191"/>
      <c r="E49" s="192"/>
    </row>
    <row r="50" spans="1:5" x14ac:dyDescent="0.3">
      <c r="A50" s="1"/>
      <c r="B50" s="190" t="s">
        <v>48</v>
      </c>
      <c r="C50" s="190" t="s">
        <v>870</v>
      </c>
      <c r="D50" s="191"/>
      <c r="E50" s="192"/>
    </row>
    <row r="51" spans="1:5" x14ac:dyDescent="0.3">
      <c r="A51" s="1"/>
      <c r="B51" s="190" t="s">
        <v>48</v>
      </c>
      <c r="C51" s="190" t="s">
        <v>871</v>
      </c>
      <c r="D51" s="191"/>
      <c r="E51" s="192"/>
    </row>
    <row r="52" spans="1:5" x14ac:dyDescent="0.3">
      <c r="A52" s="1"/>
      <c r="B52" s="190" t="s">
        <v>48</v>
      </c>
      <c r="C52" s="190" t="s">
        <v>872</v>
      </c>
      <c r="D52" s="191"/>
      <c r="E52" s="192"/>
    </row>
    <row r="53" spans="1:5" x14ac:dyDescent="0.3">
      <c r="A53" s="1"/>
      <c r="B53" s="190" t="s">
        <v>48</v>
      </c>
      <c r="C53" s="190" t="s">
        <v>873</v>
      </c>
      <c r="D53" s="191"/>
      <c r="E53" s="192"/>
    </row>
    <row r="54" spans="1:5" x14ac:dyDescent="0.3">
      <c r="A54" s="1"/>
      <c r="B54" s="190" t="s">
        <v>48</v>
      </c>
      <c r="C54" s="190" t="s">
        <v>874</v>
      </c>
      <c r="D54" s="191"/>
      <c r="E54" s="192"/>
    </row>
    <row r="55" spans="1:5" x14ac:dyDescent="0.3">
      <c r="A55" s="1"/>
      <c r="B55" s="190" t="s">
        <v>48</v>
      </c>
      <c r="C55" s="190" t="s">
        <v>49</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982</v>
      </c>
      <c r="C5" s="1"/>
    </row>
    <row r="6" spans="1:7" ht="34.950000000000003" customHeight="1" x14ac:dyDescent="0.3">
      <c r="A6" s="1"/>
      <c r="B6" s="3" t="s">
        <v>3540</v>
      </c>
      <c r="C6" s="3" t="s">
        <v>3541</v>
      </c>
    </row>
    <row r="7" spans="1:7" ht="52.8" x14ac:dyDescent="0.3">
      <c r="B7" s="85">
        <v>1</v>
      </c>
      <c r="C7" s="6" t="s">
        <v>3552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982</v>
      </c>
      <c r="C5" s="1"/>
    </row>
    <row r="6" spans="1:7" ht="34.950000000000003" customHeight="1" x14ac:dyDescent="0.3">
      <c r="A6" s="1"/>
      <c r="B6" s="3" t="s">
        <v>3540</v>
      </c>
      <c r="C6" s="3" t="s">
        <v>3542</v>
      </c>
    </row>
    <row r="7" spans="1:7" ht="45" customHeight="1" x14ac:dyDescent="0.3">
      <c r="A7" s="1"/>
      <c r="B7" s="85">
        <v>1</v>
      </c>
      <c r="C7" s="6" t="s">
        <v>3551</v>
      </c>
    </row>
    <row r="8" spans="1:7" x14ac:dyDescent="0.3">
      <c r="B8" s="85">
        <v>2</v>
      </c>
      <c r="C8" s="6" t="s">
        <v>3543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2025-09-27T16:37:18Z</dcterms:modified>
</cp:coreProperties>
</file>